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0" windowWidth="18795" windowHeight="107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O21" i="1"/>
  <c r="N21"/>
  <c r="N12"/>
  <c r="N13"/>
  <c r="N15"/>
  <c r="N17"/>
  <c r="N19"/>
  <c r="N11"/>
  <c r="F21"/>
  <c r="O12"/>
  <c r="O13"/>
  <c r="O15"/>
  <c r="O16"/>
  <c r="O18"/>
  <c r="O11"/>
  <c r="G12"/>
  <c r="G13"/>
  <c r="G14"/>
  <c r="G15"/>
  <c r="G16"/>
  <c r="G17"/>
  <c r="G18"/>
  <c r="G19"/>
  <c r="G21"/>
  <c r="G11"/>
</calcChain>
</file>

<file path=xl/sharedStrings.xml><?xml version="1.0" encoding="utf-8"?>
<sst xmlns="http://schemas.openxmlformats.org/spreadsheetml/2006/main" count="59" uniqueCount="47">
  <si>
    <t>Nim crate</t>
  </si>
  <si>
    <t>epool ref</t>
  </si>
  <si>
    <t>cost/month</t>
  </si>
  <si>
    <t>PS Nim</t>
  </si>
  <si>
    <t>Coincidence</t>
  </si>
  <si>
    <t>Descriminator</t>
  </si>
  <si>
    <t>LVDS/NIM</t>
  </si>
  <si>
    <t>Function</t>
  </si>
  <si>
    <t>3 Years</t>
  </si>
  <si>
    <t>MainFrame</t>
  </si>
  <si>
    <t>Scalar</t>
  </si>
  <si>
    <t>Outright Purchase</t>
  </si>
  <si>
    <t>HV 10kV</t>
  </si>
  <si>
    <t>Ian Crotty 30 March 2010</t>
  </si>
  <si>
    <t>N145</t>
  </si>
  <si>
    <t>Scope 200mz</t>
  </si>
  <si>
    <t>Bari</t>
  </si>
  <si>
    <t>Quad</t>
  </si>
  <si>
    <t>triple 4</t>
  </si>
  <si>
    <t>SY2527</t>
  </si>
  <si>
    <t>A1526N</t>
  </si>
  <si>
    <t>A1518A</t>
  </si>
  <si>
    <t>LV 4.5V</t>
  </si>
  <si>
    <t>0185</t>
  </si>
  <si>
    <t>0191</t>
  </si>
  <si>
    <t>0201</t>
  </si>
  <si>
    <t>0373</t>
  </si>
  <si>
    <t>0136</t>
  </si>
  <si>
    <t>V767</t>
  </si>
  <si>
    <t>V2718</t>
  </si>
  <si>
    <t>Caen &amp; VME</t>
  </si>
  <si>
    <t>NIM based version</t>
  </si>
  <si>
    <t>chf</t>
  </si>
  <si>
    <t>0120</t>
  </si>
  <si>
    <t>TDC Le Croy 128ch</t>
  </si>
  <si>
    <t>TDC VME</t>
  </si>
  <si>
    <t>9588</t>
  </si>
  <si>
    <t>V1718 Caen</t>
  </si>
  <si>
    <t>PCI Bridge Caen</t>
  </si>
  <si>
    <t>0314</t>
  </si>
  <si>
    <t>USB VME Bridge</t>
  </si>
  <si>
    <t>0268</t>
  </si>
  <si>
    <t>Total</t>
  </si>
  <si>
    <t>Modules for Egypt to set up Cosmic Stand with RPCs</t>
  </si>
  <si>
    <t>HV 15kV 6ch</t>
  </si>
  <si>
    <t>M166167</t>
  </si>
  <si>
    <t>VME Tower 7 slot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</si>
</sst>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0" fillId="3" borderId="0" xfId="0" applyFill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2" fillId="3" borderId="1" xfId="0" applyFont="1" applyFill="1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49" fontId="0" fillId="3" borderId="1" xfId="0" applyNumberFormat="1" applyFill="1" applyBorder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3:P28"/>
  <sheetViews>
    <sheetView tabSelected="1" topLeftCell="C3" workbookViewId="0">
      <selection activeCell="M21" sqref="M21"/>
    </sheetView>
  </sheetViews>
  <sheetFormatPr defaultRowHeight="15"/>
  <cols>
    <col min="3" max="3" width="18.5703125" customWidth="1"/>
    <col min="6" max="6" width="15.140625" customWidth="1"/>
    <col min="8" max="8" width="11.5703125" customWidth="1"/>
    <col min="10" max="10" width="17.5703125" customWidth="1"/>
    <col min="11" max="11" width="11.5703125" customWidth="1"/>
    <col min="13" max="14" width="13.28515625" customWidth="1"/>
  </cols>
  <sheetData>
    <row r="3" spans="3:16" ht="21">
      <c r="E3" s="1" t="s">
        <v>43</v>
      </c>
    </row>
    <row r="6" spans="3:16" ht="18.75">
      <c r="C6" s="2" t="s">
        <v>31</v>
      </c>
      <c r="D6" s="3"/>
      <c r="E6" s="3"/>
      <c r="F6" s="3"/>
      <c r="G6" s="3"/>
      <c r="H6" s="3"/>
      <c r="J6" s="7" t="s">
        <v>30</v>
      </c>
      <c r="K6" s="8"/>
      <c r="L6" s="8"/>
      <c r="M6" s="8"/>
      <c r="N6" s="8"/>
      <c r="O6" s="8"/>
      <c r="P6" s="8"/>
    </row>
    <row r="7" spans="3:16">
      <c r="C7" s="3"/>
      <c r="D7" s="3"/>
      <c r="E7" s="3"/>
      <c r="F7" s="3"/>
      <c r="G7" s="3"/>
      <c r="H7" s="3"/>
      <c r="J7" s="8"/>
      <c r="K7" s="8"/>
      <c r="L7" s="8"/>
      <c r="M7" s="8"/>
      <c r="N7" s="8"/>
      <c r="O7" s="8"/>
      <c r="P7" s="8"/>
    </row>
    <row r="8" spans="3:16">
      <c r="C8" s="5" t="s">
        <v>7</v>
      </c>
      <c r="D8" s="5"/>
      <c r="E8" s="5" t="s">
        <v>1</v>
      </c>
      <c r="F8" s="5" t="s">
        <v>2</v>
      </c>
      <c r="G8" s="5" t="s">
        <v>8</v>
      </c>
      <c r="H8" s="6" t="s">
        <v>11</v>
      </c>
      <c r="J8" s="8" t="s">
        <v>7</v>
      </c>
      <c r="K8" s="8"/>
      <c r="L8" s="8" t="s">
        <v>1</v>
      </c>
      <c r="M8" s="8" t="s">
        <v>2</v>
      </c>
      <c r="N8" s="8"/>
      <c r="O8" s="8" t="s">
        <v>8</v>
      </c>
      <c r="P8" s="9" t="s">
        <v>11</v>
      </c>
    </row>
    <row r="9" spans="3:16">
      <c r="C9" s="5"/>
      <c r="D9" s="5"/>
      <c r="E9" s="5"/>
      <c r="F9" s="5"/>
      <c r="G9" s="5"/>
      <c r="H9" s="6"/>
      <c r="J9" s="8"/>
      <c r="K9" s="8"/>
      <c r="L9" s="8"/>
      <c r="M9" s="8"/>
      <c r="N9" s="8"/>
      <c r="O9" s="8"/>
      <c r="P9" s="9"/>
    </row>
    <row r="10" spans="3:16">
      <c r="C10" s="5"/>
      <c r="D10" s="5"/>
      <c r="E10" s="5"/>
      <c r="F10" s="5" t="s">
        <v>32</v>
      </c>
      <c r="G10" s="5" t="s">
        <v>32</v>
      </c>
      <c r="H10" s="5" t="s">
        <v>32</v>
      </c>
      <c r="J10" s="8"/>
      <c r="K10" s="8"/>
      <c r="L10" s="8"/>
      <c r="M10" s="8" t="s">
        <v>32</v>
      </c>
      <c r="N10" s="8"/>
      <c r="O10" s="8" t="s">
        <v>32</v>
      </c>
      <c r="P10" s="8" t="s">
        <v>32</v>
      </c>
    </row>
    <row r="11" spans="3:16">
      <c r="C11" s="5" t="s">
        <v>0</v>
      </c>
      <c r="D11" s="5"/>
      <c r="E11" s="11"/>
      <c r="F11" s="5">
        <v>0</v>
      </c>
      <c r="G11" s="5">
        <f>F11*36</f>
        <v>0</v>
      </c>
      <c r="H11" s="5"/>
      <c r="J11" s="8" t="s">
        <v>9</v>
      </c>
      <c r="K11" s="8" t="s">
        <v>19</v>
      </c>
      <c r="L11" s="10" t="s">
        <v>23</v>
      </c>
      <c r="M11" s="8">
        <v>81</v>
      </c>
      <c r="N11" s="8">
        <f>M11*36</f>
        <v>2916</v>
      </c>
      <c r="O11" s="8">
        <f>M11*36</f>
        <v>2916</v>
      </c>
      <c r="P11" s="8"/>
    </row>
    <row r="12" spans="3:16">
      <c r="C12" s="5" t="s">
        <v>12</v>
      </c>
      <c r="D12" s="5"/>
      <c r="E12" s="11">
        <v>9574</v>
      </c>
      <c r="F12" s="5">
        <v>36</v>
      </c>
      <c r="G12" s="5">
        <f t="shared" ref="G12:G21" si="0">F12*36</f>
        <v>1296</v>
      </c>
      <c r="H12" s="5"/>
      <c r="J12" s="8" t="s">
        <v>44</v>
      </c>
      <c r="K12" s="8" t="s">
        <v>20</v>
      </c>
      <c r="L12" s="10" t="s">
        <v>24</v>
      </c>
      <c r="M12" s="8">
        <v>41</v>
      </c>
      <c r="N12" s="8">
        <f t="shared" ref="N12:N21" si="1">M12*36</f>
        <v>1476</v>
      </c>
      <c r="O12" s="8">
        <f>M12*36</f>
        <v>1476</v>
      </c>
      <c r="P12" s="8"/>
    </row>
    <row r="13" spans="3:16">
      <c r="C13" s="5" t="s">
        <v>3</v>
      </c>
      <c r="D13" s="5"/>
      <c r="E13" s="11">
        <v>9331</v>
      </c>
      <c r="F13" s="5">
        <v>25</v>
      </c>
      <c r="G13" s="5">
        <f t="shared" si="0"/>
        <v>900</v>
      </c>
      <c r="H13" s="5"/>
      <c r="J13" s="8" t="s">
        <v>22</v>
      </c>
      <c r="K13" s="8" t="s">
        <v>21</v>
      </c>
      <c r="L13" s="10" t="s">
        <v>25</v>
      </c>
      <c r="M13" s="8">
        <v>34</v>
      </c>
      <c r="N13" s="8">
        <f t="shared" si="1"/>
        <v>1224</v>
      </c>
      <c r="O13" s="8">
        <f>M13*36</f>
        <v>1224</v>
      </c>
      <c r="P13" s="8"/>
    </row>
    <row r="14" spans="3:16">
      <c r="C14" s="5" t="s">
        <v>6</v>
      </c>
      <c r="D14" s="5"/>
      <c r="E14" s="11"/>
      <c r="F14" s="5"/>
      <c r="G14" s="5">
        <f t="shared" si="0"/>
        <v>0</v>
      </c>
      <c r="H14" s="5"/>
      <c r="J14" s="8"/>
      <c r="K14" s="8"/>
      <c r="L14" s="10"/>
      <c r="M14" s="8"/>
      <c r="N14" s="8"/>
      <c r="O14" s="8"/>
      <c r="P14" s="8"/>
    </row>
    <row r="15" spans="3:16">
      <c r="C15" s="5" t="s">
        <v>4</v>
      </c>
      <c r="D15" s="5" t="s">
        <v>18</v>
      </c>
      <c r="E15" s="11">
        <v>4408</v>
      </c>
      <c r="F15" s="5">
        <v>17</v>
      </c>
      <c r="G15" s="5">
        <f t="shared" si="0"/>
        <v>612</v>
      </c>
      <c r="H15" s="5"/>
      <c r="J15" s="8" t="s">
        <v>46</v>
      </c>
      <c r="K15" s="8" t="s">
        <v>45</v>
      </c>
      <c r="L15" s="10" t="s">
        <v>27</v>
      </c>
      <c r="M15" s="8">
        <v>18</v>
      </c>
      <c r="N15" s="8">
        <f t="shared" si="1"/>
        <v>648</v>
      </c>
      <c r="O15" s="8">
        <f>M15*36</f>
        <v>648</v>
      </c>
      <c r="P15" s="8"/>
    </row>
    <row r="16" spans="3:16">
      <c r="C16" s="5" t="s">
        <v>5</v>
      </c>
      <c r="D16" s="5" t="s">
        <v>17</v>
      </c>
      <c r="E16" s="11">
        <v>4704</v>
      </c>
      <c r="F16" s="5">
        <v>16</v>
      </c>
      <c r="G16" s="5">
        <f t="shared" si="0"/>
        <v>576</v>
      </c>
      <c r="H16" s="5"/>
      <c r="J16" s="8" t="s">
        <v>35</v>
      </c>
      <c r="K16" s="8" t="s">
        <v>28</v>
      </c>
      <c r="L16" s="10" t="s">
        <v>33</v>
      </c>
      <c r="M16" s="8">
        <v>52</v>
      </c>
      <c r="N16" s="8"/>
      <c r="O16" s="8">
        <f>M16*36</f>
        <v>1872</v>
      </c>
      <c r="P16" s="8"/>
    </row>
    <row r="17" spans="3:16">
      <c r="C17" s="5" t="s">
        <v>10</v>
      </c>
      <c r="D17" s="5" t="s">
        <v>14</v>
      </c>
      <c r="E17" s="11">
        <v>4995</v>
      </c>
      <c r="F17" s="5"/>
      <c r="G17" s="5">
        <f t="shared" si="0"/>
        <v>0</v>
      </c>
      <c r="H17" s="5"/>
      <c r="J17" s="8" t="s">
        <v>34</v>
      </c>
      <c r="K17" s="8">
        <v>1176</v>
      </c>
      <c r="L17" s="10" t="s">
        <v>36</v>
      </c>
      <c r="M17" s="8">
        <v>36</v>
      </c>
      <c r="N17" s="8">
        <f t="shared" si="1"/>
        <v>1296</v>
      </c>
      <c r="O17" s="8"/>
      <c r="P17" s="8"/>
    </row>
    <row r="18" spans="3:16">
      <c r="C18" s="5" t="s">
        <v>6</v>
      </c>
      <c r="D18" s="5"/>
      <c r="E18" s="11" t="s">
        <v>16</v>
      </c>
      <c r="F18" s="5">
        <v>0</v>
      </c>
      <c r="G18" s="5">
        <f t="shared" si="0"/>
        <v>0</v>
      </c>
      <c r="H18" s="5">
        <v>2000</v>
      </c>
      <c r="J18" s="4" t="s">
        <v>38</v>
      </c>
      <c r="K18" s="8" t="s">
        <v>29</v>
      </c>
      <c r="L18" s="10" t="s">
        <v>39</v>
      </c>
      <c r="M18" s="8">
        <v>67</v>
      </c>
      <c r="N18" s="8"/>
      <c r="O18" s="8">
        <f>M18*36</f>
        <v>2412</v>
      </c>
      <c r="P18" s="8"/>
    </row>
    <row r="19" spans="3:16">
      <c r="C19" s="5" t="s">
        <v>15</v>
      </c>
      <c r="D19" s="5"/>
      <c r="E19" s="11" t="s">
        <v>26</v>
      </c>
      <c r="F19" s="5"/>
      <c r="G19" s="5">
        <f t="shared" si="0"/>
        <v>0</v>
      </c>
      <c r="H19" s="5"/>
      <c r="J19" s="8" t="s">
        <v>40</v>
      </c>
      <c r="K19" s="8" t="s">
        <v>37</v>
      </c>
      <c r="L19" s="10" t="s">
        <v>41</v>
      </c>
      <c r="M19" s="8">
        <v>65</v>
      </c>
      <c r="N19" s="8">
        <f t="shared" si="1"/>
        <v>2340</v>
      </c>
      <c r="O19" s="8"/>
      <c r="P19" s="8"/>
    </row>
    <row r="20" spans="3:16">
      <c r="C20" s="5"/>
      <c r="D20" s="5"/>
      <c r="E20" s="11"/>
      <c r="F20" s="5"/>
      <c r="G20" s="5"/>
      <c r="H20" s="5"/>
      <c r="J20" s="8"/>
      <c r="K20" s="8"/>
      <c r="L20" s="10"/>
      <c r="M20" s="8"/>
      <c r="N20" s="8"/>
      <c r="O20" s="8"/>
      <c r="P20" s="8"/>
    </row>
    <row r="21" spans="3:16">
      <c r="C21" s="5" t="s">
        <v>42</v>
      </c>
      <c r="D21" s="5"/>
      <c r="E21" s="11"/>
      <c r="F21" s="5">
        <f>SUM(F11:F19)</f>
        <v>94</v>
      </c>
      <c r="G21" s="5">
        <f t="shared" si="0"/>
        <v>3384</v>
      </c>
      <c r="H21" s="5"/>
      <c r="J21" s="8" t="s">
        <v>42</v>
      </c>
      <c r="K21" s="8"/>
      <c r="L21" s="10"/>
      <c r="M21" s="8"/>
      <c r="N21" s="8">
        <f>SUM(N11:N19)</f>
        <v>9900</v>
      </c>
      <c r="O21" s="8">
        <f>SUM(O11:O19)</f>
        <v>10548</v>
      </c>
      <c r="P21" s="8"/>
    </row>
    <row r="22" spans="3:16">
      <c r="C22" s="5"/>
      <c r="D22" s="5"/>
      <c r="E22" s="11"/>
      <c r="F22" s="5"/>
      <c r="G22" s="5"/>
      <c r="H22" s="5"/>
      <c r="J22" s="8"/>
      <c r="K22" s="8"/>
      <c r="L22" s="10"/>
      <c r="M22" s="8"/>
      <c r="N22" s="8"/>
      <c r="O22" s="8"/>
      <c r="P22" s="8"/>
    </row>
    <row r="23" spans="3:16">
      <c r="C23" s="5"/>
      <c r="D23" s="5"/>
      <c r="E23" s="11"/>
      <c r="F23" s="5"/>
      <c r="G23" s="5"/>
      <c r="H23" s="5"/>
      <c r="J23" s="8"/>
      <c r="K23" s="8"/>
      <c r="L23" s="10"/>
      <c r="M23" s="8"/>
      <c r="N23" s="8"/>
      <c r="O23" s="8"/>
      <c r="P23" s="8"/>
    </row>
    <row r="24" spans="3:16">
      <c r="C24" s="5"/>
      <c r="D24" s="5"/>
      <c r="E24" s="11"/>
      <c r="F24" s="5"/>
      <c r="G24" s="5"/>
      <c r="H24" s="5"/>
      <c r="J24" s="8"/>
      <c r="K24" s="8"/>
      <c r="L24" s="10"/>
      <c r="M24" s="8"/>
      <c r="N24" s="8"/>
      <c r="O24" s="8"/>
      <c r="P24" s="8"/>
    </row>
    <row r="25" spans="3:16">
      <c r="C25" s="5"/>
      <c r="D25" s="5"/>
      <c r="E25" s="11"/>
      <c r="F25" s="5"/>
      <c r="G25" s="5"/>
      <c r="H25" s="5"/>
      <c r="J25" s="8"/>
      <c r="K25" s="8"/>
      <c r="L25" s="10"/>
      <c r="M25" s="8"/>
      <c r="N25" s="8"/>
      <c r="O25" s="8"/>
      <c r="P25" s="8"/>
    </row>
    <row r="28" spans="3:16">
      <c r="K28" t="s">
        <v>13</v>
      </c>
    </row>
  </sheetData>
  <mergeCells count="2">
    <mergeCell ref="H8:H9"/>
    <mergeCell ref="P8:P9"/>
  </mergeCells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CERN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icrotty2</dc:creator>
  <cp:lastModifiedBy>icrotty2</cp:lastModifiedBy>
  <cp:lastPrinted>2010-03-30T13:14:46Z</cp:lastPrinted>
  <dcterms:created xsi:type="dcterms:W3CDTF">2010-03-30T13:03:06Z</dcterms:created>
  <dcterms:modified xsi:type="dcterms:W3CDTF">2010-03-30T16:19:29Z</dcterms:modified>
</cp:coreProperties>
</file>