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6360" yWindow="0" windowWidth="24820" windowHeight="15560" tabRatio="500"/>
  </bookViews>
  <sheets>
    <sheet name="MESURES FOAM 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1" l="1"/>
  <c r="E17" i="1"/>
  <c r="E18" i="1"/>
  <c r="E19" i="1"/>
  <c r="E20" i="1"/>
  <c r="E21" i="1"/>
  <c r="E22" i="1"/>
  <c r="E23" i="1"/>
  <c r="E16" i="1"/>
  <c r="E6" i="1"/>
  <c r="E7" i="1"/>
  <c r="E8" i="1"/>
  <c r="E9" i="1"/>
  <c r="E10" i="1"/>
  <c r="E5" i="1"/>
</calcChain>
</file>

<file path=xl/sharedStrings.xml><?xml version="1.0" encoding="utf-8"?>
<sst xmlns="http://schemas.openxmlformats.org/spreadsheetml/2006/main" count="63" uniqueCount="30">
  <si>
    <t>Deversoir</t>
  </si>
  <si>
    <t>Y</t>
  </si>
  <si>
    <t>Jura/Z+</t>
  </si>
  <si>
    <t>Saleve/Z-</t>
  </si>
  <si>
    <t>COTE FAR</t>
  </si>
  <si>
    <t xml:space="preserve"> /DIVONNE</t>
  </si>
  <si>
    <t>COTE NEAR</t>
  </si>
  <si>
    <t xml:space="preserve">   /ASCENSEUR</t>
  </si>
  <si>
    <t>Pression (bars)</t>
  </si>
  <si>
    <t xml:space="preserve">SANS   </t>
  </si>
  <si>
    <t xml:space="preserve">SANS FILTRE </t>
  </si>
  <si>
    <t>Debit(M3/h)</t>
  </si>
  <si>
    <r>
      <rPr>
        <sz val="10"/>
        <color theme="1"/>
        <rFont val="Calibri"/>
        <scheme val="minor"/>
      </rPr>
      <t>PRESSION TANK</t>
    </r>
  </si>
  <si>
    <t>Bars</t>
  </si>
  <si>
    <t>2,4</t>
  </si>
  <si>
    <t>2,2</t>
  </si>
  <si>
    <t>2,5</t>
  </si>
  <si>
    <t>2,1</t>
  </si>
  <si>
    <t>1,8</t>
  </si>
  <si>
    <t>2,9</t>
  </si>
  <si>
    <t>8,4</t>
  </si>
  <si>
    <t>8,6</t>
  </si>
  <si>
    <t>8,3</t>
  </si>
  <si>
    <t>8,2</t>
  </si>
  <si>
    <r>
      <t xml:space="preserve"> (</t>
    </r>
    <r>
      <rPr>
        <sz val="14"/>
        <color theme="1"/>
        <rFont val="Calibri"/>
        <scheme val="minor"/>
      </rPr>
      <t>2mn</t>
    </r>
    <r>
      <rPr>
        <sz val="16"/>
        <color theme="1"/>
        <rFont val="Calibri"/>
        <scheme val="minor"/>
      </rPr>
      <t>)</t>
    </r>
  </si>
  <si>
    <r>
      <t>(</t>
    </r>
    <r>
      <rPr>
        <sz val="14"/>
        <color theme="1"/>
        <rFont val="Calibri"/>
        <scheme val="minor"/>
      </rPr>
      <t>1mn</t>
    </r>
    <r>
      <rPr>
        <sz val="16"/>
        <color theme="1"/>
        <rFont val="Calibri"/>
        <scheme val="minor"/>
      </rPr>
      <t>)</t>
    </r>
  </si>
  <si>
    <t>1,9</t>
  </si>
  <si>
    <t>3,3</t>
  </si>
  <si>
    <t xml:space="preserve">CUENCA / DUPONT SAGORIN  </t>
  </si>
  <si>
    <t>Debit(l/min)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</si>
</sst>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scheme val="minor"/>
    </font>
    <font>
      <sz val="16"/>
      <color theme="1"/>
      <name val="Calibri"/>
      <scheme val="minor"/>
    </font>
    <font>
      <sz val="10"/>
      <color theme="1"/>
      <name val="Calibri"/>
      <scheme val="minor"/>
    </font>
    <font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left"/>
    </xf>
    <xf numFmtId="0" fontId="5" fillId="0" borderId="0" xfId="0" applyFont="1"/>
    <xf numFmtId="0" fontId="0" fillId="0" borderId="0" xfId="0" applyFont="1"/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0" fillId="0" borderId="4" xfId="0" applyFont="1" applyBorder="1"/>
    <xf numFmtId="0" fontId="7" fillId="0" borderId="0" xfId="0" applyFont="1"/>
    <xf numFmtId="0" fontId="7" fillId="0" borderId="1" xfId="0" applyFont="1" applyBorder="1"/>
    <xf numFmtId="0" fontId="0" fillId="0" borderId="3" xfId="0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/>
    <xf numFmtId="0" fontId="0" fillId="0" borderId="2" xfId="0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0" borderId="2" xfId="0" applyFont="1" applyBorder="1"/>
    <xf numFmtId="0" fontId="0" fillId="0" borderId="3" xfId="0" applyFont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0" xfId="0" applyNumberFormat="1" applyFont="1"/>
    <xf numFmtId="1" fontId="0" fillId="0" borderId="3" xfId="0" applyNumberFormat="1" applyFont="1" applyBorder="1" applyAlignment="1">
      <alignment horizontal="left"/>
    </xf>
    <xf numFmtId="1" fontId="7" fillId="0" borderId="3" xfId="0" applyNumberFormat="1" applyFont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tabSelected="1" workbookViewId="0">
      <selection activeCell="K8" sqref="K8"/>
    </sheetView>
  </sheetViews>
  <sheetFormatPr baseColWidth="10" defaultRowHeight="15" x14ac:dyDescent="0"/>
  <cols>
    <col min="1" max="1" width="7.83203125" customWidth="1"/>
    <col min="2" max="2" width="14.1640625" bestFit="1" customWidth="1"/>
    <col min="3" max="3" width="12" bestFit="1" customWidth="1"/>
    <col min="4" max="4" width="13" bestFit="1" customWidth="1"/>
    <col min="5" max="5" width="13" customWidth="1"/>
    <col min="6" max="6" width="15.1640625" bestFit="1" customWidth="1"/>
    <col min="7" max="7" width="13" bestFit="1" customWidth="1"/>
    <col min="8" max="8" width="13" customWidth="1"/>
    <col min="9" max="9" width="15.1640625" bestFit="1" customWidth="1"/>
    <col min="10" max="10" width="12.1640625" style="35" bestFit="1" customWidth="1"/>
  </cols>
  <sheetData>
    <row r="2" spans="2:11" ht="16" thickBot="1"/>
    <row r="3" spans="2:11" ht="16" thickBot="1">
      <c r="B3" s="1"/>
      <c r="C3" s="2" t="s">
        <v>6</v>
      </c>
      <c r="D3" s="3" t="s">
        <v>7</v>
      </c>
      <c r="E3" s="3"/>
      <c r="F3" s="12"/>
      <c r="G3" s="15" t="s">
        <v>9</v>
      </c>
      <c r="H3" s="33"/>
      <c r="I3" s="9" t="s">
        <v>10</v>
      </c>
      <c r="J3" s="38" t="s">
        <v>12</v>
      </c>
    </row>
    <row r="4" spans="2:11" s="10" customFormat="1" ht="19" thickBot="1">
      <c r="B4" s="11"/>
      <c r="C4" s="8" t="s">
        <v>0</v>
      </c>
      <c r="D4" s="6" t="s">
        <v>11</v>
      </c>
      <c r="E4" s="6" t="s">
        <v>29</v>
      </c>
      <c r="F4" s="7" t="s">
        <v>8</v>
      </c>
      <c r="G4" s="13" t="s">
        <v>11</v>
      </c>
      <c r="H4" s="65" t="s">
        <v>29</v>
      </c>
      <c r="I4" s="14" t="s">
        <v>8</v>
      </c>
      <c r="J4" s="39" t="s">
        <v>13</v>
      </c>
    </row>
    <row r="5" spans="2:11" s="4" customFormat="1" ht="21" thickBot="1">
      <c r="B5" s="19" t="s">
        <v>2</v>
      </c>
      <c r="C5" s="30">
        <v>1</v>
      </c>
      <c r="D5" s="21">
        <v>30</v>
      </c>
      <c r="E5" s="61">
        <f>(D5*1000)/60</f>
        <v>500</v>
      </c>
      <c r="F5" s="43" t="s">
        <v>26</v>
      </c>
      <c r="G5" s="46"/>
      <c r="H5" s="66"/>
      <c r="I5" s="47"/>
      <c r="J5" s="40" t="s">
        <v>21</v>
      </c>
    </row>
    <row r="6" spans="2:11" s="4" customFormat="1" ht="21" thickBot="1">
      <c r="B6" s="22" t="s">
        <v>1</v>
      </c>
      <c r="C6" s="31">
        <v>2</v>
      </c>
      <c r="D6" s="24">
        <v>32</v>
      </c>
      <c r="E6" s="61">
        <f t="shared" ref="E6:E10" si="0">(D6*1000)/60</f>
        <v>533.33333333333337</v>
      </c>
      <c r="F6" s="44">
        <v>3</v>
      </c>
      <c r="G6" s="48"/>
      <c r="H6" s="67"/>
      <c r="I6" s="49"/>
      <c r="J6" s="41" t="s">
        <v>20</v>
      </c>
      <c r="K6" s="10"/>
    </row>
    <row r="7" spans="2:11" s="4" customFormat="1" ht="21" thickBot="1">
      <c r="B7" s="22" t="s">
        <v>1</v>
      </c>
      <c r="C7" s="31">
        <v>3</v>
      </c>
      <c r="D7" s="24">
        <v>30</v>
      </c>
      <c r="E7" s="61">
        <f t="shared" si="0"/>
        <v>500</v>
      </c>
      <c r="F7" s="44" t="s">
        <v>27</v>
      </c>
      <c r="G7" s="48"/>
      <c r="H7" s="67"/>
      <c r="I7" s="49"/>
      <c r="J7" s="41" t="s">
        <v>22</v>
      </c>
    </row>
    <row r="8" spans="2:11" s="4" customFormat="1" ht="21" thickBot="1">
      <c r="B8" s="22" t="s">
        <v>1</v>
      </c>
      <c r="C8" s="31">
        <v>4</v>
      </c>
      <c r="D8" s="24">
        <v>34</v>
      </c>
      <c r="E8" s="61">
        <f t="shared" si="0"/>
        <v>566.66666666666663</v>
      </c>
      <c r="F8" s="44">
        <v>2</v>
      </c>
      <c r="G8" s="48"/>
      <c r="H8" s="67"/>
      <c r="I8" s="49"/>
      <c r="J8" s="41" t="s">
        <v>22</v>
      </c>
    </row>
    <row r="9" spans="2:11" s="4" customFormat="1" ht="21" thickBot="1">
      <c r="B9" s="22" t="s">
        <v>1</v>
      </c>
      <c r="C9" s="23">
        <v>5</v>
      </c>
      <c r="D9" s="24">
        <v>36</v>
      </c>
      <c r="E9" s="61">
        <f t="shared" si="0"/>
        <v>600</v>
      </c>
      <c r="F9" s="44">
        <v>2</v>
      </c>
      <c r="G9" s="48"/>
      <c r="H9" s="67"/>
      <c r="I9" s="49"/>
      <c r="J9" s="41" t="s">
        <v>23</v>
      </c>
    </row>
    <row r="10" spans="2:11" s="29" customFormat="1" ht="21" thickBot="1">
      <c r="B10" s="25" t="s">
        <v>3</v>
      </c>
      <c r="C10" s="26">
        <v>6</v>
      </c>
      <c r="D10" s="60">
        <v>32</v>
      </c>
      <c r="E10" s="61">
        <f t="shared" si="0"/>
        <v>533.33333333333337</v>
      </c>
      <c r="F10" s="45">
        <v>2</v>
      </c>
      <c r="G10" s="50"/>
      <c r="H10" s="68"/>
      <c r="I10" s="51"/>
      <c r="J10" s="42" t="s">
        <v>23</v>
      </c>
    </row>
    <row r="11" spans="2:11" s="16" customFormat="1" ht="8" customHeight="1">
      <c r="B11" s="17"/>
      <c r="C11" s="17"/>
      <c r="D11" s="17"/>
      <c r="E11" s="62"/>
      <c r="F11" s="18"/>
      <c r="J11" s="37"/>
    </row>
    <row r="12" spans="2:11" s="16" customFormat="1" ht="8" customHeight="1">
      <c r="B12" s="17"/>
      <c r="C12" s="17"/>
      <c r="D12" s="17"/>
      <c r="E12" s="62"/>
      <c r="F12" s="18"/>
      <c r="J12" s="37"/>
    </row>
    <row r="13" spans="2:11" s="16" customFormat="1" ht="7" customHeight="1" thickBot="1">
      <c r="E13" s="63"/>
      <c r="J13" s="37"/>
    </row>
    <row r="14" spans="2:11" s="5" customFormat="1" ht="16" thickBot="1">
      <c r="B14" s="32"/>
      <c r="C14" s="33" t="s">
        <v>4</v>
      </c>
      <c r="D14" s="34" t="s">
        <v>5</v>
      </c>
      <c r="E14" s="64"/>
      <c r="F14" s="9"/>
      <c r="G14" s="15" t="s">
        <v>9</v>
      </c>
      <c r="H14" s="33"/>
      <c r="I14" s="9" t="s">
        <v>10</v>
      </c>
      <c r="J14" s="38" t="s">
        <v>12</v>
      </c>
    </row>
    <row r="15" spans="2:11" s="10" customFormat="1" ht="19" thickBot="1">
      <c r="B15" s="11"/>
      <c r="C15" s="8" t="s">
        <v>0</v>
      </c>
      <c r="D15" s="6" t="s">
        <v>11</v>
      </c>
      <c r="E15" s="65" t="s">
        <v>29</v>
      </c>
      <c r="F15" s="7" t="s">
        <v>8</v>
      </c>
      <c r="G15" s="13" t="s">
        <v>11</v>
      </c>
      <c r="H15" s="65" t="s">
        <v>29</v>
      </c>
      <c r="I15" s="14" t="s">
        <v>8</v>
      </c>
      <c r="J15" s="39" t="s">
        <v>13</v>
      </c>
    </row>
    <row r="16" spans="2:11" s="4" customFormat="1" ht="21" thickBot="1">
      <c r="B16" s="19" t="s">
        <v>2</v>
      </c>
      <c r="C16" s="20">
        <v>1</v>
      </c>
      <c r="D16" s="21">
        <v>34</v>
      </c>
      <c r="E16" s="61">
        <f>(D16*1000)/60</f>
        <v>566.66666666666663</v>
      </c>
      <c r="F16" s="43" t="s">
        <v>14</v>
      </c>
      <c r="G16" s="46"/>
      <c r="H16" s="66"/>
      <c r="I16" s="47"/>
      <c r="J16" s="40" t="s">
        <v>21</v>
      </c>
    </row>
    <row r="17" spans="1:10" s="4" customFormat="1" ht="21" thickBot="1">
      <c r="B17" s="22" t="s">
        <v>1</v>
      </c>
      <c r="C17" s="23">
        <v>2</v>
      </c>
      <c r="D17" s="24">
        <v>30</v>
      </c>
      <c r="E17" s="61">
        <f t="shared" ref="E17:E23" si="1">(D17*1000)/60</f>
        <v>500</v>
      </c>
      <c r="F17" s="44" t="s">
        <v>15</v>
      </c>
      <c r="G17" s="48"/>
      <c r="H17" s="67"/>
      <c r="I17" s="49"/>
      <c r="J17" s="41" t="s">
        <v>20</v>
      </c>
    </row>
    <row r="18" spans="1:10" s="4" customFormat="1" ht="21" thickBot="1">
      <c r="B18" s="22" t="s">
        <v>1</v>
      </c>
      <c r="C18" s="23">
        <v>3</v>
      </c>
      <c r="D18" s="24">
        <v>32</v>
      </c>
      <c r="E18" s="61">
        <f t="shared" si="1"/>
        <v>533.33333333333337</v>
      </c>
      <c r="F18" s="44" t="s">
        <v>16</v>
      </c>
      <c r="G18" s="23">
        <v>39</v>
      </c>
      <c r="H18" s="69">
        <f>(G18*1000)/60</f>
        <v>650</v>
      </c>
      <c r="I18" s="44" t="s">
        <v>19</v>
      </c>
      <c r="J18" s="41" t="s">
        <v>22</v>
      </c>
    </row>
    <row r="19" spans="1:10" s="4" customFormat="1" ht="21" thickBot="1">
      <c r="B19" s="22" t="s">
        <v>1</v>
      </c>
      <c r="C19" s="23">
        <v>4</v>
      </c>
      <c r="D19" s="24">
        <v>30</v>
      </c>
      <c r="E19" s="61">
        <f t="shared" si="1"/>
        <v>500</v>
      </c>
      <c r="F19" s="44" t="s">
        <v>17</v>
      </c>
      <c r="G19" s="48"/>
      <c r="H19" s="67"/>
      <c r="I19" s="49"/>
      <c r="J19" s="41" t="s">
        <v>22</v>
      </c>
    </row>
    <row r="20" spans="1:10" s="4" customFormat="1" ht="21" thickBot="1">
      <c r="B20" s="22" t="s">
        <v>1</v>
      </c>
      <c r="C20" s="23">
        <v>5</v>
      </c>
      <c r="D20" s="24">
        <v>32</v>
      </c>
      <c r="E20" s="61">
        <f t="shared" si="1"/>
        <v>533.33333333333337</v>
      </c>
      <c r="F20" s="44" t="s">
        <v>18</v>
      </c>
      <c r="G20" s="48"/>
      <c r="H20" s="67"/>
      <c r="I20" s="49"/>
      <c r="J20" s="41" t="s">
        <v>23</v>
      </c>
    </row>
    <row r="21" spans="1:10" s="4" customFormat="1" ht="21" thickBot="1">
      <c r="B21" s="25" t="s">
        <v>3</v>
      </c>
      <c r="C21" s="26">
        <v>6</v>
      </c>
      <c r="D21" s="27">
        <v>30</v>
      </c>
      <c r="E21" s="61">
        <f t="shared" si="1"/>
        <v>500</v>
      </c>
      <c r="F21" s="45" t="s">
        <v>15</v>
      </c>
      <c r="G21" s="50"/>
      <c r="H21" s="68"/>
      <c r="I21" s="51"/>
      <c r="J21" s="42" t="s">
        <v>23</v>
      </c>
    </row>
    <row r="22" spans="1:10" s="4" customFormat="1" ht="21" thickBot="1">
      <c r="B22" s="52" t="s">
        <v>25</v>
      </c>
      <c r="C22" s="53">
        <v>6</v>
      </c>
      <c r="D22" s="54">
        <v>30</v>
      </c>
      <c r="E22" s="61">
        <f t="shared" si="1"/>
        <v>500</v>
      </c>
      <c r="F22" s="55" t="s">
        <v>17</v>
      </c>
      <c r="G22" s="28"/>
      <c r="H22" s="28"/>
      <c r="I22" s="28"/>
      <c r="J22" s="28"/>
    </row>
    <row r="23" spans="1:10" s="4" customFormat="1" ht="21" thickBot="1">
      <c r="B23" s="56" t="s">
        <v>24</v>
      </c>
      <c r="C23" s="57">
        <v>6</v>
      </c>
      <c r="D23" s="58">
        <v>30</v>
      </c>
      <c r="E23" s="61">
        <f t="shared" si="1"/>
        <v>500</v>
      </c>
      <c r="F23" s="59">
        <v>2</v>
      </c>
      <c r="G23" s="28"/>
      <c r="H23" s="28"/>
      <c r="I23" s="28"/>
      <c r="J23" s="36"/>
    </row>
    <row r="25" spans="1:10">
      <c r="A25" t="s">
        <v>28</v>
      </c>
    </row>
  </sheetData>
  <phoneticPr fontId="3" type="noConversion"/>
  <printOptions horizontalCentered="1" verticalCentered="1"/>
  <pageMargins left="0.2" right="0.2" top="1" bottom="1" header="0.5" footer="0.5"/>
  <pageSetup paperSize="9" orientation="landscape" horizontalDpi="4294967292" verticalDpi="4294967292"/>
  <headerFooter>
    <oddHeader>&amp;C&amp;"Lucida Grande,Normal"&amp;K000000Messures DEBIT/PRESSION FOAM LHC5 16/05/13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MESURES FOAM 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FB-GS</dc:creator>
  <cp:lastModifiedBy>Michael Plagge</cp:lastModifiedBy>
  <cp:lastPrinted>2013-05-18T21:45:38Z</cp:lastPrinted>
  <dcterms:created xsi:type="dcterms:W3CDTF">2013-02-27T21:19:41Z</dcterms:created>
  <dcterms:modified xsi:type="dcterms:W3CDTF">2013-06-24T09:55:14Z</dcterms:modified>
</cp:coreProperties>
</file>