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Websites\r\rpc-cms-re4-upscope\RPC\Safety\Health\UVC Sterilisation Box\DavidLomidzeBox\Data\FirstTrialsDec2020\"/>
    </mc:Choice>
  </mc:AlternateContent>
  <bookViews>
    <workbookView xWindow="0" yWindow="0" windowWidth="25125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" i="1" l="1"/>
  <c r="O14" i="1"/>
  <c r="O15" i="1"/>
  <c r="O13" i="1"/>
  <c r="O12" i="1"/>
</calcChain>
</file>

<file path=xl/sharedStrings.xml><?xml version="1.0" encoding="utf-8"?>
<sst xmlns="http://schemas.openxmlformats.org/spreadsheetml/2006/main" count="11" uniqueCount="10">
  <si>
    <t>distance</t>
  </si>
  <si>
    <t>Intensity</t>
  </si>
  <si>
    <t>plus 38mm</t>
  </si>
  <si>
    <t>duration 1 min</t>
  </si>
  <si>
    <t>max</t>
  </si>
  <si>
    <t>UVC Calibration box</t>
  </si>
  <si>
    <t>Irakli and Ian</t>
  </si>
  <si>
    <t>[mJ/cm2]</t>
  </si>
  <si>
    <t xml:space="preserve">Step 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</si>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</sst>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0" borderId="0" xfId="0" applyFont="1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Distance versus Intensity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1730 15Dec2020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9.5433490437629807E-3"/>
                  <c:y val="-0.2697606271800881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Sheet1!$E$12:$E$16</c:f>
              <c:numCache>
                <c:formatCode>General</c:formatCode>
                <c:ptCount val="5"/>
                <c:pt idx="0">
                  <c:v>138</c:v>
                </c:pt>
                <c:pt idx="1">
                  <c:v>238</c:v>
                </c:pt>
                <c:pt idx="2">
                  <c:v>338</c:v>
                </c:pt>
                <c:pt idx="3">
                  <c:v>438</c:v>
                </c:pt>
                <c:pt idx="4">
                  <c:v>138</c:v>
                </c:pt>
              </c:numCache>
            </c:numRef>
          </c:xVal>
          <c:yVal>
            <c:numRef>
              <c:f>Sheet1!$O$12:$O$16</c:f>
              <c:numCache>
                <c:formatCode>General</c:formatCode>
                <c:ptCount val="5"/>
                <c:pt idx="0">
                  <c:v>1.1300000000000001</c:v>
                </c:pt>
                <c:pt idx="1">
                  <c:v>0.4</c:v>
                </c:pt>
                <c:pt idx="2">
                  <c:v>0.23399999999999999</c:v>
                </c:pt>
                <c:pt idx="3">
                  <c:v>0.18000000000000002</c:v>
                </c:pt>
                <c:pt idx="4">
                  <c:v>1.1599999999999999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D5B-456B-85A3-7E5E9843F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2837496"/>
        <c:axId val="452840448"/>
      </c:scatterChart>
      <c:valAx>
        <c:axId val="452837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Distance [mm]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2840448"/>
        <c:crosses val="autoZero"/>
        <c:crossBetween val="midCat"/>
      </c:valAx>
      <c:valAx>
        <c:axId val="45284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Intensity [mJ/cm2]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2837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314325</xdr:colOff>
      <xdr:row>17</xdr:row>
      <xdr:rowOff>104774</xdr:rowOff>
    </xdr:from>
    <xdr:to>
      <xdr:col>12</xdr:col>
      <xdr:colOff>290512</xdr:colOff>
      <xdr:row>36</xdr:row>
      <xdr:rowOff>133349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16"/>
  <sheetViews>
    <sheetView tabSelected="1" workbookViewId="0">
      <selection activeCell="R21" sqref="R21"/>
    </sheetView>
  </sheetViews>
  <sheetFormatPr defaultRowHeight="15" x14ac:dyDescent="0.25"/>
  <cols>
    <col min="3" max="3" width="11.42578125" customWidth="1"/>
    <col min="5" max="5" width="10.42578125" customWidth="1"/>
    <col min="7" max="7" width="9.7109375" bestFit="1" customWidth="1"/>
  </cols>
  <sheetData>
    <row r="4" spans="3:15" ht="23.25" x14ac:dyDescent="0.35">
      <c r="D4" s="2" t="s">
        <v>5</v>
      </c>
    </row>
    <row r="6" spans="3:15" x14ac:dyDescent="0.25">
      <c r="E6" t="s">
        <v>6</v>
      </c>
      <c r="G6" s="3">
        <v>44180</v>
      </c>
    </row>
    <row r="9" spans="3:15" x14ac:dyDescent="0.25">
      <c r="C9" s="1" t="s">
        <v>8</v>
      </c>
      <c r="E9" s="1" t="s">
        <v>0</v>
      </c>
      <c r="G9" s="1" t="s">
        <v>1</v>
      </c>
      <c r="I9" t="s">
        <v>3</v>
      </c>
      <c r="O9" t="s">
        <v>9</v>
      </c>
    </row>
    <row r="10" spans="3:15" x14ac:dyDescent="0.25">
      <c r="E10" s="1" t="s">
        <v>2</v>
      </c>
      <c r="G10" s="1" t="s">
        <v>7</v>
      </c>
      <c r="O10" t="s">
        <v>7</v>
      </c>
    </row>
    <row r="12" spans="3:15" x14ac:dyDescent="0.25">
      <c r="C12" s="1">
        <v>1</v>
      </c>
      <c r="E12" s="1">
        <v>138</v>
      </c>
      <c r="G12" s="1">
        <v>0.84</v>
      </c>
      <c r="H12" s="1">
        <v>1.1000000000000001</v>
      </c>
      <c r="I12" s="1">
        <v>1.1299999999999999</v>
      </c>
      <c r="J12" s="1">
        <v>1.17</v>
      </c>
      <c r="K12" s="1">
        <v>1.19</v>
      </c>
      <c r="L12" s="1">
        <v>1.23</v>
      </c>
      <c r="M12" s="1">
        <v>1.25</v>
      </c>
      <c r="N12" t="s">
        <v>4</v>
      </c>
      <c r="O12" s="1">
        <f>SUM(G12:M12)/7</f>
        <v>1.1300000000000001</v>
      </c>
    </row>
    <row r="13" spans="3:15" x14ac:dyDescent="0.25">
      <c r="C13" s="1">
        <v>2</v>
      </c>
      <c r="E13" s="1">
        <v>238</v>
      </c>
      <c r="G13" s="1">
        <v>0.42</v>
      </c>
      <c r="H13" s="1">
        <v>0.4</v>
      </c>
      <c r="I13" s="1">
        <v>0.4</v>
      </c>
      <c r="J13" s="1">
        <v>0.38</v>
      </c>
      <c r="K13" s="1"/>
      <c r="L13" s="1"/>
      <c r="M13" s="1"/>
      <c r="O13" s="1">
        <f>SUM(G13:J13)/4</f>
        <v>0.4</v>
      </c>
    </row>
    <row r="14" spans="3:15" x14ac:dyDescent="0.25">
      <c r="C14" s="1">
        <v>3</v>
      </c>
      <c r="E14" s="1">
        <v>338</v>
      </c>
      <c r="G14" s="1">
        <v>0.25</v>
      </c>
      <c r="H14" s="1">
        <v>0.23</v>
      </c>
      <c r="I14" s="1">
        <v>0.25</v>
      </c>
      <c r="J14" s="1">
        <v>0.23</v>
      </c>
      <c r="K14" s="1">
        <v>0.21</v>
      </c>
      <c r="L14" s="1"/>
      <c r="M14" s="1"/>
      <c r="O14" s="1">
        <f>SUM(G14:K14)/5</f>
        <v>0.23399999999999999</v>
      </c>
    </row>
    <row r="15" spans="3:15" x14ac:dyDescent="0.25">
      <c r="C15" s="1">
        <v>4</v>
      </c>
      <c r="E15" s="1">
        <v>438</v>
      </c>
      <c r="G15" s="1">
        <v>0.19</v>
      </c>
      <c r="H15" s="1">
        <v>0.17</v>
      </c>
      <c r="I15" s="1">
        <v>0.19</v>
      </c>
      <c r="J15" s="1">
        <v>0.17</v>
      </c>
      <c r="K15" s="1"/>
      <c r="L15" s="1"/>
      <c r="M15" s="1"/>
      <c r="O15" s="1">
        <f>SUM(G15:J15)/4</f>
        <v>0.18000000000000002</v>
      </c>
    </row>
    <row r="16" spans="3:15" x14ac:dyDescent="0.25">
      <c r="C16" s="1">
        <v>1</v>
      </c>
      <c r="E16" s="1">
        <v>138</v>
      </c>
      <c r="G16" s="1">
        <v>1.21</v>
      </c>
      <c r="H16" s="1">
        <v>1.19</v>
      </c>
      <c r="I16" s="1">
        <v>1.17</v>
      </c>
      <c r="J16" s="1">
        <v>1.1499999999999999</v>
      </c>
      <c r="K16" s="1">
        <v>1.1299999999999999</v>
      </c>
      <c r="L16" s="1">
        <v>1.1100000000000001</v>
      </c>
      <c r="M16" s="1"/>
      <c r="O16" s="1">
        <f>SUM(G16:L16)/6</f>
        <v>1.1599999999999999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Crotty</dc:creator>
  <cp:lastModifiedBy>Ian Crotty</cp:lastModifiedBy>
  <cp:lastPrinted>2020-12-15T17:28:17Z</cp:lastPrinted>
  <dcterms:created xsi:type="dcterms:W3CDTF">2020-12-15T17:03:55Z</dcterms:created>
  <dcterms:modified xsi:type="dcterms:W3CDTF">2020-12-15T17:32:32Z</dcterms:modified>
</cp:coreProperties>
</file>