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media/image110.png" ContentType="image/png"/>
  <Override PartName="/xl/media/image107.png" ContentType="image/png"/>
  <Override PartName="/xl/media/image106.png" ContentType="image/png"/>
  <Override PartName="/xl/media/image105.png" ContentType="image/png"/>
  <Override PartName="/xl/media/image104.png" ContentType="image/png"/>
  <Override PartName="/xl/media/image109.png" ContentType="image/png"/>
  <Override PartName="/xl/media/image103.png" ContentType="image/png"/>
  <Override PartName="/xl/media/image102.png" ContentType="image/png"/>
  <Override PartName="/xl/media/image101.png" ContentType="image/png"/>
  <Override PartName="/xl/media/image100.png" ContentType="image/png"/>
  <Override PartName="/xl/media/image108.png" ContentType="image/png"/>
  <Override PartName="/xl/media/image99.png" ContentType="image/png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360" firstSheet="0" activeTab="4"/>
  </bookViews>
  <sheets>
    <sheet name="FixedPositions" sheetId="1" state="visible" r:id="rId2"/>
    <sheet name="30AugTo16Sept2015" sheetId="2" state="visible" r:id="rId3"/>
    <sheet name="16SepTo22Oct2015" sheetId="3" state="visible" r:id="rId4"/>
    <sheet name="22OctTo18Nov2015" sheetId="4" state="visible" r:id="rId5"/>
    <sheet name="18Nov2015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<sst xmlns="http://schemas.openxmlformats.org/spreadsheetml/2006/main" count="1921" uniqueCount="137">
  <si>
    <t>Constant Measurements  (mm)</t>
  </si>
  <si>
    <t>Position of the Source in the Hall</t>
  </si>
  <si>
    <t>X</t>
  </si>
  <si>
    <t>Y</t>
  </si>
  <si>
    <t>Z</t>
  </si>
  <si>
    <t>Source to Jura wall</t>
  </si>
  <si>
    <t>Source above false floor</t>
  </si>
  <si>
    <t>Source to Upstream far end concrete wall</t>
  </si>
  <si>
    <t>Source to Saleve wall</t>
  </si>
  <si>
    <t>Steel floor to concrete  floor</t>
  </si>
  <si>
    <t>Source to Alcove wall</t>
  </si>
  <si>
    <t>nominal beam line to steel floor</t>
  </si>
  <si>
    <t>Source to Nominal Beam</t>
  </si>
  <si>
    <t>Nominal Beam Line to Concrete Floor</t>
  </si>
  <si>
    <t>Chambers Dimentions</t>
  </si>
  <si>
    <t>WideSide</t>
  </si>
  <si>
    <t>Length</t>
  </si>
  <si>
    <t>NarrowSide</t>
  </si>
  <si>
    <t>Positition 1A</t>
  </si>
  <si>
    <t>Positition 1B</t>
  </si>
  <si>
    <t>Position 2</t>
  </si>
  <si>
    <t>Position 1A Korean Chamber</t>
  </si>
  <si>
    <t>Segment</t>
  </si>
  <si>
    <t>#Strip</t>
  </si>
  <si>
    <t>X” (mm)</t>
  </si>
  <si>
    <t>Y” (mm)</t>
  </si>
  <si>
    <t>Z” (mm)</t>
  </si>
  <si>
    <t>A</t>
  </si>
  <si>
    <t>123)</t>
  </si>
  <si>
    <t>B</t>
  </si>
  <si>
    <t>C</t>
  </si>
  <si>
    <t>D</t>
  </si>
  <si>
    <t>Positions from 30  August to 16 September</t>
  </si>
  <si>
    <t>T1 position measured inside the bunker</t>
  </si>
  <si>
    <t>T0 position measured inside the bunker</t>
  </si>
  <si>
    <t>X direction</t>
  </si>
  <si>
    <t>Y direction</t>
  </si>
  <si>
    <t>Z direction</t>
  </si>
  <si>
    <t>T1 to Jura wall</t>
  </si>
  <si>
    <t>T1 to False floor</t>
  </si>
  <si>
    <t>T1 to Upstream far end concrete  wall</t>
  </si>
  <si>
    <t>T0 to floor</t>
  </si>
  <si>
    <t>T1 to  Saleve wall</t>
  </si>
  <si>
    <t>chamber positions measured in  T1</t>
  </si>
  <si>
    <t>chamber positions measured in  T0</t>
  </si>
  <si>
    <t>Chamber's Whidth</t>
  </si>
  <si>
    <t>T0_4</t>
  </si>
  <si>
    <t>RE type2</t>
  </si>
  <si>
    <t>T0_S1 &amp; T0_S2</t>
  </si>
  <si>
    <t>RE1/1Korean</t>
  </si>
  <si>
    <t>T1_S1</t>
  </si>
  <si>
    <t>RE2-2-NDP-BARC-08</t>
  </si>
  <si>
    <t>Ref_T1 to C_S1</t>
  </si>
  <si>
    <t>RefT1 to Ref_S1</t>
  </si>
  <si>
    <t>Ref_S2 to S1</t>
  </si>
  <si>
    <t>Ref_KC to T0</t>
  </si>
  <si>
    <t>T1_S2</t>
  </si>
  <si>
    <t>RE2-2-NDP-BARC-09</t>
  </si>
  <si>
    <t>Ref_T1 to C_S2</t>
  </si>
  <si>
    <t>RefT1 to Ref_S2</t>
  </si>
  <si>
    <t>Ref_T1 to Rf_S2</t>
  </si>
  <si>
    <t>T1_S3</t>
  </si>
  <si>
    <t>RE4-2-CERN 166</t>
  </si>
  <si>
    <t>Ref_T1 to C_S3</t>
  </si>
  <si>
    <t>RefT1 to Ref_S3</t>
  </si>
  <si>
    <t>Ref_T1 to S3</t>
  </si>
  <si>
    <t>T0_S1</t>
  </si>
  <si>
    <t>Ref_C_S1 toJuraWall</t>
  </si>
  <si>
    <t>HallFloor to Ref_C</t>
  </si>
  <si>
    <t>Ref_C_S1 to C_S2</t>
  </si>
  <si>
    <t>T1_S4</t>
  </si>
  <si>
    <t>RE4-2-CERN 165</t>
  </si>
  <si>
    <t>Ref_T1 to C_S4</t>
  </si>
  <si>
    <t>RefT1 to Ref_S4</t>
  </si>
  <si>
    <t>C_S1 to C_S4</t>
  </si>
  <si>
    <t>T0_S2</t>
  </si>
  <si>
    <t>Ref_C_S2 toJuraWall</t>
  </si>
  <si>
    <t>C_S2 to Source</t>
  </si>
  <si>
    <t>T1_S5</t>
  </si>
  <si>
    <t>GAP5</t>
  </si>
  <si>
    <t>T0_S3</t>
  </si>
  <si>
    <t>T1_S6</t>
  </si>
  <si>
    <t>GAP6</t>
  </si>
  <si>
    <t>T0_S4</t>
  </si>
  <si>
    <t>CornInfCham  to Ref_T0</t>
  </si>
  <si>
    <t>C_S4 to C_S1</t>
  </si>
  <si>
    <t>Ref_T0 to Ref_C_S4</t>
  </si>
  <si>
    <t>Cordinate Troley  Position T1 respect to the Source</t>
  </si>
  <si>
    <t>Cordinate Troley  Position T0 respect to the Source</t>
  </si>
  <si>
    <t>Cordinate Chambers Positions respect to T1  reference point</t>
  </si>
  <si>
    <t>Cordinate Chambers Positions respect to T0  reference point</t>
  </si>
  <si>
    <t>X''</t>
  </si>
  <si>
    <t>Y''</t>
  </si>
  <si>
    <t>Z''</t>
  </si>
  <si>
    <t>GAP 2</t>
  </si>
  <si>
    <t>GAP 1</t>
  </si>
  <si>
    <t>Cordinate Chambers Positions in T1 respect to the Source</t>
  </si>
  <si>
    <t>Cordinate Chambers Positions in T0 respect to the Source</t>
  </si>
  <si>
    <t>Y'</t>
  </si>
  <si>
    <t>Z'</t>
  </si>
  <si>
    <t>Strips Cambers Positions respect to the source</t>
  </si>
  <si>
    <t>Cordinate RE2-2-NDP-BARC-08</t>
  </si>
  <si>
    <t>Cordinate RE2-2-NDP-BARC-09</t>
  </si>
  <si>
    <t>Cordinate RE4-2-CERN 166</t>
  </si>
  <si>
    <t>Cordinate RE4-2-CERN 165</t>
  </si>
  <si>
    <t>Cordinate T0_S1 Korean</t>
  </si>
  <si>
    <t>Cordinate T0_S2 Korean</t>
  </si>
  <si>
    <t>Cordinate T0_S4</t>
  </si>
  <si>
    <t>S1_2</t>
  </si>
  <si>
    <t>Positions from 16  September to 22 October</t>
  </si>
  <si>
    <t>Measurements of  troley T0 in hall</t>
  </si>
  <si>
    <t>T1 to floor</t>
  </si>
  <si>
    <t>T0 to Upstream wall</t>
  </si>
  <si>
    <t>Ref_T0 to JuraWall</t>
  </si>
  <si>
    <t>Ref_T0 to Source</t>
  </si>
  <si>
    <t>Mesurements of chambers positions</t>
  </si>
  <si>
    <t>RefT1 to Rf_C_S1</t>
  </si>
  <si>
    <t>Ref_C_S2 to C_S1</t>
  </si>
  <si>
    <t>RefT1 to Rf_C_S2</t>
  </si>
  <si>
    <t>Rf_T1 to Rf_C_S2</t>
  </si>
  <si>
    <t>RefT1 to Rf_C_S3</t>
  </si>
  <si>
    <t>RefT1 to Rf_C_S4</t>
  </si>
  <si>
    <t>C_S1 to Rf_C_S4</t>
  </si>
  <si>
    <t>Cordinate Troley  Position T0 to Source</t>
  </si>
  <si>
    <t>Cordinate Chambers Positions respect to T0</t>
  </si>
  <si>
    <t>Cordinate Chambers Positions respect to Source</t>
  </si>
  <si>
    <t>Positions from 22 October to 18  November 2015</t>
  </si>
  <si>
    <t>Trolley 1</t>
  </si>
  <si>
    <t>Trolley 0</t>
  </si>
  <si>
    <t>Ref_T0 To UpstreamWall</t>
  </si>
  <si>
    <t>Cordinate Trolley  Position T0  respect to Source</t>
  </si>
  <si>
    <t>Cordinate Refence chambers Positions respect to Source</t>
  </si>
  <si>
    <t>Positions from 18  November 2015</t>
  </si>
  <si>
    <r>
      <t xml:space="preserve">Positions from 22 October to 18  November 2015 </t>
    </r>
    <r>
      <rPr>
        <b val="true"/>
        <sz val="15"/>
        <rFont val="Arial"/>
        <family val="2"/>
        <charset val="1"/>
      </rPr>
      <t xml:space="preserve">(don't change from the previos position)</t>
    </r>
  </si>
  <si>
    <t>KODEL-186</t>
  </si>
  <si>
    <t>KODEL-185</t>
  </si>
  <si>
    <t>PK-140</t>
  </si>
</sst>
</file>

<file path=xl/styles.xml><?xml version="1.0" encoding="utf-8"?>
<styleSheet xmlns="http://schemas.openxmlformats.org/spreadsheetml/2006/main">
  <numFmts count="1">
    <numFmt numFmtId="164" formatCode="GENERAL"/>
  </numFmts>
  <fonts count="1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name val="Arial"/>
      <family val="2"/>
      <charset val="1"/>
    </font>
    <font>
      <b val="true"/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name val="Arial"/>
      <family val="2"/>
      <charset val="1"/>
    </font>
    <font>
      <sz val="10"/>
      <color rgb="FF8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sz val="10"/>
      <color rgb="FF000099"/>
      <name val="Arial"/>
      <family val="2"/>
      <charset val="1"/>
    </font>
    <font>
      <b val="true"/>
      <sz val="10"/>
      <color rgb="FF0000CC"/>
      <name val="Arial"/>
      <family val="2"/>
      <charset val="1"/>
    </font>
    <font>
      <b val="true"/>
      <sz val="14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000099"/>
      <name val="Arial"/>
      <family val="2"/>
      <charset val="1"/>
    </font>
    <font>
      <b val="true"/>
      <sz val="24"/>
      <name val="Arial"/>
      <family val="2"/>
      <charset val="1"/>
    </font>
    <font>
      <b val="true"/>
      <sz val="15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EEEEEE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66FFFF"/>
        <bgColor rgb="FF33CCCC"/>
      </patternFill>
    </fill>
    <fill>
      <patternFill patternType="solid">
        <fgColor rgb="FFFF33FF"/>
        <bgColor rgb="FFFF00FF"/>
      </patternFill>
    </fill>
    <fill>
      <patternFill patternType="solid">
        <fgColor rgb="FFFF99FF"/>
        <bgColor rgb="FFCC99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EEEEEE"/>
      <rgbColor rgb="FFFF0000"/>
      <rgbColor rgb="FF00FF00"/>
      <rgbColor rgb="FF0000CC"/>
      <rgbColor rgb="FFFFFF00"/>
      <rgbColor rgb="FFFF33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6FFFF"/>
      <rgbColor rgb="FFFF99FF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99.png"/><Relationship Id="rId2" Type="http://schemas.openxmlformats.org/officeDocument/2006/relationships/image" Target="../media/image100.png"/><Relationship Id="rId3" Type="http://schemas.openxmlformats.org/officeDocument/2006/relationships/image" Target="../media/image10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02.png"/><Relationship Id="rId2" Type="http://schemas.openxmlformats.org/officeDocument/2006/relationships/image" Target="../media/image103.png"/><Relationship Id="rId3" Type="http://schemas.openxmlformats.org/officeDocument/2006/relationships/image" Target="../media/image104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05.png"/><Relationship Id="rId2" Type="http://schemas.openxmlformats.org/officeDocument/2006/relationships/image" Target="../media/image106.png"/><Relationship Id="rId3" Type="http://schemas.openxmlformats.org/officeDocument/2006/relationships/image" Target="../media/image107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08.png"/><Relationship Id="rId2" Type="http://schemas.openxmlformats.org/officeDocument/2006/relationships/image" Target="../media/image109.png"/><Relationship Id="rId3" Type="http://schemas.openxmlformats.org/officeDocument/2006/relationships/image" Target="../media/image110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24</xdr:col>
      <xdr:colOff>219240</xdr:colOff>
      <xdr:row>52</xdr:row>
      <xdr:rowOff>105120</xdr:rowOff>
    </xdr:from>
    <xdr:to>
      <xdr:col>32</xdr:col>
      <xdr:colOff>507240</xdr:colOff>
      <xdr:row>69</xdr:row>
      <xdr:rowOff>149040</xdr:rowOff>
    </xdr:to>
    <xdr:pic>
      <xdr:nvPicPr>
        <xdr:cNvPr id="0" name="Image 3" descr=""/>
        <xdr:cNvPicPr/>
      </xdr:nvPicPr>
      <xdr:blipFill>
        <a:blip r:embed="rId1"/>
        <a:stretch>
          <a:fillRect/>
        </a:stretch>
      </xdr:blipFill>
      <xdr:spPr>
        <a:xfrm>
          <a:off x="19366200" y="8881200"/>
          <a:ext cx="6790320" cy="2807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24</xdr:col>
      <xdr:colOff>48600</xdr:colOff>
      <xdr:row>76</xdr:row>
      <xdr:rowOff>142920</xdr:rowOff>
    </xdr:from>
    <xdr:to>
      <xdr:col>32</xdr:col>
      <xdr:colOff>401400</xdr:colOff>
      <xdr:row>94</xdr:row>
      <xdr:rowOff>115200</xdr:rowOff>
    </xdr:to>
    <xdr:pic>
      <xdr:nvPicPr>
        <xdr:cNvPr id="1" name="Image 4" descr=""/>
        <xdr:cNvPicPr/>
      </xdr:nvPicPr>
      <xdr:blipFill>
        <a:blip r:embed="rId2"/>
        <a:stretch>
          <a:fillRect/>
        </a:stretch>
      </xdr:blipFill>
      <xdr:spPr>
        <a:xfrm>
          <a:off x="19195560" y="12820680"/>
          <a:ext cx="6855120" cy="28983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23</xdr:col>
      <xdr:colOff>73440</xdr:colOff>
      <xdr:row>0</xdr:row>
      <xdr:rowOff>30240</xdr:rowOff>
    </xdr:from>
    <xdr:to>
      <xdr:col>35</xdr:col>
      <xdr:colOff>54000</xdr:colOff>
      <xdr:row>38</xdr:row>
      <xdr:rowOff>107640</xdr:rowOff>
    </xdr:to>
    <xdr:pic>
      <xdr:nvPicPr>
        <xdr:cNvPr id="2" name="Image 14" descr=""/>
        <xdr:cNvPicPr/>
      </xdr:nvPicPr>
      <xdr:blipFill>
        <a:blip r:embed="rId3"/>
        <a:stretch>
          <a:fillRect/>
        </a:stretch>
      </xdr:blipFill>
      <xdr:spPr>
        <a:xfrm>
          <a:off x="18407520" y="30240"/>
          <a:ext cx="9734400" cy="65775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37</xdr:col>
      <xdr:colOff>764640</xdr:colOff>
      <xdr:row>0</xdr:row>
      <xdr:rowOff>314280</xdr:rowOff>
    </xdr:from>
    <xdr:to>
      <xdr:col>44</xdr:col>
      <xdr:colOff>313920</xdr:colOff>
      <xdr:row>16</xdr:row>
      <xdr:rowOff>9000</xdr:rowOff>
    </xdr:to>
    <xdr:pic>
      <xdr:nvPicPr>
        <xdr:cNvPr id="3" name="Image 6" descr=""/>
        <xdr:cNvPicPr/>
      </xdr:nvPicPr>
      <xdr:blipFill>
        <a:blip r:embed="rId1"/>
        <a:stretch>
          <a:fillRect/>
        </a:stretch>
      </xdr:blipFill>
      <xdr:spPr>
        <a:xfrm>
          <a:off x="30409560" y="314280"/>
          <a:ext cx="5238720" cy="25369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37</xdr:col>
      <xdr:colOff>603720</xdr:colOff>
      <xdr:row>20</xdr:row>
      <xdr:rowOff>9000</xdr:rowOff>
    </xdr:from>
    <xdr:to>
      <xdr:col>46</xdr:col>
      <xdr:colOff>765000</xdr:colOff>
      <xdr:row>46</xdr:row>
      <xdr:rowOff>153720</xdr:rowOff>
    </xdr:to>
    <xdr:pic>
      <xdr:nvPicPr>
        <xdr:cNvPr id="4" name="Image 11" descr=""/>
        <xdr:cNvPicPr/>
      </xdr:nvPicPr>
      <xdr:blipFill>
        <a:blip r:embed="rId2"/>
        <a:stretch>
          <a:fillRect/>
        </a:stretch>
      </xdr:blipFill>
      <xdr:spPr>
        <a:xfrm>
          <a:off x="30248640" y="3510360"/>
          <a:ext cx="7476480" cy="44866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15</xdr:col>
      <xdr:colOff>90000</xdr:colOff>
      <xdr:row>2</xdr:row>
      <xdr:rowOff>110880</xdr:rowOff>
    </xdr:from>
    <xdr:to>
      <xdr:col>24</xdr:col>
      <xdr:colOff>355320</xdr:colOff>
      <xdr:row>30</xdr:row>
      <xdr:rowOff>160200</xdr:rowOff>
    </xdr:to>
    <xdr:pic>
      <xdr:nvPicPr>
        <xdr:cNvPr id="5" name="Image 7" descr=""/>
        <xdr:cNvPicPr/>
      </xdr:nvPicPr>
      <xdr:blipFill>
        <a:blip r:embed="rId3"/>
        <a:stretch>
          <a:fillRect/>
        </a:stretch>
      </xdr:blipFill>
      <xdr:spPr>
        <a:xfrm>
          <a:off x="11853360" y="613800"/>
          <a:ext cx="7580520" cy="4682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38</xdr:col>
      <xdr:colOff>98640</xdr:colOff>
      <xdr:row>4</xdr:row>
      <xdr:rowOff>77760</xdr:rowOff>
    </xdr:from>
    <xdr:to>
      <xdr:col>46</xdr:col>
      <xdr:colOff>379440</xdr:colOff>
      <xdr:row>22</xdr:row>
      <xdr:rowOff>132120</xdr:rowOff>
    </xdr:to>
    <xdr:pic>
      <xdr:nvPicPr>
        <xdr:cNvPr id="6" name="Image 1" descr=""/>
        <xdr:cNvPicPr/>
      </xdr:nvPicPr>
      <xdr:blipFill>
        <a:blip r:embed="rId1"/>
        <a:stretch>
          <a:fillRect/>
        </a:stretch>
      </xdr:blipFill>
      <xdr:spPr>
        <a:xfrm>
          <a:off x="30556080" y="919080"/>
          <a:ext cx="6783480" cy="30571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15</xdr:col>
      <xdr:colOff>258120</xdr:colOff>
      <xdr:row>1</xdr:row>
      <xdr:rowOff>128880</xdr:rowOff>
    </xdr:from>
    <xdr:to>
      <xdr:col>23</xdr:col>
      <xdr:colOff>190080</xdr:colOff>
      <xdr:row>20</xdr:row>
      <xdr:rowOff>52920</xdr:rowOff>
    </xdr:to>
    <xdr:pic>
      <xdr:nvPicPr>
        <xdr:cNvPr id="7" name="Image 8" descr=""/>
        <xdr:cNvPicPr/>
      </xdr:nvPicPr>
      <xdr:blipFill>
        <a:blip r:embed="rId2"/>
        <a:stretch>
          <a:fillRect/>
        </a:stretch>
      </xdr:blipFill>
      <xdr:spPr>
        <a:xfrm>
          <a:off x="12021480" y="469080"/>
          <a:ext cx="6434280" cy="30985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37</xdr:col>
      <xdr:colOff>577800</xdr:colOff>
      <xdr:row>26</xdr:row>
      <xdr:rowOff>18720</xdr:rowOff>
    </xdr:from>
    <xdr:to>
      <xdr:col>48</xdr:col>
      <xdr:colOff>245520</xdr:colOff>
      <xdr:row>54</xdr:row>
      <xdr:rowOff>155160</xdr:rowOff>
    </xdr:to>
    <xdr:pic>
      <xdr:nvPicPr>
        <xdr:cNvPr id="8" name="Image 10" descr=""/>
        <xdr:cNvPicPr/>
      </xdr:nvPicPr>
      <xdr:blipFill>
        <a:blip r:embed="rId3"/>
        <a:stretch>
          <a:fillRect/>
        </a:stretch>
      </xdr:blipFill>
      <xdr:spPr>
        <a:xfrm>
          <a:off x="30222720" y="4512960"/>
          <a:ext cx="8608320" cy="47548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38</xdr:col>
      <xdr:colOff>255240</xdr:colOff>
      <xdr:row>30</xdr:row>
      <xdr:rowOff>41040</xdr:rowOff>
    </xdr:from>
    <xdr:to>
      <xdr:col>46</xdr:col>
      <xdr:colOff>311040</xdr:colOff>
      <xdr:row>48</xdr:row>
      <xdr:rowOff>72720</xdr:rowOff>
    </xdr:to>
    <xdr:pic>
      <xdr:nvPicPr>
        <xdr:cNvPr id="9" name="Image 2" descr=""/>
        <xdr:cNvPicPr/>
      </xdr:nvPicPr>
      <xdr:blipFill>
        <a:blip r:embed="rId1"/>
        <a:stretch>
          <a:fillRect/>
        </a:stretch>
      </xdr:blipFill>
      <xdr:spPr>
        <a:xfrm>
          <a:off x="30712680" y="5451120"/>
          <a:ext cx="6558480" cy="30909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15</xdr:col>
      <xdr:colOff>270000</xdr:colOff>
      <xdr:row>0</xdr:row>
      <xdr:rowOff>19440</xdr:rowOff>
    </xdr:from>
    <xdr:to>
      <xdr:col>22</xdr:col>
      <xdr:colOff>793800</xdr:colOff>
      <xdr:row>18</xdr:row>
      <xdr:rowOff>79200</xdr:rowOff>
    </xdr:to>
    <xdr:pic>
      <xdr:nvPicPr>
        <xdr:cNvPr id="10" name="Image 9" descr=""/>
        <xdr:cNvPicPr/>
      </xdr:nvPicPr>
      <xdr:blipFill>
        <a:blip r:embed="rId2"/>
        <a:stretch>
          <a:fillRect/>
        </a:stretch>
      </xdr:blipFill>
      <xdr:spPr>
        <a:xfrm>
          <a:off x="12033360" y="19440"/>
          <a:ext cx="6213240" cy="34657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37</xdr:col>
      <xdr:colOff>779400</xdr:colOff>
      <xdr:row>2</xdr:row>
      <xdr:rowOff>333360</xdr:rowOff>
    </xdr:from>
    <xdr:to>
      <xdr:col>47</xdr:col>
      <xdr:colOff>717120</xdr:colOff>
      <xdr:row>29</xdr:row>
      <xdr:rowOff>18720</xdr:rowOff>
    </xdr:to>
    <xdr:pic>
      <xdr:nvPicPr>
        <xdr:cNvPr id="11" name="Image 12" descr=""/>
        <xdr:cNvPicPr/>
      </xdr:nvPicPr>
      <xdr:blipFill>
        <a:blip r:embed="rId3"/>
        <a:stretch>
          <a:fillRect/>
        </a:stretch>
      </xdr:blipFill>
      <xdr:spPr>
        <a:xfrm>
          <a:off x="30424320" y="840600"/>
          <a:ext cx="8065440" cy="44211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155"/>
  <sheetViews>
    <sheetView windowProtection="false" showFormulas="false" showGridLines="true" showRowColHeaders="true" showZeros="true" rightToLeft="false" tabSelected="false" showOutlineSymbols="true" defaultGridColor="true" view="normal" topLeftCell="G88" colorId="64" zoomScale="85" zoomScaleNormal="85" zoomScalePageLayoutView="100" workbookViewId="0">
      <selection pane="topLeft" activeCell="D134" activeCellId="1" sqref="Y162:Z162 D134"/>
    </sheetView>
  </sheetViews>
  <sheetFormatPr defaultRowHeight="13.15"/>
  <cols>
    <col collapsed="false" hidden="false" max="1" min="1" style="0" width="8.21428571428571"/>
    <col collapsed="false" hidden="false" max="2" min="2" style="0" width="5.82142857142857"/>
    <col collapsed="false" hidden="false" max="11" min="3" style="0" width="11.5204081632653"/>
    <col collapsed="false" hidden="false" max="12" min="12" style="0" width="15.4183673469388"/>
    <col collapsed="false" hidden="false" max="1025" min="13" style="0" width="11.5204081632653"/>
  </cols>
  <sheetData>
    <row r="1" customFormat="false" ht="26.8" hidden="false" customHeight="false" outlineLevel="0" collapsed="false">
      <c r="C1" s="1"/>
      <c r="D1" s="2" t="s">
        <v>0</v>
      </c>
      <c r="E1" s="1"/>
      <c r="F1" s="1"/>
      <c r="G1" s="1"/>
      <c r="H1" s="1"/>
      <c r="I1" s="1"/>
      <c r="J1" s="1"/>
    </row>
    <row r="4" customFormat="false" ht="13.15" hidden="false" customHeight="false" outlineLevel="0" collapsed="false">
      <c r="D4" s="3" t="s">
        <v>1</v>
      </c>
      <c r="E4" s="3"/>
      <c r="F4" s="3"/>
      <c r="G4" s="3"/>
      <c r="H4" s="3"/>
      <c r="I4" s="3"/>
      <c r="J4" s="3"/>
      <c r="K4" s="3"/>
      <c r="L4" s="3"/>
      <c r="M4" s="3"/>
    </row>
    <row r="5" customFormat="false" ht="13.15" hidden="false" customHeight="false" outlineLevel="0" collapsed="false">
      <c r="D5" s="4"/>
      <c r="F5" s="4" t="s">
        <v>2</v>
      </c>
      <c r="J5" s="4" t="s">
        <v>3</v>
      </c>
      <c r="P5" s="4" t="s">
        <v>4</v>
      </c>
    </row>
    <row r="6" customFormat="false" ht="13.8" hidden="false" customHeight="false" outlineLevel="0" collapsed="false">
      <c r="D6" s="5" t="s">
        <v>5</v>
      </c>
      <c r="E6" s="5"/>
      <c r="F6" s="6" t="n">
        <v>3278</v>
      </c>
      <c r="H6" s="5" t="s">
        <v>6</v>
      </c>
      <c r="I6" s="5"/>
      <c r="J6" s="5" t="n">
        <v>1640</v>
      </c>
      <c r="L6" s="5" t="s">
        <v>7</v>
      </c>
      <c r="P6" s="6" t="n">
        <v>6177</v>
      </c>
    </row>
    <row r="7" customFormat="false" ht="13.8" hidden="false" customHeight="false" outlineLevel="0" collapsed="false">
      <c r="D7" s="5" t="s">
        <v>8</v>
      </c>
      <c r="E7" s="5"/>
      <c r="F7" s="6" t="n">
        <v>1545</v>
      </c>
      <c r="H7" s="0" t="s">
        <v>9</v>
      </c>
      <c r="J7" s="0" t="n">
        <v>420</v>
      </c>
    </row>
    <row r="8" customFormat="false" ht="13.8" hidden="false" customHeight="false" outlineLevel="0" collapsed="false">
      <c r="D8" s="5" t="s">
        <v>10</v>
      </c>
      <c r="E8" s="5"/>
      <c r="F8" s="6" t="n">
        <f aca="false">1545+805</f>
        <v>2350</v>
      </c>
      <c r="H8" s="0" t="s">
        <v>11</v>
      </c>
      <c r="J8" s="0" t="n">
        <v>1640</v>
      </c>
    </row>
    <row r="9" customFormat="false" ht="13.8" hidden="false" customHeight="false" outlineLevel="0" collapsed="false">
      <c r="D9" s="7" t="s">
        <v>12</v>
      </c>
      <c r="F9" s="8" t="n">
        <v>730</v>
      </c>
      <c r="H9" s="7" t="s">
        <v>13</v>
      </c>
      <c r="J9" s="0" t="n">
        <v>2060</v>
      </c>
    </row>
    <row r="11" customFormat="false" ht="13.15" hidden="false" customHeight="false" outlineLevel="0" collapsed="false">
      <c r="D11" s="9"/>
      <c r="E11" s="9"/>
      <c r="F11" s="9"/>
      <c r="G11" s="9"/>
      <c r="H11" s="10" t="s">
        <v>14</v>
      </c>
      <c r="I11" s="9"/>
      <c r="J11" s="9"/>
      <c r="K11" s="9"/>
    </row>
    <row r="12" customFormat="false" ht="13.15" hidden="false" customHeight="false" outlineLevel="0" collapsed="false">
      <c r="D12" s="0" t="s">
        <v>15</v>
      </c>
      <c r="F12" s="0" t="n">
        <v>991</v>
      </c>
      <c r="H12" s="0" t="s">
        <v>16</v>
      </c>
      <c r="J12" s="0" t="n">
        <v>1700</v>
      </c>
    </row>
    <row r="13" customFormat="false" ht="13.15" hidden="false" customHeight="false" outlineLevel="0" collapsed="false">
      <c r="D13" s="0" t="s">
        <v>17</v>
      </c>
      <c r="F13" s="0" t="n">
        <v>700</v>
      </c>
    </row>
    <row r="21" customFormat="false" ht="15" hidden="false" customHeight="false" outlineLevel="0" collapsed="false">
      <c r="C21" s="11" t="s">
        <v>18</v>
      </c>
      <c r="D21" s="11"/>
      <c r="E21" s="11"/>
      <c r="G21" s="11" t="s">
        <v>19</v>
      </c>
      <c r="H21" s="11"/>
      <c r="I21" s="11"/>
      <c r="K21" s="12" t="s">
        <v>20</v>
      </c>
      <c r="L21" s="12"/>
      <c r="M21" s="12"/>
      <c r="Q21" s="13" t="s">
        <v>21</v>
      </c>
      <c r="R21" s="13"/>
      <c r="S21" s="13"/>
      <c r="T21" s="13"/>
      <c r="U21" s="13"/>
    </row>
    <row r="22" customFormat="false" ht="12.8" hidden="false" customHeight="false" outlineLevel="0" collapsed="false">
      <c r="A22" s="0" t="s">
        <v>22</v>
      </c>
      <c r="B22" s="0" t="s">
        <v>23</v>
      </c>
      <c r="C22" s="0" t="s">
        <v>24</v>
      </c>
      <c r="D22" s="0" t="s">
        <v>25</v>
      </c>
      <c r="E22" s="0" t="s">
        <v>26</v>
      </c>
      <c r="G22" s="0" t="s">
        <v>24</v>
      </c>
      <c r="H22" s="0" t="s">
        <v>25</v>
      </c>
      <c r="I22" s="0" t="s">
        <v>26</v>
      </c>
      <c r="K22" s="14" t="s">
        <v>24</v>
      </c>
      <c r="L22" s="14" t="s">
        <v>25</v>
      </c>
      <c r="M22" s="14" t="s">
        <v>26</v>
      </c>
      <c r="Q22" s="0" t="s">
        <v>22</v>
      </c>
      <c r="R22" s="0" t="s">
        <v>23</v>
      </c>
      <c r="S22" s="14" t="s">
        <v>24</v>
      </c>
      <c r="T22" s="14" t="s">
        <v>25</v>
      </c>
      <c r="U22" s="14" t="s">
        <v>26</v>
      </c>
    </row>
    <row r="23" customFormat="false" ht="12.8" hidden="false" customHeight="false" outlineLevel="0" collapsed="false">
      <c r="A23" s="0" t="s">
        <v>27</v>
      </c>
      <c r="B23" s="0" t="n">
        <v>1</v>
      </c>
      <c r="C23" s="0" t="n">
        <v>-336</v>
      </c>
      <c r="D23" s="0" t="n">
        <v>396</v>
      </c>
      <c r="E23" s="0" t="n">
        <v>13</v>
      </c>
      <c r="G23" s="0" t="n">
        <v>-336</v>
      </c>
      <c r="H23" s="0" t="n">
        <v>-396</v>
      </c>
      <c r="I23" s="0" t="n">
        <v>-13</v>
      </c>
      <c r="K23" s="0" t="n">
        <v>-396</v>
      </c>
      <c r="L23" s="0" t="n">
        <v>-336</v>
      </c>
      <c r="M23" s="0" t="n">
        <v>13</v>
      </c>
      <c r="Q23" s="0" t="s">
        <v>27</v>
      </c>
      <c r="R23" s="0" t="n">
        <v>1</v>
      </c>
      <c r="S23" s="0" t="n">
        <v>182</v>
      </c>
      <c r="T23" s="0" t="n">
        <v>188.9</v>
      </c>
      <c r="U23" s="0" t="n">
        <v>13</v>
      </c>
    </row>
    <row r="24" customFormat="false" ht="12.8" hidden="false" customHeight="false" outlineLevel="0" collapsed="false">
      <c r="A24" s="0" t="s">
        <v>27</v>
      </c>
      <c r="B24" s="0" t="n">
        <v>2</v>
      </c>
      <c r="C24" s="0" t="n">
        <v>-336</v>
      </c>
      <c r="D24" s="0" t="n">
        <v>370</v>
      </c>
      <c r="E24" s="0" t="n">
        <v>13</v>
      </c>
      <c r="G24" s="0" t="n">
        <v>-336</v>
      </c>
      <c r="H24" s="0" t="n">
        <v>-370</v>
      </c>
      <c r="I24" s="0" t="n">
        <v>-13</v>
      </c>
      <c r="K24" s="0" t="n">
        <v>-370</v>
      </c>
      <c r="L24" s="0" t="n">
        <v>-336</v>
      </c>
      <c r="M24" s="0" t="n">
        <v>13</v>
      </c>
      <c r="Q24" s="0" t="s">
        <v>27</v>
      </c>
      <c r="R24" s="0" t="n">
        <v>2</v>
      </c>
      <c r="S24" s="0" t="n">
        <v>182</v>
      </c>
      <c r="T24" s="0" t="n">
        <v>176.8</v>
      </c>
      <c r="U24" s="0" t="n">
        <v>13</v>
      </c>
    </row>
    <row r="25" customFormat="false" ht="12.8" hidden="false" customHeight="false" outlineLevel="0" collapsed="false">
      <c r="A25" s="0" t="s">
        <v>27</v>
      </c>
      <c r="B25" s="0" t="n">
        <v>3</v>
      </c>
      <c r="C25" s="0" t="n">
        <v>-336</v>
      </c>
      <c r="D25" s="0" t="n">
        <v>345</v>
      </c>
      <c r="E25" s="0" t="n">
        <v>13</v>
      </c>
      <c r="G25" s="0" t="n">
        <v>-336</v>
      </c>
      <c r="H25" s="0" t="n">
        <v>-345</v>
      </c>
      <c r="I25" s="0" t="n">
        <v>-13</v>
      </c>
      <c r="K25" s="0" t="n">
        <v>-345</v>
      </c>
      <c r="L25" s="0" t="n">
        <v>-336</v>
      </c>
      <c r="M25" s="0" t="n">
        <v>13</v>
      </c>
      <c r="Q25" s="0" t="s">
        <v>27</v>
      </c>
      <c r="R25" s="0" t="n">
        <v>3</v>
      </c>
      <c r="S25" s="0" t="n">
        <v>182</v>
      </c>
      <c r="T25" s="0" t="n">
        <v>164.6</v>
      </c>
      <c r="U25" s="0" t="n">
        <v>13</v>
      </c>
    </row>
    <row r="26" customFormat="false" ht="12.8" hidden="false" customHeight="false" outlineLevel="0" collapsed="false">
      <c r="A26" s="0" t="s">
        <v>27</v>
      </c>
      <c r="B26" s="0" t="n">
        <v>4</v>
      </c>
      <c r="C26" s="0" t="n">
        <v>-336</v>
      </c>
      <c r="D26" s="0" t="n">
        <v>319</v>
      </c>
      <c r="E26" s="0" t="n">
        <v>13</v>
      </c>
      <c r="G26" s="0" t="n">
        <v>-336</v>
      </c>
      <c r="H26" s="0" t="n">
        <v>-319</v>
      </c>
      <c r="I26" s="0" t="n">
        <v>-13</v>
      </c>
      <c r="K26" s="0" t="n">
        <v>-319</v>
      </c>
      <c r="L26" s="0" t="n">
        <v>-336</v>
      </c>
      <c r="M26" s="0" t="n">
        <v>13</v>
      </c>
      <c r="Q26" s="0" t="s">
        <v>27</v>
      </c>
      <c r="R26" s="0" t="n">
        <v>4</v>
      </c>
      <c r="S26" s="0" t="n">
        <v>182</v>
      </c>
      <c r="T26" s="0" t="n">
        <v>152.4</v>
      </c>
      <c r="U26" s="0" t="n">
        <v>13</v>
      </c>
    </row>
    <row r="27" customFormat="false" ht="12.8" hidden="false" customHeight="false" outlineLevel="0" collapsed="false">
      <c r="A27" s="0" t="s">
        <v>27</v>
      </c>
      <c r="B27" s="0" t="n">
        <v>5</v>
      </c>
      <c r="C27" s="0" t="n">
        <v>-336</v>
      </c>
      <c r="D27" s="0" t="n">
        <v>294</v>
      </c>
      <c r="E27" s="0" t="n">
        <v>13</v>
      </c>
      <c r="G27" s="0" t="n">
        <v>-336</v>
      </c>
      <c r="H27" s="0" t="n">
        <v>-294</v>
      </c>
      <c r="I27" s="0" t="n">
        <v>-13</v>
      </c>
      <c r="K27" s="0" t="n">
        <v>-294</v>
      </c>
      <c r="L27" s="0" t="n">
        <v>-336</v>
      </c>
      <c r="M27" s="0" t="n">
        <v>13</v>
      </c>
      <c r="Q27" s="0" t="s">
        <v>27</v>
      </c>
      <c r="R27" s="0" t="n">
        <v>5</v>
      </c>
      <c r="S27" s="0" t="n">
        <v>182</v>
      </c>
      <c r="T27" s="0" t="n">
        <v>140.2</v>
      </c>
      <c r="U27" s="0" t="n">
        <v>13</v>
      </c>
    </row>
    <row r="28" customFormat="false" ht="12.8" hidden="false" customHeight="false" outlineLevel="0" collapsed="false">
      <c r="A28" s="0" t="s">
        <v>27</v>
      </c>
      <c r="B28" s="0" t="n">
        <v>6</v>
      </c>
      <c r="C28" s="0" t="n">
        <v>-336</v>
      </c>
      <c r="D28" s="0" t="n">
        <v>268</v>
      </c>
      <c r="E28" s="0" t="n">
        <v>13</v>
      </c>
      <c r="G28" s="0" t="n">
        <v>-336</v>
      </c>
      <c r="H28" s="0" t="n">
        <v>-268</v>
      </c>
      <c r="I28" s="0" t="n">
        <v>-13</v>
      </c>
      <c r="K28" s="0" t="n">
        <v>-268</v>
      </c>
      <c r="L28" s="0" t="n">
        <v>-336</v>
      </c>
      <c r="M28" s="0" t="n">
        <v>13</v>
      </c>
      <c r="Q28" s="0" t="s">
        <v>27</v>
      </c>
      <c r="R28" s="0" t="n">
        <v>6</v>
      </c>
      <c r="S28" s="0" t="n">
        <v>182</v>
      </c>
      <c r="T28" s="0" t="n">
        <v>128</v>
      </c>
      <c r="U28" s="0" t="n">
        <v>13</v>
      </c>
    </row>
    <row r="29" customFormat="false" ht="12.8" hidden="false" customHeight="false" outlineLevel="0" collapsed="false">
      <c r="A29" s="0" t="s">
        <v>27</v>
      </c>
      <c r="B29" s="0" t="n">
        <v>7</v>
      </c>
      <c r="C29" s="0" t="n">
        <v>-336</v>
      </c>
      <c r="D29" s="0" t="n">
        <v>242.5</v>
      </c>
      <c r="E29" s="0" t="n">
        <v>13</v>
      </c>
      <c r="G29" s="0" t="n">
        <v>-336</v>
      </c>
      <c r="H29" s="0" t="n">
        <v>-242.5</v>
      </c>
      <c r="I29" s="0" t="n">
        <v>-13</v>
      </c>
      <c r="K29" s="0" t="n">
        <v>-242.5</v>
      </c>
      <c r="L29" s="0" t="n">
        <v>-336</v>
      </c>
      <c r="M29" s="0" t="n">
        <v>13</v>
      </c>
      <c r="Q29" s="0" t="s">
        <v>27</v>
      </c>
      <c r="R29" s="0" t="n">
        <v>7</v>
      </c>
      <c r="S29" s="0" t="n">
        <v>182</v>
      </c>
      <c r="T29" s="0" t="n">
        <v>115.8</v>
      </c>
      <c r="U29" s="0" t="n">
        <v>13</v>
      </c>
    </row>
    <row r="30" customFormat="false" ht="12.8" hidden="false" customHeight="false" outlineLevel="0" collapsed="false">
      <c r="A30" s="0" t="s">
        <v>27</v>
      </c>
      <c r="B30" s="0" t="n">
        <v>8</v>
      </c>
      <c r="C30" s="0" t="n">
        <v>-336</v>
      </c>
      <c r="D30" s="0" t="n">
        <v>217</v>
      </c>
      <c r="E30" s="0" t="n">
        <v>13</v>
      </c>
      <c r="G30" s="0" t="n">
        <v>-336</v>
      </c>
      <c r="H30" s="0" t="n">
        <v>-217</v>
      </c>
      <c r="I30" s="0" t="n">
        <v>-13</v>
      </c>
      <c r="K30" s="0" t="n">
        <v>-217</v>
      </c>
      <c r="L30" s="0" t="n">
        <v>-336</v>
      </c>
      <c r="M30" s="0" t="n">
        <v>13</v>
      </c>
      <c r="Q30" s="0" t="s">
        <v>27</v>
      </c>
      <c r="R30" s="0" t="n">
        <v>8</v>
      </c>
      <c r="S30" s="0" t="n">
        <v>182</v>
      </c>
      <c r="T30" s="0" t="n">
        <v>103.6</v>
      </c>
      <c r="U30" s="0" t="n">
        <v>13</v>
      </c>
    </row>
    <row r="31" customFormat="false" ht="12.8" hidden="false" customHeight="false" outlineLevel="0" collapsed="false">
      <c r="A31" s="0" t="s">
        <v>27</v>
      </c>
      <c r="B31" s="0" t="n">
        <v>9</v>
      </c>
      <c r="C31" s="0" t="n">
        <v>-336</v>
      </c>
      <c r="D31" s="0" t="n">
        <v>191</v>
      </c>
      <c r="E31" s="0" t="n">
        <v>13</v>
      </c>
      <c r="G31" s="0" t="n">
        <v>-336</v>
      </c>
      <c r="H31" s="0" t="n">
        <v>-191</v>
      </c>
      <c r="I31" s="0" t="n">
        <v>-13</v>
      </c>
      <c r="K31" s="0" t="n">
        <v>-191</v>
      </c>
      <c r="L31" s="0" t="n">
        <v>-336</v>
      </c>
      <c r="M31" s="0" t="n">
        <v>13</v>
      </c>
      <c r="Q31" s="0" t="s">
        <v>27</v>
      </c>
      <c r="R31" s="0" t="n">
        <v>9</v>
      </c>
      <c r="S31" s="0" t="n">
        <v>182</v>
      </c>
      <c r="T31" s="0" t="n">
        <v>91.4</v>
      </c>
      <c r="U31" s="0" t="n">
        <v>13</v>
      </c>
    </row>
    <row r="32" customFormat="false" ht="12.8" hidden="false" customHeight="false" outlineLevel="0" collapsed="false">
      <c r="A32" s="0" t="s">
        <v>27</v>
      </c>
      <c r="B32" s="0" t="n">
        <v>10</v>
      </c>
      <c r="C32" s="0" t="n">
        <v>-336</v>
      </c>
      <c r="D32" s="0" t="n">
        <v>166</v>
      </c>
      <c r="E32" s="0" t="n">
        <v>13</v>
      </c>
      <c r="G32" s="0" t="n">
        <v>-336</v>
      </c>
      <c r="H32" s="0" t="n">
        <v>-166</v>
      </c>
      <c r="I32" s="0" t="n">
        <v>-13</v>
      </c>
      <c r="K32" s="0" t="n">
        <v>-166</v>
      </c>
      <c r="L32" s="0" t="n">
        <v>-336</v>
      </c>
      <c r="M32" s="0" t="n">
        <v>13</v>
      </c>
      <c r="Q32" s="0" t="s">
        <v>27</v>
      </c>
      <c r="R32" s="0" t="n">
        <v>10</v>
      </c>
      <c r="S32" s="0" t="n">
        <v>182</v>
      </c>
      <c r="T32" s="0" t="n">
        <v>79.2</v>
      </c>
      <c r="U32" s="0" t="n">
        <v>13</v>
      </c>
    </row>
    <row r="33" customFormat="false" ht="12.8" hidden="false" customHeight="false" outlineLevel="0" collapsed="false">
      <c r="A33" s="0" t="s">
        <v>27</v>
      </c>
      <c r="B33" s="0" t="n">
        <v>11</v>
      </c>
      <c r="C33" s="0" t="n">
        <v>-336</v>
      </c>
      <c r="D33" s="0" t="n">
        <v>141</v>
      </c>
      <c r="E33" s="0" t="n">
        <v>13</v>
      </c>
      <c r="G33" s="0" t="n">
        <v>-336</v>
      </c>
      <c r="H33" s="0" t="n">
        <v>-141</v>
      </c>
      <c r="I33" s="0" t="n">
        <v>-13</v>
      </c>
      <c r="K33" s="0" t="n">
        <v>-141</v>
      </c>
      <c r="L33" s="0" t="n">
        <v>-336</v>
      </c>
      <c r="M33" s="0" t="n">
        <v>13</v>
      </c>
      <c r="Q33" s="0" t="s">
        <v>27</v>
      </c>
      <c r="R33" s="0" t="n">
        <v>11</v>
      </c>
      <c r="S33" s="0" t="n">
        <v>182</v>
      </c>
      <c r="T33" s="0" t="n">
        <v>67</v>
      </c>
      <c r="U33" s="0" t="n">
        <v>13</v>
      </c>
    </row>
    <row r="34" customFormat="false" ht="12.8" hidden="false" customHeight="false" outlineLevel="0" collapsed="false">
      <c r="A34" s="0" t="s">
        <v>27</v>
      </c>
      <c r="B34" s="0" t="n">
        <v>12</v>
      </c>
      <c r="C34" s="0" t="n">
        <v>-336</v>
      </c>
      <c r="D34" s="0" t="n">
        <v>115</v>
      </c>
      <c r="E34" s="0" t="n">
        <v>13</v>
      </c>
      <c r="G34" s="0" t="n">
        <v>-336</v>
      </c>
      <c r="H34" s="0" t="n">
        <v>-115</v>
      </c>
      <c r="I34" s="0" t="n">
        <v>-13</v>
      </c>
      <c r="K34" s="0" t="n">
        <v>-115</v>
      </c>
      <c r="L34" s="0" t="n">
        <v>-336</v>
      </c>
      <c r="M34" s="0" t="n">
        <v>13</v>
      </c>
      <c r="Q34" s="0" t="s">
        <v>27</v>
      </c>
      <c r="R34" s="0" t="n">
        <v>12</v>
      </c>
      <c r="S34" s="0" t="n">
        <v>182</v>
      </c>
      <c r="T34" s="0" t="n">
        <v>54.8</v>
      </c>
      <c r="U34" s="0" t="n">
        <v>13</v>
      </c>
    </row>
    <row r="35" customFormat="false" ht="12.8" hidden="false" customHeight="false" outlineLevel="0" collapsed="false">
      <c r="A35" s="0" t="s">
        <v>27</v>
      </c>
      <c r="B35" s="0" t="n">
        <v>13</v>
      </c>
      <c r="C35" s="0" t="n">
        <v>-336</v>
      </c>
      <c r="D35" s="0" t="n">
        <v>84</v>
      </c>
      <c r="E35" s="0" t="n">
        <v>13</v>
      </c>
      <c r="G35" s="0" t="n">
        <v>-336</v>
      </c>
      <c r="H35" s="0" t="n">
        <v>-84</v>
      </c>
      <c r="I35" s="0" t="n">
        <v>-13</v>
      </c>
      <c r="K35" s="0" t="n">
        <v>-84</v>
      </c>
      <c r="L35" s="0" t="n">
        <v>-336</v>
      </c>
      <c r="M35" s="0" t="n">
        <v>13</v>
      </c>
      <c r="Q35" s="0" t="s">
        <v>27</v>
      </c>
      <c r="R35" s="0" t="n">
        <v>13</v>
      </c>
      <c r="S35" s="0" t="n">
        <v>182</v>
      </c>
      <c r="T35" s="0" t="n">
        <v>42.6</v>
      </c>
      <c r="U35" s="0" t="n">
        <v>13</v>
      </c>
    </row>
    <row r="36" customFormat="false" ht="12.8" hidden="false" customHeight="false" outlineLevel="0" collapsed="false">
      <c r="A36" s="0" t="s">
        <v>27</v>
      </c>
      <c r="B36" s="0" t="n">
        <v>14</v>
      </c>
      <c r="C36" s="0" t="n">
        <v>-336</v>
      </c>
      <c r="D36" s="0" t="n">
        <v>65</v>
      </c>
      <c r="E36" s="0" t="n">
        <v>13</v>
      </c>
      <c r="G36" s="0" t="n">
        <v>-336</v>
      </c>
      <c r="H36" s="0" t="n">
        <v>-65</v>
      </c>
      <c r="I36" s="0" t="n">
        <v>-13</v>
      </c>
      <c r="K36" s="0" t="n">
        <v>-65</v>
      </c>
      <c r="L36" s="0" t="n">
        <v>-336</v>
      </c>
      <c r="M36" s="0" t="n">
        <v>13</v>
      </c>
      <c r="Q36" s="0" t="s">
        <v>27</v>
      </c>
      <c r="R36" s="0" t="n">
        <v>14</v>
      </c>
      <c r="S36" s="0" t="n">
        <v>182</v>
      </c>
      <c r="T36" s="0" t="n">
        <v>30.4</v>
      </c>
      <c r="U36" s="0" t="n">
        <v>13</v>
      </c>
    </row>
    <row r="37" customFormat="false" ht="12.8" hidden="false" customHeight="false" outlineLevel="0" collapsed="false">
      <c r="A37" s="0" t="s">
        <v>27</v>
      </c>
      <c r="B37" s="0" t="n">
        <v>15</v>
      </c>
      <c r="C37" s="0" t="n">
        <v>-336</v>
      </c>
      <c r="D37" s="0" t="n">
        <v>38.5</v>
      </c>
      <c r="E37" s="0" t="n">
        <v>13</v>
      </c>
      <c r="G37" s="0" t="n">
        <v>-336</v>
      </c>
      <c r="H37" s="0" t="n">
        <v>-38.5</v>
      </c>
      <c r="I37" s="0" t="n">
        <v>-13</v>
      </c>
      <c r="K37" s="0" t="n">
        <v>-38.5</v>
      </c>
      <c r="L37" s="0" t="n">
        <v>-336</v>
      </c>
      <c r="M37" s="0" t="n">
        <v>13</v>
      </c>
      <c r="Q37" s="0" t="s">
        <v>27</v>
      </c>
      <c r="R37" s="0" t="n">
        <v>15</v>
      </c>
      <c r="S37" s="0" t="n">
        <v>182</v>
      </c>
      <c r="T37" s="0" t="n">
        <v>18.2</v>
      </c>
      <c r="U37" s="0" t="n">
        <v>13</v>
      </c>
    </row>
    <row r="38" s="15" customFormat="true" ht="12.8" hidden="false" customHeight="false" outlineLevel="0" collapsed="false">
      <c r="A38" s="15" t="s">
        <v>27</v>
      </c>
      <c r="B38" s="15" t="n">
        <v>16</v>
      </c>
      <c r="C38" s="15" t="n">
        <v>-336</v>
      </c>
      <c r="D38" s="15" t="n">
        <v>12.5</v>
      </c>
      <c r="E38" s="15" t="n">
        <v>13</v>
      </c>
      <c r="G38" s="15" t="n">
        <v>-336</v>
      </c>
      <c r="H38" s="15" t="n">
        <v>-12.5</v>
      </c>
      <c r="I38" s="15" t="n">
        <v>-13</v>
      </c>
      <c r="K38" s="15" t="n">
        <v>-12.5</v>
      </c>
      <c r="L38" s="15" t="n">
        <v>-336</v>
      </c>
      <c r="M38" s="15" t="n">
        <v>13</v>
      </c>
      <c r="Q38" s="15" t="s">
        <v>27</v>
      </c>
      <c r="R38" s="15" t="n">
        <v>16</v>
      </c>
      <c r="S38" s="15" t="n">
        <v>182</v>
      </c>
      <c r="T38" s="16" t="n">
        <v>6</v>
      </c>
      <c r="U38" s="16" t="n">
        <v>13</v>
      </c>
    </row>
    <row r="39" customFormat="false" ht="12.8" hidden="false" customHeight="false" outlineLevel="0" collapsed="false">
      <c r="A39" s="0" t="s">
        <v>27</v>
      </c>
      <c r="B39" s="0" t="n">
        <v>17</v>
      </c>
      <c r="C39" s="0" t="n">
        <v>-336</v>
      </c>
      <c r="D39" s="0" t="n">
        <v>-12.5</v>
      </c>
      <c r="E39" s="0" t="n">
        <v>13</v>
      </c>
      <c r="G39" s="0" t="n">
        <v>-336</v>
      </c>
      <c r="H39" s="0" t="n">
        <v>12.5</v>
      </c>
      <c r="I39" s="0" t="n">
        <v>-13</v>
      </c>
      <c r="K39" s="0" t="n">
        <v>12.5</v>
      </c>
      <c r="L39" s="0" t="n">
        <v>-336</v>
      </c>
      <c r="M39" s="0" t="n">
        <v>13</v>
      </c>
      <c r="Q39" s="0" t="s">
        <v>27</v>
      </c>
      <c r="R39" s="0" t="n">
        <v>17</v>
      </c>
      <c r="S39" s="0" t="n">
        <v>182</v>
      </c>
      <c r="T39" s="0" t="n">
        <v>-6</v>
      </c>
      <c r="U39" s="0" t="n">
        <v>13</v>
      </c>
    </row>
    <row r="40" customFormat="false" ht="12.8" hidden="false" customHeight="false" outlineLevel="0" collapsed="false">
      <c r="A40" s="0" t="s">
        <v>27</v>
      </c>
      <c r="B40" s="0" t="n">
        <v>18</v>
      </c>
      <c r="C40" s="0" t="n">
        <v>-336</v>
      </c>
      <c r="D40" s="0" t="n">
        <v>-38.5</v>
      </c>
      <c r="E40" s="0" t="n">
        <v>13</v>
      </c>
      <c r="G40" s="0" t="n">
        <v>-336</v>
      </c>
      <c r="H40" s="0" t="n">
        <v>38.5</v>
      </c>
      <c r="I40" s="0" t="n">
        <v>-13</v>
      </c>
      <c r="K40" s="0" t="n">
        <v>38.5</v>
      </c>
      <c r="L40" s="0" t="n">
        <v>-336</v>
      </c>
      <c r="M40" s="0" t="n">
        <v>13</v>
      </c>
      <c r="Q40" s="0" t="s">
        <v>27</v>
      </c>
      <c r="R40" s="0" t="n">
        <v>18</v>
      </c>
      <c r="S40" s="0" t="n">
        <v>182</v>
      </c>
      <c r="T40" s="0" t="n">
        <v>-18.2</v>
      </c>
      <c r="U40" s="0" t="n">
        <v>13</v>
      </c>
    </row>
    <row r="41" customFormat="false" ht="12.8" hidden="false" customHeight="false" outlineLevel="0" collapsed="false">
      <c r="A41" s="0" t="s">
        <v>27</v>
      </c>
      <c r="B41" s="0" t="n">
        <v>19</v>
      </c>
      <c r="C41" s="0" t="n">
        <v>-336</v>
      </c>
      <c r="D41" s="0" t="n">
        <v>-64</v>
      </c>
      <c r="E41" s="0" t="n">
        <v>13</v>
      </c>
      <c r="G41" s="0" t="n">
        <v>-336</v>
      </c>
      <c r="H41" s="0" t="n">
        <v>64</v>
      </c>
      <c r="I41" s="0" t="n">
        <v>-13</v>
      </c>
      <c r="K41" s="0" t="n">
        <v>64</v>
      </c>
      <c r="L41" s="0" t="n">
        <v>-336</v>
      </c>
      <c r="M41" s="0" t="n">
        <v>13</v>
      </c>
      <c r="Q41" s="0" t="s">
        <v>27</v>
      </c>
      <c r="R41" s="0" t="n">
        <v>19</v>
      </c>
      <c r="S41" s="0" t="n">
        <v>182</v>
      </c>
      <c r="T41" s="0" t="n">
        <v>-30.4</v>
      </c>
      <c r="U41" s="0" t="n">
        <v>13</v>
      </c>
    </row>
    <row r="42" customFormat="false" ht="12.8" hidden="false" customHeight="false" outlineLevel="0" collapsed="false">
      <c r="A42" s="0" t="s">
        <v>27</v>
      </c>
      <c r="B42" s="0" t="n">
        <v>20</v>
      </c>
      <c r="C42" s="0" t="n">
        <v>-336</v>
      </c>
      <c r="D42" s="0" t="n">
        <v>-89</v>
      </c>
      <c r="E42" s="0" t="n">
        <v>13</v>
      </c>
      <c r="G42" s="0" t="n">
        <v>-336</v>
      </c>
      <c r="H42" s="0" t="n">
        <v>89</v>
      </c>
      <c r="I42" s="0" t="n">
        <v>-13</v>
      </c>
      <c r="K42" s="0" t="n">
        <v>89</v>
      </c>
      <c r="L42" s="0" t="n">
        <v>-336</v>
      </c>
      <c r="M42" s="0" t="n">
        <v>13</v>
      </c>
      <c r="Q42" s="0" t="s">
        <v>27</v>
      </c>
      <c r="R42" s="0" t="n">
        <v>20</v>
      </c>
      <c r="S42" s="0" t="n">
        <v>182</v>
      </c>
      <c r="T42" s="0" t="n">
        <v>-42.6</v>
      </c>
      <c r="U42" s="0" t="n">
        <v>13</v>
      </c>
    </row>
    <row r="43" customFormat="false" ht="12.8" hidden="false" customHeight="false" outlineLevel="0" collapsed="false">
      <c r="A43" s="0" t="s">
        <v>27</v>
      </c>
      <c r="B43" s="0" t="n">
        <v>21</v>
      </c>
      <c r="C43" s="0" t="n">
        <v>-336</v>
      </c>
      <c r="D43" s="0" t="n">
        <v>-115</v>
      </c>
      <c r="E43" s="0" t="n">
        <v>13</v>
      </c>
      <c r="G43" s="0" t="n">
        <v>-336</v>
      </c>
      <c r="H43" s="0" t="n">
        <v>115</v>
      </c>
      <c r="I43" s="0" t="n">
        <v>-13</v>
      </c>
      <c r="K43" s="0" t="n">
        <v>115</v>
      </c>
      <c r="L43" s="0" t="n">
        <v>-336</v>
      </c>
      <c r="M43" s="0" t="n">
        <v>13</v>
      </c>
      <c r="Q43" s="0" t="s">
        <v>27</v>
      </c>
      <c r="R43" s="0" t="n">
        <v>21</v>
      </c>
      <c r="S43" s="0" t="n">
        <v>182</v>
      </c>
      <c r="T43" s="0" t="n">
        <v>-54.8</v>
      </c>
      <c r="U43" s="0" t="n">
        <v>13</v>
      </c>
    </row>
    <row r="44" customFormat="false" ht="12.8" hidden="false" customHeight="false" outlineLevel="0" collapsed="false">
      <c r="A44" s="0" t="s">
        <v>27</v>
      </c>
      <c r="B44" s="0" t="n">
        <v>22</v>
      </c>
      <c r="C44" s="0" t="n">
        <v>-336</v>
      </c>
      <c r="D44" s="0" t="n">
        <v>-141</v>
      </c>
      <c r="E44" s="0" t="n">
        <v>13</v>
      </c>
      <c r="G44" s="0" t="n">
        <v>-336</v>
      </c>
      <c r="H44" s="0" t="n">
        <v>141</v>
      </c>
      <c r="I44" s="0" t="n">
        <v>-13</v>
      </c>
      <c r="K44" s="0" t="n">
        <v>141</v>
      </c>
      <c r="L44" s="0" t="n">
        <v>-336</v>
      </c>
      <c r="M44" s="0" t="n">
        <v>13</v>
      </c>
      <c r="Q44" s="0" t="s">
        <v>27</v>
      </c>
      <c r="R44" s="0" t="n">
        <v>22</v>
      </c>
      <c r="S44" s="0" t="n">
        <v>182</v>
      </c>
      <c r="T44" s="0" t="n">
        <v>-67</v>
      </c>
      <c r="U44" s="0" t="n">
        <v>13</v>
      </c>
    </row>
    <row r="45" customFormat="false" ht="12.8" hidden="false" customHeight="false" outlineLevel="0" collapsed="false">
      <c r="A45" s="0" t="s">
        <v>27</v>
      </c>
      <c r="B45" s="0" t="n">
        <v>23</v>
      </c>
      <c r="C45" s="0" t="n">
        <v>-336</v>
      </c>
      <c r="D45" s="0" t="n">
        <v>-166.5</v>
      </c>
      <c r="E45" s="0" t="n">
        <v>13</v>
      </c>
      <c r="G45" s="0" t="n">
        <v>-336</v>
      </c>
      <c r="H45" s="0" t="n">
        <v>166.5</v>
      </c>
      <c r="I45" s="0" t="n">
        <v>-13</v>
      </c>
      <c r="K45" s="0" t="n">
        <v>166.5</v>
      </c>
      <c r="L45" s="0" t="n">
        <v>-336</v>
      </c>
      <c r="M45" s="0" t="n">
        <v>13</v>
      </c>
      <c r="Q45" s="0" t="s">
        <v>27</v>
      </c>
      <c r="R45" s="0" t="n">
        <v>23</v>
      </c>
      <c r="S45" s="0" t="n">
        <v>182</v>
      </c>
      <c r="T45" s="0" t="n">
        <v>-79.2</v>
      </c>
      <c r="U45" s="0" t="n">
        <v>13</v>
      </c>
    </row>
    <row r="46" customFormat="false" ht="12.8" hidden="false" customHeight="false" outlineLevel="0" collapsed="false">
      <c r="A46" s="0" t="s">
        <v>27</v>
      </c>
      <c r="B46" s="0" t="n">
        <v>24</v>
      </c>
      <c r="C46" s="0" t="n">
        <v>-336</v>
      </c>
      <c r="D46" s="0" t="n">
        <v>-191</v>
      </c>
      <c r="E46" s="0" t="n">
        <v>13</v>
      </c>
      <c r="G46" s="0" t="n">
        <v>-336</v>
      </c>
      <c r="H46" s="0" t="n">
        <v>191</v>
      </c>
      <c r="I46" s="0" t="n">
        <v>-13</v>
      </c>
      <c r="K46" s="0" t="n">
        <v>191</v>
      </c>
      <c r="L46" s="0" t="n">
        <v>-336</v>
      </c>
      <c r="M46" s="0" t="n">
        <v>13</v>
      </c>
      <c r="Q46" s="0" t="s">
        <v>27</v>
      </c>
      <c r="R46" s="0" t="n">
        <v>24</v>
      </c>
      <c r="S46" s="0" t="n">
        <v>182</v>
      </c>
      <c r="T46" s="0" t="n">
        <v>-91.4</v>
      </c>
      <c r="U46" s="0" t="n">
        <v>13</v>
      </c>
    </row>
    <row r="47" customFormat="false" ht="12.8" hidden="false" customHeight="false" outlineLevel="0" collapsed="false">
      <c r="A47" s="0" t="s">
        <v>27</v>
      </c>
      <c r="B47" s="0" t="n">
        <v>25</v>
      </c>
      <c r="C47" s="0" t="n">
        <v>-336</v>
      </c>
      <c r="D47" s="0" t="n">
        <v>-216</v>
      </c>
      <c r="E47" s="0" t="n">
        <v>13</v>
      </c>
      <c r="G47" s="0" t="n">
        <v>-336</v>
      </c>
      <c r="H47" s="0" t="n">
        <v>216</v>
      </c>
      <c r="I47" s="0" t="n">
        <v>-13</v>
      </c>
      <c r="K47" s="0" t="n">
        <v>216</v>
      </c>
      <c r="L47" s="0" t="n">
        <v>-336</v>
      </c>
      <c r="M47" s="0" t="n">
        <v>13</v>
      </c>
      <c r="Q47" s="0" t="s">
        <v>27</v>
      </c>
      <c r="R47" s="0" t="n">
        <v>25</v>
      </c>
      <c r="S47" s="0" t="n">
        <v>182</v>
      </c>
      <c r="T47" s="0" t="n">
        <v>-103.6</v>
      </c>
      <c r="U47" s="0" t="n">
        <v>13</v>
      </c>
    </row>
    <row r="48" customFormat="false" ht="12.8" hidden="false" customHeight="false" outlineLevel="0" collapsed="false">
      <c r="A48" s="0" t="s">
        <v>27</v>
      </c>
      <c r="B48" s="0" t="n">
        <v>26</v>
      </c>
      <c r="C48" s="0" t="n">
        <v>-336</v>
      </c>
      <c r="D48" s="0" t="n">
        <v>-242</v>
      </c>
      <c r="E48" s="0" t="n">
        <v>13</v>
      </c>
      <c r="G48" s="0" t="n">
        <v>-336</v>
      </c>
      <c r="H48" s="0" t="n">
        <v>242</v>
      </c>
      <c r="I48" s="0" t="n">
        <v>-13</v>
      </c>
      <c r="K48" s="0" t="n">
        <v>242</v>
      </c>
      <c r="L48" s="0" t="n">
        <v>-336</v>
      </c>
      <c r="M48" s="0" t="n">
        <v>13</v>
      </c>
      <c r="Q48" s="0" t="s">
        <v>27</v>
      </c>
      <c r="R48" s="0" t="n">
        <v>26</v>
      </c>
      <c r="S48" s="0" t="n">
        <v>182</v>
      </c>
      <c r="T48" s="0" t="n">
        <v>-115.8</v>
      </c>
      <c r="U48" s="0" t="n">
        <v>13</v>
      </c>
    </row>
    <row r="49" customFormat="false" ht="12.8" hidden="false" customHeight="false" outlineLevel="0" collapsed="false">
      <c r="A49" s="0" t="s">
        <v>27</v>
      </c>
      <c r="B49" s="0" t="n">
        <v>27</v>
      </c>
      <c r="C49" s="0" t="n">
        <v>-336</v>
      </c>
      <c r="D49" s="0" t="n">
        <v>-269</v>
      </c>
      <c r="E49" s="0" t="n">
        <v>13</v>
      </c>
      <c r="G49" s="0" t="n">
        <v>-336</v>
      </c>
      <c r="H49" s="0" t="n">
        <v>269</v>
      </c>
      <c r="I49" s="0" t="n">
        <v>-13</v>
      </c>
      <c r="K49" s="0" t="n">
        <v>269</v>
      </c>
      <c r="L49" s="0" t="n">
        <v>-336</v>
      </c>
      <c r="M49" s="0" t="n">
        <v>13</v>
      </c>
      <c r="Q49" s="0" t="s">
        <v>27</v>
      </c>
      <c r="R49" s="0" t="n">
        <v>27</v>
      </c>
      <c r="S49" s="0" t="n">
        <v>182</v>
      </c>
      <c r="T49" s="0" t="n">
        <v>-128</v>
      </c>
      <c r="U49" s="0" t="n">
        <v>13</v>
      </c>
      <c r="AA49" s="0" t="s">
        <v>28</v>
      </c>
    </row>
    <row r="50" customFormat="false" ht="12.8" hidden="false" customHeight="false" outlineLevel="0" collapsed="false">
      <c r="A50" s="0" t="s">
        <v>27</v>
      </c>
      <c r="B50" s="0" t="n">
        <v>28</v>
      </c>
      <c r="C50" s="0" t="n">
        <v>-336</v>
      </c>
      <c r="D50" s="0" t="n">
        <v>-294</v>
      </c>
      <c r="E50" s="0" t="n">
        <v>13</v>
      </c>
      <c r="G50" s="0" t="n">
        <v>-336</v>
      </c>
      <c r="H50" s="0" t="n">
        <v>294</v>
      </c>
      <c r="I50" s="0" t="n">
        <v>-13</v>
      </c>
      <c r="K50" s="0" t="n">
        <v>294</v>
      </c>
      <c r="L50" s="0" t="n">
        <v>-336</v>
      </c>
      <c r="M50" s="0" t="n">
        <v>13</v>
      </c>
      <c r="Q50" s="0" t="s">
        <v>27</v>
      </c>
      <c r="R50" s="0" t="n">
        <v>28</v>
      </c>
      <c r="S50" s="0" t="n">
        <v>182</v>
      </c>
      <c r="T50" s="0" t="n">
        <v>-140.2</v>
      </c>
      <c r="U50" s="0" t="n">
        <v>13</v>
      </c>
    </row>
    <row r="51" customFormat="false" ht="12.8" hidden="false" customHeight="false" outlineLevel="0" collapsed="false">
      <c r="A51" s="0" t="s">
        <v>27</v>
      </c>
      <c r="B51" s="0" t="n">
        <v>29</v>
      </c>
      <c r="C51" s="0" t="n">
        <v>-336</v>
      </c>
      <c r="D51" s="0" t="n">
        <v>-319</v>
      </c>
      <c r="E51" s="0" t="n">
        <v>13</v>
      </c>
      <c r="G51" s="0" t="n">
        <v>-336</v>
      </c>
      <c r="H51" s="0" t="n">
        <v>319</v>
      </c>
      <c r="I51" s="0" t="n">
        <v>-13</v>
      </c>
      <c r="K51" s="0" t="n">
        <v>319</v>
      </c>
      <c r="L51" s="0" t="n">
        <v>-336</v>
      </c>
      <c r="M51" s="0" t="n">
        <v>13</v>
      </c>
      <c r="Q51" s="0" t="s">
        <v>27</v>
      </c>
      <c r="R51" s="0" t="n">
        <v>29</v>
      </c>
      <c r="S51" s="0" t="n">
        <v>182</v>
      </c>
      <c r="T51" s="0" t="n">
        <v>-152.4</v>
      </c>
      <c r="U51" s="0" t="n">
        <v>13</v>
      </c>
    </row>
    <row r="52" customFormat="false" ht="12.8" hidden="false" customHeight="false" outlineLevel="0" collapsed="false">
      <c r="A52" s="0" t="s">
        <v>27</v>
      </c>
      <c r="B52" s="0" t="n">
        <v>30</v>
      </c>
      <c r="C52" s="0" t="n">
        <v>-336</v>
      </c>
      <c r="D52" s="0" t="n">
        <v>-344</v>
      </c>
      <c r="E52" s="0" t="n">
        <v>13</v>
      </c>
      <c r="G52" s="0" t="n">
        <v>-336</v>
      </c>
      <c r="H52" s="0" t="n">
        <v>344</v>
      </c>
      <c r="I52" s="0" t="n">
        <v>-13</v>
      </c>
      <c r="K52" s="0" t="n">
        <v>344</v>
      </c>
      <c r="L52" s="0" t="n">
        <v>-336</v>
      </c>
      <c r="M52" s="0" t="n">
        <v>13</v>
      </c>
      <c r="Q52" s="0" t="s">
        <v>27</v>
      </c>
      <c r="R52" s="0" t="n">
        <v>30</v>
      </c>
      <c r="S52" s="0" t="n">
        <v>182</v>
      </c>
      <c r="T52" s="0" t="n">
        <v>-164.6</v>
      </c>
      <c r="U52" s="0" t="n">
        <v>13</v>
      </c>
    </row>
    <row r="53" customFormat="false" ht="12.8" hidden="false" customHeight="false" outlineLevel="0" collapsed="false">
      <c r="A53" s="0" t="s">
        <v>27</v>
      </c>
      <c r="B53" s="0" t="n">
        <v>31</v>
      </c>
      <c r="C53" s="0" t="n">
        <v>-336</v>
      </c>
      <c r="D53" s="0" t="n">
        <v>-370.5</v>
      </c>
      <c r="E53" s="0" t="n">
        <v>13</v>
      </c>
      <c r="G53" s="0" t="n">
        <v>-336</v>
      </c>
      <c r="H53" s="0" t="n">
        <v>370.5</v>
      </c>
      <c r="I53" s="0" t="n">
        <v>-13</v>
      </c>
      <c r="K53" s="0" t="n">
        <v>370.5</v>
      </c>
      <c r="L53" s="0" t="n">
        <v>-336</v>
      </c>
      <c r="M53" s="0" t="n">
        <v>13</v>
      </c>
      <c r="Q53" s="0" t="s">
        <v>27</v>
      </c>
      <c r="R53" s="0" t="n">
        <v>31</v>
      </c>
      <c r="S53" s="0" t="n">
        <v>182</v>
      </c>
      <c r="T53" s="0" t="n">
        <v>-176.8</v>
      </c>
      <c r="U53" s="0" t="n">
        <v>13</v>
      </c>
    </row>
    <row r="54" customFormat="false" ht="12.8" hidden="false" customHeight="false" outlineLevel="0" collapsed="false">
      <c r="A54" s="0" t="s">
        <v>27</v>
      </c>
      <c r="B54" s="0" t="n">
        <v>32</v>
      </c>
      <c r="C54" s="0" t="n">
        <v>-336</v>
      </c>
      <c r="D54" s="0" t="n">
        <v>-396</v>
      </c>
      <c r="E54" s="0" t="n">
        <v>13</v>
      </c>
      <c r="G54" s="0" t="n">
        <v>-336</v>
      </c>
      <c r="H54" s="0" t="n">
        <v>396</v>
      </c>
      <c r="I54" s="0" t="n">
        <v>-13</v>
      </c>
      <c r="K54" s="0" t="n">
        <v>396</v>
      </c>
      <c r="L54" s="0" t="n">
        <v>-336</v>
      </c>
      <c r="M54" s="0" t="n">
        <v>13</v>
      </c>
      <c r="Q54" s="0" t="s">
        <v>27</v>
      </c>
      <c r="R54" s="0" t="n">
        <v>32</v>
      </c>
      <c r="S54" s="0" t="n">
        <v>182</v>
      </c>
      <c r="T54" s="0" t="n">
        <v>-188.9</v>
      </c>
      <c r="U54" s="0" t="n">
        <v>13</v>
      </c>
    </row>
    <row r="55" customFormat="false" ht="12.8" hidden="false" customHeight="false" outlineLevel="0" collapsed="false">
      <c r="A55" s="0" t="s">
        <v>29</v>
      </c>
      <c r="B55" s="0" t="n">
        <v>33</v>
      </c>
      <c r="C55" s="0" t="n">
        <v>-936.5</v>
      </c>
      <c r="D55" s="0" t="n">
        <v>344</v>
      </c>
      <c r="E55" s="0" t="n">
        <v>13</v>
      </c>
      <c r="G55" s="0" t="n">
        <v>-936.5</v>
      </c>
      <c r="H55" s="0" t="n">
        <v>-344</v>
      </c>
      <c r="I55" s="0" t="n">
        <v>-13</v>
      </c>
      <c r="K55" s="0" t="n">
        <v>-344</v>
      </c>
      <c r="L55" s="0" t="n">
        <v>-936.5</v>
      </c>
      <c r="M55" s="0" t="n">
        <v>13</v>
      </c>
      <c r="Q55" s="0" t="s">
        <v>29</v>
      </c>
      <c r="R55" s="0" t="n">
        <v>33</v>
      </c>
      <c r="S55" s="0" t="n">
        <v>502</v>
      </c>
      <c r="T55" s="0" t="n">
        <v>164.4</v>
      </c>
      <c r="U55" s="0" t="n">
        <v>13</v>
      </c>
    </row>
    <row r="56" customFormat="false" ht="12.8" hidden="false" customHeight="false" outlineLevel="0" collapsed="false">
      <c r="A56" s="0" t="s">
        <v>29</v>
      </c>
      <c r="B56" s="0" t="n">
        <v>34</v>
      </c>
      <c r="C56" s="14" t="n">
        <v>-936.5</v>
      </c>
      <c r="D56" s="0" t="n">
        <v>322</v>
      </c>
      <c r="E56" s="0" t="n">
        <v>13</v>
      </c>
      <c r="G56" s="14" t="n">
        <v>-936.5</v>
      </c>
      <c r="H56" s="0" t="n">
        <v>-322</v>
      </c>
      <c r="I56" s="0" t="n">
        <v>-13</v>
      </c>
      <c r="K56" s="0" t="n">
        <v>-322</v>
      </c>
      <c r="L56" s="14" t="n">
        <v>-936.5</v>
      </c>
      <c r="M56" s="0" t="n">
        <v>13</v>
      </c>
      <c r="Q56" s="0" t="s">
        <v>29</v>
      </c>
      <c r="R56" s="0" t="n">
        <v>34</v>
      </c>
      <c r="S56" s="0" t="n">
        <v>502</v>
      </c>
      <c r="T56" s="0" t="n">
        <v>153.8</v>
      </c>
      <c r="U56" s="0" t="n">
        <v>13</v>
      </c>
    </row>
    <row r="57" customFormat="false" ht="12.8" hidden="false" customHeight="false" outlineLevel="0" collapsed="false">
      <c r="A57" s="0" t="s">
        <v>29</v>
      </c>
      <c r="B57" s="0" t="n">
        <v>35</v>
      </c>
      <c r="C57" s="0" t="n">
        <v>-936.5</v>
      </c>
      <c r="D57" s="0" t="n">
        <v>300</v>
      </c>
      <c r="E57" s="0" t="n">
        <v>13</v>
      </c>
      <c r="G57" s="0" t="n">
        <v>-936.5</v>
      </c>
      <c r="H57" s="0" t="n">
        <v>-300</v>
      </c>
      <c r="I57" s="0" t="n">
        <v>-13</v>
      </c>
      <c r="K57" s="0" t="n">
        <v>-300</v>
      </c>
      <c r="L57" s="0" t="n">
        <v>-936.5</v>
      </c>
      <c r="M57" s="0" t="n">
        <v>13</v>
      </c>
      <c r="Q57" s="0" t="s">
        <v>29</v>
      </c>
      <c r="R57" s="0" t="n">
        <v>35</v>
      </c>
      <c r="S57" s="0" t="n">
        <v>502</v>
      </c>
      <c r="T57" s="0" t="n">
        <v>143.2</v>
      </c>
      <c r="U57" s="0" t="n">
        <v>13</v>
      </c>
    </row>
    <row r="58" customFormat="false" ht="12.8" hidden="false" customHeight="false" outlineLevel="0" collapsed="false">
      <c r="A58" s="0" t="s">
        <v>29</v>
      </c>
      <c r="B58" s="0" t="n">
        <v>36</v>
      </c>
      <c r="C58" s="14" t="n">
        <v>-936.5</v>
      </c>
      <c r="D58" s="0" t="n">
        <v>278</v>
      </c>
      <c r="E58" s="0" t="n">
        <v>13</v>
      </c>
      <c r="G58" s="14" t="n">
        <v>-936.5</v>
      </c>
      <c r="H58" s="0" t="n">
        <v>-278</v>
      </c>
      <c r="I58" s="0" t="n">
        <v>-13</v>
      </c>
      <c r="K58" s="0" t="n">
        <v>-278</v>
      </c>
      <c r="L58" s="14" t="n">
        <v>-936.5</v>
      </c>
      <c r="M58" s="0" t="n">
        <v>13</v>
      </c>
      <c r="Q58" s="0" t="s">
        <v>29</v>
      </c>
      <c r="R58" s="0" t="n">
        <v>36</v>
      </c>
      <c r="S58" s="0" t="n">
        <v>502</v>
      </c>
      <c r="T58" s="0" t="n">
        <v>132.6</v>
      </c>
      <c r="U58" s="0" t="n">
        <v>13</v>
      </c>
    </row>
    <row r="59" customFormat="false" ht="12.8" hidden="false" customHeight="false" outlineLevel="0" collapsed="false">
      <c r="A59" s="0" t="s">
        <v>29</v>
      </c>
      <c r="B59" s="0" t="n">
        <v>37</v>
      </c>
      <c r="C59" s="0" t="n">
        <v>-936.5</v>
      </c>
      <c r="D59" s="0" t="n">
        <v>255</v>
      </c>
      <c r="E59" s="0" t="n">
        <v>13</v>
      </c>
      <c r="G59" s="0" t="n">
        <v>-936.5</v>
      </c>
      <c r="H59" s="0" t="n">
        <v>-255</v>
      </c>
      <c r="I59" s="0" t="n">
        <v>-13</v>
      </c>
      <c r="K59" s="0" t="n">
        <v>-255</v>
      </c>
      <c r="L59" s="0" t="n">
        <v>-936.5</v>
      </c>
      <c r="M59" s="0" t="n">
        <v>13</v>
      </c>
      <c r="Q59" s="0" t="s">
        <v>29</v>
      </c>
      <c r="R59" s="0" t="n">
        <v>37</v>
      </c>
      <c r="S59" s="0" t="n">
        <v>502</v>
      </c>
      <c r="T59" s="0" t="n">
        <v>122</v>
      </c>
      <c r="U59" s="0" t="n">
        <v>13</v>
      </c>
    </row>
    <row r="60" customFormat="false" ht="12.8" hidden="false" customHeight="false" outlineLevel="0" collapsed="false">
      <c r="A60" s="0" t="s">
        <v>29</v>
      </c>
      <c r="B60" s="0" t="n">
        <v>38</v>
      </c>
      <c r="C60" s="14" t="n">
        <v>-936.5</v>
      </c>
      <c r="D60" s="0" t="n">
        <v>233</v>
      </c>
      <c r="E60" s="0" t="n">
        <v>13</v>
      </c>
      <c r="G60" s="14" t="n">
        <v>-936.5</v>
      </c>
      <c r="H60" s="0" t="n">
        <v>-233</v>
      </c>
      <c r="I60" s="0" t="n">
        <v>-13</v>
      </c>
      <c r="K60" s="0" t="n">
        <v>-233</v>
      </c>
      <c r="L60" s="14" t="n">
        <v>-936.5</v>
      </c>
      <c r="M60" s="0" t="n">
        <v>13</v>
      </c>
      <c r="Q60" s="0" t="s">
        <v>29</v>
      </c>
      <c r="R60" s="0" t="n">
        <v>38</v>
      </c>
      <c r="S60" s="0" t="n">
        <v>502</v>
      </c>
      <c r="T60" s="0" t="n">
        <v>111.4</v>
      </c>
      <c r="U60" s="0" t="n">
        <v>13</v>
      </c>
    </row>
    <row r="61" customFormat="false" ht="12.8" hidden="false" customHeight="false" outlineLevel="0" collapsed="false">
      <c r="A61" s="0" t="s">
        <v>29</v>
      </c>
      <c r="B61" s="0" t="n">
        <v>39</v>
      </c>
      <c r="C61" s="0" t="n">
        <v>-936.5</v>
      </c>
      <c r="D61" s="0" t="n">
        <v>211</v>
      </c>
      <c r="E61" s="0" t="n">
        <v>13</v>
      </c>
      <c r="G61" s="0" t="n">
        <v>-936.5</v>
      </c>
      <c r="H61" s="0" t="n">
        <v>-211</v>
      </c>
      <c r="I61" s="0" t="n">
        <v>-13</v>
      </c>
      <c r="K61" s="0" t="n">
        <v>-211</v>
      </c>
      <c r="L61" s="0" t="n">
        <v>-936.5</v>
      </c>
      <c r="M61" s="0" t="n">
        <v>13</v>
      </c>
      <c r="Q61" s="0" t="s">
        <v>29</v>
      </c>
      <c r="R61" s="0" t="n">
        <v>39</v>
      </c>
      <c r="S61" s="0" t="n">
        <v>502</v>
      </c>
      <c r="T61" s="0" t="n">
        <v>100.8</v>
      </c>
      <c r="U61" s="0" t="n">
        <v>13</v>
      </c>
    </row>
    <row r="62" customFormat="false" ht="12.8" hidden="false" customHeight="false" outlineLevel="0" collapsed="false">
      <c r="A62" s="0" t="s">
        <v>29</v>
      </c>
      <c r="B62" s="0" t="n">
        <v>40</v>
      </c>
      <c r="C62" s="14" t="n">
        <v>-936.5</v>
      </c>
      <c r="D62" s="0" t="n">
        <v>189</v>
      </c>
      <c r="E62" s="0" t="n">
        <v>13</v>
      </c>
      <c r="G62" s="14" t="n">
        <v>-936.5</v>
      </c>
      <c r="H62" s="0" t="n">
        <v>-189</v>
      </c>
      <c r="I62" s="0" t="n">
        <v>-13</v>
      </c>
      <c r="K62" s="0" t="n">
        <v>-189</v>
      </c>
      <c r="L62" s="14" t="n">
        <v>-936.5</v>
      </c>
      <c r="M62" s="0" t="n">
        <v>13</v>
      </c>
      <c r="Q62" s="0" t="s">
        <v>29</v>
      </c>
      <c r="R62" s="0" t="n">
        <v>40</v>
      </c>
      <c r="S62" s="0" t="n">
        <v>502</v>
      </c>
      <c r="T62" s="0" t="n">
        <v>90.1</v>
      </c>
      <c r="U62" s="0" t="n">
        <v>13</v>
      </c>
    </row>
    <row r="63" customFormat="false" ht="12.8" hidden="false" customHeight="false" outlineLevel="0" collapsed="false">
      <c r="A63" s="0" t="s">
        <v>29</v>
      </c>
      <c r="B63" s="0" t="n">
        <v>41</v>
      </c>
      <c r="C63" s="0" t="n">
        <v>-936.5</v>
      </c>
      <c r="D63" s="0" t="n">
        <v>166</v>
      </c>
      <c r="E63" s="0" t="n">
        <v>13</v>
      </c>
      <c r="G63" s="0" t="n">
        <v>-936.5</v>
      </c>
      <c r="H63" s="0" t="n">
        <v>-166</v>
      </c>
      <c r="I63" s="0" t="n">
        <v>-13</v>
      </c>
      <c r="K63" s="0" t="n">
        <v>-166</v>
      </c>
      <c r="L63" s="0" t="n">
        <v>-936.5</v>
      </c>
      <c r="M63" s="0" t="n">
        <v>13</v>
      </c>
      <c r="Q63" s="0" t="s">
        <v>29</v>
      </c>
      <c r="R63" s="0" t="n">
        <v>41</v>
      </c>
      <c r="S63" s="0" t="n">
        <v>502</v>
      </c>
      <c r="T63" s="0" t="n">
        <v>79.5</v>
      </c>
      <c r="U63" s="0" t="n">
        <v>13</v>
      </c>
    </row>
    <row r="64" customFormat="false" ht="12.8" hidden="false" customHeight="false" outlineLevel="0" collapsed="false">
      <c r="A64" s="0" t="s">
        <v>29</v>
      </c>
      <c r="B64" s="0" t="n">
        <v>42</v>
      </c>
      <c r="C64" s="14" t="n">
        <v>-936.5</v>
      </c>
      <c r="D64" s="0" t="n">
        <v>144</v>
      </c>
      <c r="E64" s="0" t="n">
        <v>13</v>
      </c>
      <c r="G64" s="14" t="n">
        <v>-936.5</v>
      </c>
      <c r="H64" s="0" t="n">
        <v>-144</v>
      </c>
      <c r="I64" s="0" t="n">
        <v>-13</v>
      </c>
      <c r="K64" s="0" t="n">
        <v>-144</v>
      </c>
      <c r="L64" s="14" t="n">
        <v>-936.5</v>
      </c>
      <c r="M64" s="0" t="n">
        <v>13</v>
      </c>
      <c r="Q64" s="0" t="s">
        <v>29</v>
      </c>
      <c r="R64" s="0" t="n">
        <v>42</v>
      </c>
      <c r="S64" s="0" t="n">
        <v>502</v>
      </c>
      <c r="T64" s="0" t="n">
        <v>68.9</v>
      </c>
      <c r="U64" s="0" t="n">
        <v>13</v>
      </c>
    </row>
    <row r="65" customFormat="false" ht="12.8" hidden="false" customHeight="false" outlineLevel="0" collapsed="false">
      <c r="A65" s="0" t="s">
        <v>29</v>
      </c>
      <c r="B65" s="0" t="n">
        <v>43</v>
      </c>
      <c r="C65" s="0" t="n">
        <v>-936.5</v>
      </c>
      <c r="D65" s="0" t="n">
        <v>122</v>
      </c>
      <c r="E65" s="0" t="n">
        <v>13</v>
      </c>
      <c r="G65" s="0" t="n">
        <v>-936.5</v>
      </c>
      <c r="H65" s="0" t="n">
        <v>-122</v>
      </c>
      <c r="I65" s="0" t="n">
        <v>-13</v>
      </c>
      <c r="K65" s="0" t="n">
        <v>-122</v>
      </c>
      <c r="L65" s="0" t="n">
        <v>-936.5</v>
      </c>
      <c r="M65" s="0" t="n">
        <v>13</v>
      </c>
      <c r="Q65" s="0" t="s">
        <v>29</v>
      </c>
      <c r="R65" s="0" t="n">
        <v>43</v>
      </c>
      <c r="S65" s="0" t="n">
        <v>502</v>
      </c>
      <c r="T65" s="0" t="n">
        <v>58.3</v>
      </c>
      <c r="U65" s="0" t="n">
        <v>13</v>
      </c>
    </row>
    <row r="66" customFormat="false" ht="12.8" hidden="false" customHeight="false" outlineLevel="0" collapsed="false">
      <c r="A66" s="0" t="s">
        <v>29</v>
      </c>
      <c r="B66" s="0" t="n">
        <v>44</v>
      </c>
      <c r="C66" s="14" t="n">
        <v>-936.5</v>
      </c>
      <c r="D66" s="0" t="n">
        <v>99.5</v>
      </c>
      <c r="E66" s="0" t="n">
        <v>13</v>
      </c>
      <c r="G66" s="14" t="n">
        <v>-936.5</v>
      </c>
      <c r="H66" s="0" t="n">
        <v>-99.5</v>
      </c>
      <c r="I66" s="0" t="n">
        <v>-13</v>
      </c>
      <c r="K66" s="0" t="n">
        <v>-99.5</v>
      </c>
      <c r="L66" s="14" t="n">
        <v>-936.5</v>
      </c>
      <c r="M66" s="0" t="n">
        <v>13</v>
      </c>
      <c r="Q66" s="0" t="s">
        <v>29</v>
      </c>
      <c r="R66" s="0" t="n">
        <v>44</v>
      </c>
      <c r="S66" s="0" t="n">
        <v>502</v>
      </c>
      <c r="T66" s="0" t="n">
        <v>47.7</v>
      </c>
      <c r="U66" s="0" t="n">
        <v>13</v>
      </c>
    </row>
    <row r="67" customFormat="false" ht="12.8" hidden="false" customHeight="false" outlineLevel="0" collapsed="false">
      <c r="A67" s="0" t="s">
        <v>29</v>
      </c>
      <c r="B67" s="0" t="n">
        <v>45</v>
      </c>
      <c r="C67" s="0" t="n">
        <v>-936.5</v>
      </c>
      <c r="D67" s="0" t="n">
        <v>78</v>
      </c>
      <c r="E67" s="0" t="n">
        <v>13</v>
      </c>
      <c r="G67" s="0" t="n">
        <v>-936.5</v>
      </c>
      <c r="H67" s="0" t="n">
        <v>-78</v>
      </c>
      <c r="I67" s="0" t="n">
        <v>-13</v>
      </c>
      <c r="K67" s="0" t="n">
        <v>-78</v>
      </c>
      <c r="L67" s="0" t="n">
        <v>-936.5</v>
      </c>
      <c r="M67" s="0" t="n">
        <v>13</v>
      </c>
      <c r="Q67" s="0" t="s">
        <v>29</v>
      </c>
      <c r="R67" s="0" t="n">
        <v>45</v>
      </c>
      <c r="S67" s="0" t="n">
        <v>502</v>
      </c>
      <c r="T67" s="0" t="n">
        <v>37.1</v>
      </c>
      <c r="U67" s="0" t="n">
        <v>13</v>
      </c>
    </row>
    <row r="68" customFormat="false" ht="12.8" hidden="false" customHeight="false" outlineLevel="0" collapsed="false">
      <c r="A68" s="0" t="s">
        <v>29</v>
      </c>
      <c r="B68" s="0" t="n">
        <v>46</v>
      </c>
      <c r="C68" s="14" t="n">
        <v>-936.5</v>
      </c>
      <c r="D68" s="0" t="n">
        <v>55</v>
      </c>
      <c r="E68" s="0" t="n">
        <v>13</v>
      </c>
      <c r="G68" s="14" t="n">
        <v>-936.5</v>
      </c>
      <c r="H68" s="0" t="n">
        <v>-55</v>
      </c>
      <c r="I68" s="0" t="n">
        <v>-13</v>
      </c>
      <c r="K68" s="0" t="n">
        <v>-55</v>
      </c>
      <c r="L68" s="14" t="n">
        <v>-936.5</v>
      </c>
      <c r="M68" s="0" t="n">
        <v>13</v>
      </c>
      <c r="Q68" s="0" t="s">
        <v>29</v>
      </c>
      <c r="R68" s="0" t="n">
        <v>46</v>
      </c>
      <c r="S68" s="0" t="n">
        <v>502</v>
      </c>
      <c r="T68" s="0" t="n">
        <v>26.5</v>
      </c>
      <c r="U68" s="0" t="n">
        <v>13</v>
      </c>
    </row>
    <row r="69" customFormat="false" ht="12.8" hidden="false" customHeight="false" outlineLevel="0" collapsed="false">
      <c r="A69" s="0" t="s">
        <v>29</v>
      </c>
      <c r="B69" s="0" t="n">
        <v>47</v>
      </c>
      <c r="C69" s="0" t="n">
        <v>-936.5</v>
      </c>
      <c r="D69" s="0" t="n">
        <v>34.5</v>
      </c>
      <c r="E69" s="0" t="n">
        <v>13</v>
      </c>
      <c r="G69" s="0" t="n">
        <v>-936.5</v>
      </c>
      <c r="H69" s="0" t="n">
        <v>-34.5</v>
      </c>
      <c r="I69" s="0" t="n">
        <v>-13</v>
      </c>
      <c r="K69" s="0" t="n">
        <v>-34.5</v>
      </c>
      <c r="L69" s="0" t="n">
        <v>-936.5</v>
      </c>
      <c r="M69" s="0" t="n">
        <v>13</v>
      </c>
      <c r="Q69" s="0" t="s">
        <v>29</v>
      </c>
      <c r="R69" s="0" t="n">
        <v>47</v>
      </c>
      <c r="S69" s="0" t="n">
        <v>502</v>
      </c>
      <c r="T69" s="0" t="n">
        <v>15.9</v>
      </c>
      <c r="U69" s="0" t="n">
        <v>13</v>
      </c>
    </row>
    <row r="70" s="15" customFormat="true" ht="12.8" hidden="false" customHeight="false" outlineLevel="0" collapsed="false">
      <c r="A70" s="15" t="s">
        <v>29</v>
      </c>
      <c r="B70" s="15" t="n">
        <v>48</v>
      </c>
      <c r="C70" s="15" t="n">
        <v>-936.5</v>
      </c>
      <c r="D70" s="15" t="n">
        <v>11</v>
      </c>
      <c r="E70" s="15" t="n">
        <v>13</v>
      </c>
      <c r="G70" s="15" t="n">
        <v>-936.5</v>
      </c>
      <c r="H70" s="15" t="n">
        <v>-11</v>
      </c>
      <c r="I70" s="15" t="n">
        <v>-13</v>
      </c>
      <c r="K70" s="15" t="n">
        <v>-11</v>
      </c>
      <c r="L70" s="15" t="n">
        <v>-936.5</v>
      </c>
      <c r="M70" s="15" t="n">
        <v>13</v>
      </c>
      <c r="Q70" s="15" t="s">
        <v>29</v>
      </c>
      <c r="R70" s="15" t="n">
        <v>48</v>
      </c>
      <c r="S70" s="15" t="n">
        <v>502</v>
      </c>
      <c r="T70" s="15" t="n">
        <v>5.3</v>
      </c>
      <c r="U70" s="16" t="n">
        <v>13</v>
      </c>
    </row>
    <row r="71" customFormat="false" ht="12.8" hidden="false" customHeight="false" outlineLevel="0" collapsed="false">
      <c r="A71" s="0" t="s">
        <v>29</v>
      </c>
      <c r="B71" s="0" t="n">
        <v>49</v>
      </c>
      <c r="C71" s="0" t="n">
        <v>-936.5</v>
      </c>
      <c r="D71" s="0" t="n">
        <v>-11</v>
      </c>
      <c r="E71" s="0" t="n">
        <v>13</v>
      </c>
      <c r="G71" s="0" t="n">
        <v>-936.5</v>
      </c>
      <c r="H71" s="0" t="n">
        <v>11</v>
      </c>
      <c r="I71" s="0" t="n">
        <v>-13</v>
      </c>
      <c r="K71" s="0" t="n">
        <v>11</v>
      </c>
      <c r="L71" s="0" t="n">
        <v>-936.5</v>
      </c>
      <c r="M71" s="0" t="n">
        <v>13</v>
      </c>
      <c r="Q71" s="0" t="s">
        <v>29</v>
      </c>
      <c r="R71" s="0" t="n">
        <v>49</v>
      </c>
      <c r="S71" s="0" t="n">
        <v>502</v>
      </c>
      <c r="T71" s="0" t="n">
        <v>-5.3</v>
      </c>
      <c r="U71" s="0" t="n">
        <v>13</v>
      </c>
    </row>
    <row r="72" customFormat="false" ht="12.8" hidden="false" customHeight="false" outlineLevel="0" collapsed="false">
      <c r="A72" s="0" t="s">
        <v>29</v>
      </c>
      <c r="B72" s="0" t="n">
        <v>50</v>
      </c>
      <c r="C72" s="14" t="n">
        <v>-936.5</v>
      </c>
      <c r="D72" s="0" t="n">
        <v>-34</v>
      </c>
      <c r="E72" s="0" t="n">
        <v>13</v>
      </c>
      <c r="G72" s="14" t="n">
        <v>-936.5</v>
      </c>
      <c r="H72" s="0" t="n">
        <v>34</v>
      </c>
      <c r="I72" s="0" t="n">
        <v>-13</v>
      </c>
      <c r="K72" s="0" t="n">
        <v>34</v>
      </c>
      <c r="L72" s="14" t="n">
        <v>-936.5</v>
      </c>
      <c r="M72" s="0" t="n">
        <v>13</v>
      </c>
      <c r="Q72" s="0" t="s">
        <v>29</v>
      </c>
      <c r="R72" s="0" t="n">
        <v>50</v>
      </c>
      <c r="S72" s="0" t="n">
        <v>502</v>
      </c>
      <c r="T72" s="0" t="n">
        <v>-15.9</v>
      </c>
      <c r="U72" s="0" t="n">
        <v>13</v>
      </c>
    </row>
    <row r="73" customFormat="false" ht="12.8" hidden="false" customHeight="false" outlineLevel="0" collapsed="false">
      <c r="A73" s="0" t="s">
        <v>29</v>
      </c>
      <c r="B73" s="0" t="n">
        <v>51</v>
      </c>
      <c r="C73" s="0" t="n">
        <v>-936.5</v>
      </c>
      <c r="D73" s="0" t="n">
        <v>-56</v>
      </c>
      <c r="E73" s="0" t="n">
        <v>13</v>
      </c>
      <c r="G73" s="0" t="n">
        <v>-936.5</v>
      </c>
      <c r="H73" s="0" t="n">
        <v>56</v>
      </c>
      <c r="I73" s="0" t="n">
        <v>-13</v>
      </c>
      <c r="K73" s="0" t="n">
        <v>56</v>
      </c>
      <c r="L73" s="0" t="n">
        <v>-936.5</v>
      </c>
      <c r="M73" s="0" t="n">
        <v>13</v>
      </c>
      <c r="Q73" s="0" t="s">
        <v>29</v>
      </c>
      <c r="R73" s="0" t="n">
        <v>51</v>
      </c>
      <c r="S73" s="0" t="n">
        <v>502</v>
      </c>
      <c r="T73" s="0" t="n">
        <v>-26.5</v>
      </c>
      <c r="U73" s="0" t="n">
        <v>13</v>
      </c>
    </row>
    <row r="74" customFormat="false" ht="12.8" hidden="false" customHeight="false" outlineLevel="0" collapsed="false">
      <c r="A74" s="0" t="s">
        <v>29</v>
      </c>
      <c r="B74" s="0" t="n">
        <v>52</v>
      </c>
      <c r="C74" s="14" t="n">
        <v>-936.5</v>
      </c>
      <c r="D74" s="0" t="n">
        <v>-78</v>
      </c>
      <c r="E74" s="0" t="n">
        <v>13</v>
      </c>
      <c r="G74" s="14" t="n">
        <v>-936.5</v>
      </c>
      <c r="H74" s="0" t="n">
        <v>78</v>
      </c>
      <c r="I74" s="0" t="n">
        <v>-13</v>
      </c>
      <c r="K74" s="0" t="n">
        <v>78</v>
      </c>
      <c r="L74" s="14" t="n">
        <v>-936.5</v>
      </c>
      <c r="M74" s="0" t="n">
        <v>13</v>
      </c>
      <c r="Q74" s="0" t="s">
        <v>29</v>
      </c>
      <c r="R74" s="0" t="n">
        <v>52</v>
      </c>
      <c r="S74" s="0" t="n">
        <v>502</v>
      </c>
      <c r="T74" s="0" t="n">
        <v>-37.1</v>
      </c>
      <c r="U74" s="0" t="n">
        <v>13</v>
      </c>
    </row>
    <row r="75" customFormat="false" ht="12.8" hidden="false" customHeight="false" outlineLevel="0" collapsed="false">
      <c r="A75" s="0" t="s">
        <v>29</v>
      </c>
      <c r="B75" s="0" t="n">
        <v>53</v>
      </c>
      <c r="C75" s="0" t="n">
        <v>-936.5</v>
      </c>
      <c r="D75" s="0" t="n">
        <v>-101</v>
      </c>
      <c r="E75" s="0" t="n">
        <v>13</v>
      </c>
      <c r="G75" s="0" t="n">
        <v>-936.5</v>
      </c>
      <c r="H75" s="0" t="n">
        <v>101</v>
      </c>
      <c r="I75" s="0" t="n">
        <v>-13</v>
      </c>
      <c r="K75" s="0" t="n">
        <v>101</v>
      </c>
      <c r="L75" s="0" t="n">
        <v>-936.5</v>
      </c>
      <c r="M75" s="0" t="n">
        <v>13</v>
      </c>
      <c r="Q75" s="0" t="s">
        <v>29</v>
      </c>
      <c r="R75" s="0" t="n">
        <v>53</v>
      </c>
      <c r="S75" s="0" t="n">
        <v>502</v>
      </c>
      <c r="T75" s="0" t="n">
        <v>-47.7</v>
      </c>
      <c r="U75" s="0" t="n">
        <v>13</v>
      </c>
    </row>
    <row r="76" customFormat="false" ht="12.8" hidden="false" customHeight="false" outlineLevel="0" collapsed="false">
      <c r="A76" s="0" t="s">
        <v>29</v>
      </c>
      <c r="B76" s="0" t="n">
        <v>54</v>
      </c>
      <c r="C76" s="14" t="n">
        <v>-936.5</v>
      </c>
      <c r="D76" s="0" t="n">
        <v>-121.5</v>
      </c>
      <c r="E76" s="0" t="n">
        <v>13</v>
      </c>
      <c r="G76" s="14" t="n">
        <v>-936.5</v>
      </c>
      <c r="H76" s="0" t="n">
        <v>121.5</v>
      </c>
      <c r="I76" s="0" t="n">
        <v>-13</v>
      </c>
      <c r="K76" s="0" t="n">
        <v>121.5</v>
      </c>
      <c r="L76" s="14" t="n">
        <v>-936.5</v>
      </c>
      <c r="M76" s="0" t="n">
        <v>13</v>
      </c>
      <c r="Q76" s="0" t="s">
        <v>29</v>
      </c>
      <c r="R76" s="0" t="n">
        <v>54</v>
      </c>
      <c r="S76" s="0" t="n">
        <v>502</v>
      </c>
      <c r="T76" s="0" t="n">
        <v>-58.3</v>
      </c>
      <c r="U76" s="0" t="n">
        <v>13</v>
      </c>
    </row>
    <row r="77" customFormat="false" ht="12.8" hidden="false" customHeight="false" outlineLevel="0" collapsed="false">
      <c r="A77" s="0" t="s">
        <v>29</v>
      </c>
      <c r="B77" s="0" t="n">
        <v>55</v>
      </c>
      <c r="C77" s="0" t="n">
        <v>-936.5</v>
      </c>
      <c r="D77" s="0" t="n">
        <v>-145</v>
      </c>
      <c r="E77" s="0" t="n">
        <v>13</v>
      </c>
      <c r="G77" s="0" t="n">
        <v>-936.5</v>
      </c>
      <c r="H77" s="0" t="n">
        <v>145</v>
      </c>
      <c r="I77" s="0" t="n">
        <v>-13</v>
      </c>
      <c r="K77" s="0" t="n">
        <v>145</v>
      </c>
      <c r="L77" s="0" t="n">
        <v>-936.5</v>
      </c>
      <c r="M77" s="0" t="n">
        <v>13</v>
      </c>
      <c r="Q77" s="0" t="s">
        <v>29</v>
      </c>
      <c r="R77" s="0" t="n">
        <v>55</v>
      </c>
      <c r="S77" s="0" t="n">
        <v>502</v>
      </c>
      <c r="T77" s="0" t="n">
        <v>-68.9</v>
      </c>
      <c r="U77" s="0" t="n">
        <v>13</v>
      </c>
    </row>
    <row r="78" customFormat="false" ht="12.8" hidden="false" customHeight="false" outlineLevel="0" collapsed="false">
      <c r="A78" s="0" t="s">
        <v>29</v>
      </c>
      <c r="B78" s="0" t="n">
        <v>56</v>
      </c>
      <c r="C78" s="14" t="n">
        <v>-936.5</v>
      </c>
      <c r="D78" s="0" t="n">
        <v>-167</v>
      </c>
      <c r="E78" s="0" t="n">
        <v>13</v>
      </c>
      <c r="G78" s="14" t="n">
        <v>-936.5</v>
      </c>
      <c r="H78" s="0" t="n">
        <v>167</v>
      </c>
      <c r="I78" s="0" t="n">
        <v>-13</v>
      </c>
      <c r="K78" s="0" t="n">
        <v>167</v>
      </c>
      <c r="L78" s="14" t="n">
        <v>-936.5</v>
      </c>
      <c r="M78" s="0" t="n">
        <v>13</v>
      </c>
      <c r="Q78" s="0" t="s">
        <v>29</v>
      </c>
      <c r="R78" s="0" t="n">
        <v>56</v>
      </c>
      <c r="S78" s="0" t="n">
        <v>502</v>
      </c>
      <c r="T78" s="0" t="n">
        <v>-79.5</v>
      </c>
      <c r="U78" s="0" t="n">
        <v>13</v>
      </c>
    </row>
    <row r="79" customFormat="false" ht="12.8" hidden="false" customHeight="false" outlineLevel="0" collapsed="false">
      <c r="A79" s="0" t="s">
        <v>29</v>
      </c>
      <c r="B79" s="0" t="n">
        <v>57</v>
      </c>
      <c r="C79" s="14" t="n">
        <v>-936.5</v>
      </c>
      <c r="D79" s="0" t="n">
        <v>-189</v>
      </c>
      <c r="E79" s="0" t="n">
        <v>13</v>
      </c>
      <c r="G79" s="14" t="n">
        <v>-936.5</v>
      </c>
      <c r="H79" s="0" t="n">
        <v>189</v>
      </c>
      <c r="I79" s="0" t="n">
        <v>-13</v>
      </c>
      <c r="K79" s="0" t="n">
        <v>189</v>
      </c>
      <c r="L79" s="14" t="n">
        <v>-936.5</v>
      </c>
      <c r="M79" s="0" t="n">
        <v>13</v>
      </c>
      <c r="Q79" s="0" t="s">
        <v>29</v>
      </c>
      <c r="R79" s="0" t="n">
        <v>57</v>
      </c>
      <c r="S79" s="0" t="n">
        <v>502</v>
      </c>
      <c r="T79" s="0" t="n">
        <v>-90.1</v>
      </c>
      <c r="U79" s="0" t="n">
        <v>13</v>
      </c>
    </row>
    <row r="80" customFormat="false" ht="12.8" hidden="false" customHeight="false" outlineLevel="0" collapsed="false">
      <c r="A80" s="0" t="s">
        <v>29</v>
      </c>
      <c r="B80" s="0" t="n">
        <v>58</v>
      </c>
      <c r="C80" s="0" t="n">
        <v>-936.5</v>
      </c>
      <c r="D80" s="0" t="n">
        <v>-112</v>
      </c>
      <c r="E80" s="0" t="n">
        <v>13</v>
      </c>
      <c r="G80" s="0" t="n">
        <v>-936.5</v>
      </c>
      <c r="H80" s="0" t="n">
        <v>112</v>
      </c>
      <c r="I80" s="0" t="n">
        <v>-13</v>
      </c>
      <c r="K80" s="0" t="n">
        <v>112</v>
      </c>
      <c r="L80" s="0" t="n">
        <v>-936.5</v>
      </c>
      <c r="M80" s="0" t="n">
        <v>13</v>
      </c>
      <c r="Q80" s="0" t="s">
        <v>29</v>
      </c>
      <c r="R80" s="0" t="n">
        <v>58</v>
      </c>
      <c r="S80" s="0" t="n">
        <v>502</v>
      </c>
      <c r="T80" s="0" t="n">
        <v>-100.8</v>
      </c>
      <c r="U80" s="0" t="n">
        <v>13</v>
      </c>
    </row>
    <row r="81" customFormat="false" ht="12.8" hidden="false" customHeight="false" outlineLevel="0" collapsed="false">
      <c r="A81" s="0" t="s">
        <v>29</v>
      </c>
      <c r="B81" s="0" t="n">
        <v>59</v>
      </c>
      <c r="C81" s="14" t="n">
        <v>-936.5</v>
      </c>
      <c r="D81" s="0" t="n">
        <v>-234</v>
      </c>
      <c r="E81" s="0" t="n">
        <v>13</v>
      </c>
      <c r="G81" s="14" t="n">
        <v>-936.5</v>
      </c>
      <c r="H81" s="0" t="n">
        <v>234</v>
      </c>
      <c r="I81" s="0" t="n">
        <v>-13</v>
      </c>
      <c r="K81" s="0" t="n">
        <v>234</v>
      </c>
      <c r="L81" s="14" t="n">
        <v>-936.5</v>
      </c>
      <c r="M81" s="0" t="n">
        <v>13</v>
      </c>
      <c r="Q81" s="0" t="s">
        <v>29</v>
      </c>
      <c r="R81" s="0" t="n">
        <v>59</v>
      </c>
      <c r="S81" s="0" t="n">
        <v>502</v>
      </c>
      <c r="T81" s="0" t="n">
        <v>-111.4</v>
      </c>
      <c r="U81" s="0" t="n">
        <v>13</v>
      </c>
    </row>
    <row r="82" customFormat="false" ht="12.8" hidden="false" customHeight="false" outlineLevel="0" collapsed="false">
      <c r="A82" s="0" t="s">
        <v>29</v>
      </c>
      <c r="B82" s="0" t="n">
        <v>60</v>
      </c>
      <c r="C82" s="0" t="n">
        <v>-936.5</v>
      </c>
      <c r="D82" s="0" t="n">
        <v>-256</v>
      </c>
      <c r="E82" s="0" t="n">
        <v>13</v>
      </c>
      <c r="G82" s="0" t="n">
        <v>-936.5</v>
      </c>
      <c r="H82" s="0" t="n">
        <v>256</v>
      </c>
      <c r="I82" s="0" t="n">
        <v>-13</v>
      </c>
      <c r="K82" s="0" t="n">
        <v>256</v>
      </c>
      <c r="L82" s="0" t="n">
        <v>-936.5</v>
      </c>
      <c r="M82" s="0" t="n">
        <v>13</v>
      </c>
      <c r="Q82" s="0" t="s">
        <v>29</v>
      </c>
      <c r="R82" s="0" t="n">
        <v>60</v>
      </c>
      <c r="S82" s="0" t="n">
        <v>502</v>
      </c>
      <c r="T82" s="0" t="n">
        <v>-122</v>
      </c>
      <c r="U82" s="0" t="n">
        <v>13</v>
      </c>
    </row>
    <row r="83" customFormat="false" ht="12.8" hidden="false" customHeight="false" outlineLevel="0" collapsed="false">
      <c r="A83" s="0" t="s">
        <v>29</v>
      </c>
      <c r="B83" s="0" t="n">
        <v>61</v>
      </c>
      <c r="C83" s="14" t="n">
        <v>-936.5</v>
      </c>
      <c r="D83" s="0" t="n">
        <v>-278</v>
      </c>
      <c r="E83" s="0" t="n">
        <v>13</v>
      </c>
      <c r="G83" s="14" t="n">
        <v>-936.5</v>
      </c>
      <c r="H83" s="0" t="n">
        <v>278</v>
      </c>
      <c r="I83" s="0" t="n">
        <v>-13</v>
      </c>
      <c r="K83" s="0" t="n">
        <v>278</v>
      </c>
      <c r="L83" s="14" t="n">
        <v>-936.5</v>
      </c>
      <c r="M83" s="0" t="n">
        <v>13</v>
      </c>
      <c r="Q83" s="0" t="s">
        <v>29</v>
      </c>
      <c r="R83" s="0" t="n">
        <v>61</v>
      </c>
      <c r="S83" s="0" t="n">
        <v>502</v>
      </c>
      <c r="T83" s="0" t="n">
        <v>-132.6</v>
      </c>
      <c r="U83" s="0" t="n">
        <v>13</v>
      </c>
    </row>
    <row r="84" customFormat="false" ht="12.8" hidden="false" customHeight="false" outlineLevel="0" collapsed="false">
      <c r="A84" s="0" t="s">
        <v>29</v>
      </c>
      <c r="B84" s="0" t="n">
        <v>62</v>
      </c>
      <c r="C84" s="0" t="n">
        <v>-936.5</v>
      </c>
      <c r="D84" s="0" t="n">
        <v>-300</v>
      </c>
      <c r="E84" s="0" t="n">
        <v>13</v>
      </c>
      <c r="G84" s="0" t="n">
        <v>-936.5</v>
      </c>
      <c r="H84" s="0" t="n">
        <v>300</v>
      </c>
      <c r="I84" s="0" t="n">
        <v>-13</v>
      </c>
      <c r="K84" s="0" t="n">
        <v>300</v>
      </c>
      <c r="L84" s="0" t="n">
        <v>-936.5</v>
      </c>
      <c r="M84" s="0" t="n">
        <v>13</v>
      </c>
      <c r="Q84" s="0" t="s">
        <v>29</v>
      </c>
      <c r="R84" s="0" t="n">
        <v>62</v>
      </c>
      <c r="S84" s="0" t="n">
        <v>502</v>
      </c>
      <c r="T84" s="0" t="n">
        <v>-143.2</v>
      </c>
      <c r="U84" s="0" t="n">
        <v>13</v>
      </c>
    </row>
    <row r="85" customFormat="false" ht="12.8" hidden="false" customHeight="false" outlineLevel="0" collapsed="false">
      <c r="A85" s="0" t="s">
        <v>29</v>
      </c>
      <c r="B85" s="0" t="n">
        <v>63</v>
      </c>
      <c r="C85" s="14" t="n">
        <v>-936.5</v>
      </c>
      <c r="D85" s="0" t="n">
        <v>-322</v>
      </c>
      <c r="E85" s="0" t="n">
        <v>13</v>
      </c>
      <c r="G85" s="14" t="n">
        <v>-936.5</v>
      </c>
      <c r="H85" s="0" t="n">
        <v>322</v>
      </c>
      <c r="I85" s="0" t="n">
        <v>-13</v>
      </c>
      <c r="K85" s="0" t="n">
        <v>322</v>
      </c>
      <c r="L85" s="14" t="n">
        <v>-936.5</v>
      </c>
      <c r="M85" s="0" t="n">
        <v>13</v>
      </c>
      <c r="Q85" s="0" t="s">
        <v>29</v>
      </c>
      <c r="R85" s="0" t="n">
        <v>63</v>
      </c>
      <c r="S85" s="0" t="n">
        <v>502</v>
      </c>
      <c r="T85" s="0" t="n">
        <v>-153.8</v>
      </c>
      <c r="U85" s="0" t="n">
        <v>13</v>
      </c>
    </row>
    <row r="86" customFormat="false" ht="12.8" hidden="false" customHeight="false" outlineLevel="0" collapsed="false">
      <c r="A86" s="0" t="s">
        <v>29</v>
      </c>
      <c r="B86" s="0" t="n">
        <v>64</v>
      </c>
      <c r="C86" s="0" t="n">
        <v>-936.5</v>
      </c>
      <c r="D86" s="0" t="n">
        <v>-344</v>
      </c>
      <c r="E86" s="0" t="n">
        <v>13</v>
      </c>
      <c r="G86" s="0" t="n">
        <v>-936.5</v>
      </c>
      <c r="H86" s="0" t="n">
        <v>344</v>
      </c>
      <c r="I86" s="0" t="n">
        <v>-13</v>
      </c>
      <c r="K86" s="0" t="n">
        <v>-344</v>
      </c>
      <c r="L86" s="0" t="n">
        <v>-936.5</v>
      </c>
      <c r="M86" s="0" t="n">
        <v>13</v>
      </c>
      <c r="Q86" s="0" t="s">
        <v>29</v>
      </c>
      <c r="R86" s="0" t="n">
        <v>64</v>
      </c>
      <c r="S86" s="0" t="n">
        <v>502</v>
      </c>
      <c r="T86" s="0" t="n">
        <v>-164.4</v>
      </c>
      <c r="U86" s="0" t="n">
        <v>13</v>
      </c>
    </row>
    <row r="87" customFormat="false" ht="12.8" hidden="false" customHeight="false" outlineLevel="0" collapsed="false">
      <c r="A87" s="0" t="s">
        <v>30</v>
      </c>
      <c r="B87" s="0" t="n">
        <v>65</v>
      </c>
      <c r="C87" s="0" t="n">
        <v>-1421.5</v>
      </c>
      <c r="D87" s="0" t="n">
        <v>301</v>
      </c>
      <c r="E87" s="0" t="n">
        <v>13</v>
      </c>
      <c r="G87" s="0" t="n">
        <v>-1421.5</v>
      </c>
      <c r="H87" s="0" t="n">
        <v>-301</v>
      </c>
      <c r="I87" s="0" t="n">
        <v>-13</v>
      </c>
      <c r="K87" s="0" t="n">
        <v>-301</v>
      </c>
      <c r="L87" s="0" t="n">
        <v>-1421.5</v>
      </c>
      <c r="M87" s="0" t="n">
        <v>13</v>
      </c>
      <c r="Q87" s="0" t="s">
        <v>30</v>
      </c>
      <c r="R87" s="0" t="n">
        <v>65</v>
      </c>
      <c r="S87" s="0" t="n">
        <v>725.8</v>
      </c>
      <c r="T87" s="0" t="n">
        <v>145</v>
      </c>
      <c r="U87" s="0" t="n">
        <v>13</v>
      </c>
    </row>
    <row r="88" customFormat="false" ht="12.8" hidden="false" customHeight="false" outlineLevel="0" collapsed="false">
      <c r="A88" s="0" t="s">
        <v>30</v>
      </c>
      <c r="B88" s="0" t="n">
        <v>66</v>
      </c>
      <c r="C88" s="0" t="n">
        <v>-1421.5</v>
      </c>
      <c r="D88" s="0" t="n">
        <v>282</v>
      </c>
      <c r="E88" s="0" t="n">
        <v>13</v>
      </c>
      <c r="G88" s="0" t="n">
        <v>-1421.5</v>
      </c>
      <c r="H88" s="0" t="n">
        <v>-282</v>
      </c>
      <c r="I88" s="0" t="n">
        <v>-13</v>
      </c>
      <c r="K88" s="0" t="n">
        <v>-282</v>
      </c>
      <c r="L88" s="0" t="n">
        <v>-1421.5</v>
      </c>
      <c r="M88" s="0" t="n">
        <v>13</v>
      </c>
      <c r="Q88" s="0" t="s">
        <v>30</v>
      </c>
      <c r="R88" s="0" t="n">
        <v>66</v>
      </c>
      <c r="S88" s="0" t="n">
        <v>725.8</v>
      </c>
      <c r="T88" s="0" t="n">
        <v>135.7</v>
      </c>
      <c r="U88" s="0" t="n">
        <v>13</v>
      </c>
    </row>
    <row r="89" customFormat="false" ht="12.8" hidden="false" customHeight="false" outlineLevel="0" collapsed="false">
      <c r="A89" s="0" t="s">
        <v>30</v>
      </c>
      <c r="B89" s="0" t="n">
        <v>67</v>
      </c>
      <c r="C89" s="0" t="n">
        <v>-1421.5</v>
      </c>
      <c r="D89" s="0" t="n">
        <v>264</v>
      </c>
      <c r="E89" s="0" t="n">
        <v>13</v>
      </c>
      <c r="G89" s="0" t="n">
        <v>-1421.5</v>
      </c>
      <c r="H89" s="0" t="n">
        <v>-264</v>
      </c>
      <c r="I89" s="0" t="n">
        <v>-13</v>
      </c>
      <c r="K89" s="0" t="n">
        <v>-264</v>
      </c>
      <c r="L89" s="0" t="n">
        <v>-1421.5</v>
      </c>
      <c r="M89" s="0" t="n">
        <v>13</v>
      </c>
      <c r="Q89" s="0" t="s">
        <v>30</v>
      </c>
      <c r="R89" s="0" t="n">
        <v>67</v>
      </c>
      <c r="S89" s="0" t="n">
        <v>725.8</v>
      </c>
      <c r="T89" s="0" t="n">
        <v>126.3</v>
      </c>
      <c r="U89" s="0" t="n">
        <v>13</v>
      </c>
    </row>
    <row r="90" customFormat="false" ht="12.8" hidden="false" customHeight="false" outlineLevel="0" collapsed="false">
      <c r="A90" s="0" t="s">
        <v>30</v>
      </c>
      <c r="B90" s="0" t="n">
        <v>68</v>
      </c>
      <c r="C90" s="14" t="n">
        <v>-1421.5</v>
      </c>
      <c r="D90" s="0" t="n">
        <v>244</v>
      </c>
      <c r="E90" s="0" t="n">
        <v>13</v>
      </c>
      <c r="G90" s="14" t="n">
        <v>-1421.5</v>
      </c>
      <c r="H90" s="0" t="n">
        <v>-244</v>
      </c>
      <c r="I90" s="0" t="n">
        <v>-13</v>
      </c>
      <c r="K90" s="0" t="n">
        <v>-244</v>
      </c>
      <c r="L90" s="14" t="n">
        <v>-1421.5</v>
      </c>
      <c r="M90" s="0" t="n">
        <v>13</v>
      </c>
      <c r="Q90" s="0" t="s">
        <v>30</v>
      </c>
      <c r="R90" s="0" t="n">
        <v>68</v>
      </c>
      <c r="S90" s="0" t="n">
        <v>725.8</v>
      </c>
      <c r="T90" s="0" t="n">
        <v>117</v>
      </c>
      <c r="U90" s="0" t="n">
        <v>13</v>
      </c>
    </row>
    <row r="91" customFormat="false" ht="12.8" hidden="false" customHeight="false" outlineLevel="0" collapsed="false">
      <c r="A91" s="0" t="s">
        <v>30</v>
      </c>
      <c r="B91" s="0" t="n">
        <v>69</v>
      </c>
      <c r="C91" s="14" t="n">
        <v>-1421.5</v>
      </c>
      <c r="D91" s="0" t="n">
        <v>224</v>
      </c>
      <c r="E91" s="0" t="n">
        <v>13</v>
      </c>
      <c r="G91" s="14" t="n">
        <v>-1421.5</v>
      </c>
      <c r="H91" s="0" t="n">
        <v>-224</v>
      </c>
      <c r="I91" s="0" t="n">
        <v>-13</v>
      </c>
      <c r="K91" s="0" t="n">
        <v>-224</v>
      </c>
      <c r="L91" s="14" t="n">
        <v>-1421.5</v>
      </c>
      <c r="M91" s="0" t="n">
        <v>13</v>
      </c>
      <c r="Q91" s="0" t="s">
        <v>30</v>
      </c>
      <c r="R91" s="0" t="n">
        <v>69</v>
      </c>
      <c r="S91" s="0" t="n">
        <v>725.8</v>
      </c>
      <c r="T91" s="0" t="n">
        <v>107.6</v>
      </c>
      <c r="U91" s="0" t="n">
        <v>13</v>
      </c>
    </row>
    <row r="92" customFormat="false" ht="12.8" hidden="false" customHeight="false" outlineLevel="0" collapsed="false">
      <c r="A92" s="0" t="s">
        <v>30</v>
      </c>
      <c r="B92" s="0" t="n">
        <v>70</v>
      </c>
      <c r="C92" s="0" t="n">
        <v>-1421.5</v>
      </c>
      <c r="D92" s="0" t="n">
        <v>204</v>
      </c>
      <c r="E92" s="0" t="n">
        <v>13</v>
      </c>
      <c r="G92" s="0" t="n">
        <v>-1421.5</v>
      </c>
      <c r="H92" s="0" t="n">
        <v>-204</v>
      </c>
      <c r="I92" s="0" t="n">
        <v>-13</v>
      </c>
      <c r="K92" s="0" t="n">
        <v>-204</v>
      </c>
      <c r="L92" s="0" t="n">
        <v>-1421.5</v>
      </c>
      <c r="M92" s="0" t="n">
        <v>13</v>
      </c>
      <c r="Q92" s="0" t="s">
        <v>30</v>
      </c>
      <c r="R92" s="0" t="n">
        <v>70</v>
      </c>
      <c r="S92" s="0" t="n">
        <v>725.8</v>
      </c>
      <c r="T92" s="0" t="n">
        <v>98.2</v>
      </c>
      <c r="U92" s="0" t="n">
        <v>13</v>
      </c>
    </row>
    <row r="93" customFormat="false" ht="12.8" hidden="false" customHeight="false" outlineLevel="0" collapsed="false">
      <c r="A93" s="0" t="s">
        <v>30</v>
      </c>
      <c r="B93" s="0" t="n">
        <v>71</v>
      </c>
      <c r="C93" s="0" t="n">
        <v>-1421.5</v>
      </c>
      <c r="D93" s="0" t="n">
        <v>186</v>
      </c>
      <c r="E93" s="0" t="n">
        <v>13</v>
      </c>
      <c r="G93" s="0" t="n">
        <v>-1421.5</v>
      </c>
      <c r="H93" s="0" t="n">
        <v>-186</v>
      </c>
      <c r="I93" s="0" t="n">
        <v>-13</v>
      </c>
      <c r="K93" s="0" t="n">
        <v>-186</v>
      </c>
      <c r="L93" s="0" t="n">
        <v>-1421.5</v>
      </c>
      <c r="M93" s="0" t="n">
        <v>13</v>
      </c>
      <c r="Q93" s="0" t="s">
        <v>30</v>
      </c>
      <c r="R93" s="0" t="n">
        <v>71</v>
      </c>
      <c r="S93" s="0" t="n">
        <v>725.8</v>
      </c>
      <c r="T93" s="0" t="n">
        <v>88.9</v>
      </c>
      <c r="U93" s="0" t="n">
        <v>13</v>
      </c>
    </row>
    <row r="94" customFormat="false" ht="12.8" hidden="false" customHeight="false" outlineLevel="0" collapsed="false">
      <c r="A94" s="0" t="s">
        <v>30</v>
      </c>
      <c r="B94" s="0" t="n">
        <v>72</v>
      </c>
      <c r="C94" s="0" t="n">
        <v>-1421.5</v>
      </c>
      <c r="D94" s="0" t="n">
        <v>166</v>
      </c>
      <c r="E94" s="0" t="n">
        <v>13</v>
      </c>
      <c r="G94" s="0" t="n">
        <v>-1421.5</v>
      </c>
      <c r="H94" s="0" t="n">
        <v>-166</v>
      </c>
      <c r="I94" s="0" t="n">
        <v>-13</v>
      </c>
      <c r="K94" s="0" t="n">
        <v>-166</v>
      </c>
      <c r="L94" s="0" t="n">
        <v>-1421.5</v>
      </c>
      <c r="M94" s="0" t="n">
        <v>13</v>
      </c>
      <c r="Q94" s="0" t="s">
        <v>30</v>
      </c>
      <c r="R94" s="0" t="n">
        <v>72</v>
      </c>
      <c r="S94" s="0" t="n">
        <v>725.8</v>
      </c>
      <c r="T94" s="0" t="n">
        <v>79.5</v>
      </c>
      <c r="U94" s="0" t="n">
        <v>13</v>
      </c>
    </row>
    <row r="95" customFormat="false" ht="12.8" hidden="false" customHeight="false" outlineLevel="0" collapsed="false">
      <c r="A95" s="0" t="s">
        <v>30</v>
      </c>
      <c r="B95" s="0" t="n">
        <v>73</v>
      </c>
      <c r="C95" s="14" t="n">
        <v>-1421.5</v>
      </c>
      <c r="D95" s="0" t="n">
        <v>146</v>
      </c>
      <c r="E95" s="0" t="n">
        <v>13</v>
      </c>
      <c r="G95" s="14" t="n">
        <v>-1421.5</v>
      </c>
      <c r="H95" s="0" t="n">
        <v>-146</v>
      </c>
      <c r="I95" s="0" t="n">
        <v>-13</v>
      </c>
      <c r="K95" s="0" t="n">
        <v>-146</v>
      </c>
      <c r="L95" s="14" t="n">
        <v>-1421.5</v>
      </c>
      <c r="M95" s="0" t="n">
        <v>13</v>
      </c>
      <c r="Q95" s="0" t="s">
        <v>30</v>
      </c>
      <c r="R95" s="0" t="n">
        <v>73</v>
      </c>
      <c r="S95" s="0" t="n">
        <v>725.8</v>
      </c>
      <c r="T95" s="0" t="n">
        <v>70.2</v>
      </c>
      <c r="U95" s="0" t="n">
        <v>13</v>
      </c>
    </row>
    <row r="96" customFormat="false" ht="12.8" hidden="false" customHeight="false" outlineLevel="0" collapsed="false">
      <c r="A96" s="0" t="s">
        <v>30</v>
      </c>
      <c r="B96" s="0" t="n">
        <v>74</v>
      </c>
      <c r="C96" s="14" t="n">
        <v>-1421.5</v>
      </c>
      <c r="D96" s="0" t="n">
        <v>126</v>
      </c>
      <c r="E96" s="0" t="n">
        <v>13</v>
      </c>
      <c r="G96" s="14" t="n">
        <v>-1421.5</v>
      </c>
      <c r="H96" s="0" t="n">
        <v>-126</v>
      </c>
      <c r="I96" s="0" t="n">
        <v>-13</v>
      </c>
      <c r="K96" s="0" t="n">
        <v>-126</v>
      </c>
      <c r="L96" s="14" t="n">
        <v>-1421.5</v>
      </c>
      <c r="M96" s="0" t="n">
        <v>13</v>
      </c>
      <c r="Q96" s="0" t="s">
        <v>30</v>
      </c>
      <c r="R96" s="0" t="n">
        <v>74</v>
      </c>
      <c r="S96" s="0" t="n">
        <v>725.8</v>
      </c>
      <c r="T96" s="0" t="n">
        <v>60.8</v>
      </c>
      <c r="U96" s="0" t="n">
        <v>13</v>
      </c>
    </row>
    <row r="97" customFormat="false" ht="12.8" hidden="false" customHeight="false" outlineLevel="0" collapsed="false">
      <c r="A97" s="0" t="s">
        <v>30</v>
      </c>
      <c r="B97" s="0" t="n">
        <v>75</v>
      </c>
      <c r="C97" s="0" t="n">
        <v>-1421.5</v>
      </c>
      <c r="D97" s="0" t="n">
        <v>106</v>
      </c>
      <c r="E97" s="0" t="n">
        <v>13</v>
      </c>
      <c r="G97" s="0" t="n">
        <v>-1421.5</v>
      </c>
      <c r="H97" s="0" t="n">
        <v>-106</v>
      </c>
      <c r="I97" s="0" t="n">
        <v>-13</v>
      </c>
      <c r="K97" s="0" t="n">
        <v>-106</v>
      </c>
      <c r="L97" s="0" t="n">
        <v>-1421.5</v>
      </c>
      <c r="M97" s="0" t="n">
        <v>13</v>
      </c>
      <c r="Q97" s="0" t="s">
        <v>30</v>
      </c>
      <c r="R97" s="0" t="n">
        <v>75</v>
      </c>
      <c r="S97" s="0" t="n">
        <v>725.8</v>
      </c>
      <c r="T97" s="0" t="n">
        <v>51.4</v>
      </c>
      <c r="U97" s="0" t="n">
        <v>13</v>
      </c>
    </row>
    <row r="98" customFormat="false" ht="12.8" hidden="false" customHeight="false" outlineLevel="0" collapsed="false">
      <c r="A98" s="0" t="s">
        <v>30</v>
      </c>
      <c r="B98" s="0" t="n">
        <v>76</v>
      </c>
      <c r="C98" s="0" t="n">
        <v>-1421.5</v>
      </c>
      <c r="D98" s="0" t="n">
        <v>88</v>
      </c>
      <c r="E98" s="0" t="n">
        <v>13</v>
      </c>
      <c r="G98" s="0" t="n">
        <v>-1421.5</v>
      </c>
      <c r="H98" s="0" t="n">
        <v>-88</v>
      </c>
      <c r="I98" s="0" t="n">
        <v>-13</v>
      </c>
      <c r="K98" s="0" t="n">
        <v>-88</v>
      </c>
      <c r="L98" s="0" t="n">
        <v>-1421.5</v>
      </c>
      <c r="M98" s="0" t="n">
        <v>13</v>
      </c>
      <c r="Q98" s="0" t="s">
        <v>30</v>
      </c>
      <c r="R98" s="0" t="n">
        <v>76</v>
      </c>
      <c r="S98" s="0" t="n">
        <v>725.8</v>
      </c>
      <c r="T98" s="0" t="n">
        <v>42.1</v>
      </c>
      <c r="U98" s="0" t="n">
        <v>13</v>
      </c>
    </row>
    <row r="99" customFormat="false" ht="12.8" hidden="false" customHeight="false" outlineLevel="0" collapsed="false">
      <c r="A99" s="0" t="s">
        <v>30</v>
      </c>
      <c r="B99" s="0" t="n">
        <v>77</v>
      </c>
      <c r="C99" s="0" t="n">
        <v>-1421.5</v>
      </c>
      <c r="D99" s="0" t="n">
        <v>64</v>
      </c>
      <c r="E99" s="0" t="n">
        <v>13</v>
      </c>
      <c r="G99" s="0" t="n">
        <v>-1421.5</v>
      </c>
      <c r="H99" s="0" t="n">
        <v>-64</v>
      </c>
      <c r="I99" s="0" t="n">
        <v>-13</v>
      </c>
      <c r="K99" s="0" t="n">
        <v>-64</v>
      </c>
      <c r="L99" s="0" t="n">
        <v>-1421.5</v>
      </c>
      <c r="M99" s="0" t="n">
        <v>13</v>
      </c>
      <c r="Q99" s="0" t="s">
        <v>30</v>
      </c>
      <c r="R99" s="0" t="n">
        <v>77</v>
      </c>
      <c r="S99" s="0" t="n">
        <v>725.8</v>
      </c>
      <c r="T99" s="0" t="n">
        <v>32.7</v>
      </c>
      <c r="U99" s="0" t="n">
        <v>13</v>
      </c>
    </row>
    <row r="100" customFormat="false" ht="12.8" hidden="false" customHeight="false" outlineLevel="0" collapsed="false">
      <c r="A100" s="0" t="s">
        <v>30</v>
      </c>
      <c r="B100" s="0" t="n">
        <v>78</v>
      </c>
      <c r="C100" s="14" t="n">
        <v>-1421.5</v>
      </c>
      <c r="D100" s="0" t="n">
        <v>48.5</v>
      </c>
      <c r="E100" s="0" t="n">
        <v>13</v>
      </c>
      <c r="G100" s="14" t="n">
        <v>-1421.5</v>
      </c>
      <c r="H100" s="0" t="n">
        <v>-48.5</v>
      </c>
      <c r="I100" s="0" t="n">
        <v>-13</v>
      </c>
      <c r="K100" s="0" t="n">
        <v>-48.5</v>
      </c>
      <c r="L100" s="14" t="n">
        <v>-1421.5</v>
      </c>
      <c r="M100" s="0" t="n">
        <v>13</v>
      </c>
      <c r="Q100" s="0" t="s">
        <v>30</v>
      </c>
      <c r="R100" s="0" t="n">
        <v>78</v>
      </c>
      <c r="S100" s="0" t="n">
        <v>725.8</v>
      </c>
      <c r="T100" s="0" t="n">
        <v>23.4</v>
      </c>
      <c r="U100" s="0" t="n">
        <v>13</v>
      </c>
    </row>
    <row r="101" customFormat="false" ht="12.8" hidden="false" customHeight="false" outlineLevel="0" collapsed="false">
      <c r="A101" s="0" t="s">
        <v>30</v>
      </c>
      <c r="B101" s="0" t="n">
        <v>79</v>
      </c>
      <c r="C101" s="14" t="n">
        <v>-1421.5</v>
      </c>
      <c r="D101" s="0" t="n">
        <v>29</v>
      </c>
      <c r="E101" s="0" t="n">
        <v>13</v>
      </c>
      <c r="G101" s="14" t="n">
        <v>-1421.5</v>
      </c>
      <c r="H101" s="0" t="n">
        <v>-29</v>
      </c>
      <c r="I101" s="0" t="n">
        <v>-13</v>
      </c>
      <c r="K101" s="0" t="n">
        <v>-29</v>
      </c>
      <c r="L101" s="14" t="n">
        <v>-1421.5</v>
      </c>
      <c r="M101" s="0" t="n">
        <v>13</v>
      </c>
      <c r="Q101" s="0" t="s">
        <v>30</v>
      </c>
      <c r="R101" s="0" t="n">
        <v>79</v>
      </c>
      <c r="S101" s="0" t="n">
        <v>725.8</v>
      </c>
      <c r="T101" s="0" t="n">
        <v>14</v>
      </c>
      <c r="U101" s="0" t="n">
        <v>13</v>
      </c>
    </row>
    <row r="102" s="15" customFormat="true" ht="12.8" hidden="false" customHeight="false" outlineLevel="0" collapsed="false">
      <c r="A102" s="15" t="s">
        <v>30</v>
      </c>
      <c r="B102" s="15" t="n">
        <v>80</v>
      </c>
      <c r="C102" s="15" t="n">
        <v>-1421.5</v>
      </c>
      <c r="D102" s="15" t="n">
        <v>5</v>
      </c>
      <c r="E102" s="15" t="n">
        <v>13</v>
      </c>
      <c r="G102" s="15" t="n">
        <v>-1421.5</v>
      </c>
      <c r="H102" s="15" t="n">
        <v>-5</v>
      </c>
      <c r="I102" s="15" t="n">
        <v>-13</v>
      </c>
      <c r="K102" s="15" t="n">
        <v>-5</v>
      </c>
      <c r="L102" s="15" t="n">
        <v>-1421.5</v>
      </c>
      <c r="M102" s="15" t="n">
        <v>13</v>
      </c>
      <c r="Q102" s="15" t="s">
        <v>30</v>
      </c>
      <c r="R102" s="15" t="n">
        <v>80</v>
      </c>
      <c r="S102" s="15" t="n">
        <v>725.8</v>
      </c>
      <c r="T102" s="15" t="n">
        <v>4.6</v>
      </c>
      <c r="U102" s="16" t="n">
        <v>13</v>
      </c>
    </row>
    <row r="103" customFormat="false" ht="12.8" hidden="false" customHeight="false" outlineLevel="0" collapsed="false">
      <c r="A103" s="0" t="s">
        <v>30</v>
      </c>
      <c r="B103" s="0" t="n">
        <v>81</v>
      </c>
      <c r="C103" s="0" t="n">
        <v>-1421.5</v>
      </c>
      <c r="D103" s="0" t="n">
        <v>-4</v>
      </c>
      <c r="E103" s="0" t="n">
        <v>13</v>
      </c>
      <c r="G103" s="0" t="n">
        <v>-1421.5</v>
      </c>
      <c r="H103" s="0" t="n">
        <v>4</v>
      </c>
      <c r="I103" s="0" t="n">
        <v>-13</v>
      </c>
      <c r="K103" s="0" t="n">
        <v>4</v>
      </c>
      <c r="L103" s="0" t="n">
        <v>-1421.5</v>
      </c>
      <c r="M103" s="0" t="n">
        <v>13</v>
      </c>
      <c r="Q103" s="0" t="s">
        <v>30</v>
      </c>
      <c r="R103" s="0" t="n">
        <v>81</v>
      </c>
      <c r="S103" s="0" t="n">
        <v>725.8</v>
      </c>
      <c r="T103" s="0" t="n">
        <v>-4.6</v>
      </c>
      <c r="U103" s="0" t="n">
        <v>13</v>
      </c>
    </row>
    <row r="104" customFormat="false" ht="12.8" hidden="false" customHeight="false" outlineLevel="0" collapsed="false">
      <c r="A104" s="0" t="s">
        <v>30</v>
      </c>
      <c r="B104" s="0" t="n">
        <v>82</v>
      </c>
      <c r="C104" s="0" t="n">
        <v>-1421.5</v>
      </c>
      <c r="D104" s="0" t="n">
        <v>-29</v>
      </c>
      <c r="E104" s="0" t="n">
        <v>13</v>
      </c>
      <c r="G104" s="0" t="n">
        <v>-1421.5</v>
      </c>
      <c r="H104" s="0" t="n">
        <v>29</v>
      </c>
      <c r="I104" s="0" t="n">
        <v>-13</v>
      </c>
      <c r="K104" s="0" t="n">
        <v>29</v>
      </c>
      <c r="L104" s="0" t="n">
        <v>-1421.5</v>
      </c>
      <c r="M104" s="0" t="n">
        <v>13</v>
      </c>
      <c r="Q104" s="0" t="s">
        <v>30</v>
      </c>
      <c r="R104" s="0" t="n">
        <v>82</v>
      </c>
      <c r="S104" s="0" t="n">
        <v>725.8</v>
      </c>
      <c r="T104" s="0" t="n">
        <v>-14</v>
      </c>
      <c r="U104" s="0" t="n">
        <v>13</v>
      </c>
    </row>
    <row r="105" customFormat="false" ht="12.8" hidden="false" customHeight="false" outlineLevel="0" collapsed="false">
      <c r="A105" s="0" t="s">
        <v>30</v>
      </c>
      <c r="B105" s="0" t="n">
        <v>83</v>
      </c>
      <c r="C105" s="14" t="n">
        <v>-1421.5</v>
      </c>
      <c r="D105" s="0" t="n">
        <v>-48</v>
      </c>
      <c r="E105" s="0" t="n">
        <v>13</v>
      </c>
      <c r="G105" s="14" t="n">
        <v>-1421.5</v>
      </c>
      <c r="H105" s="0" t="n">
        <v>48</v>
      </c>
      <c r="I105" s="0" t="n">
        <v>-13</v>
      </c>
      <c r="K105" s="0" t="n">
        <v>48</v>
      </c>
      <c r="L105" s="14" t="n">
        <v>-1421.5</v>
      </c>
      <c r="M105" s="0" t="n">
        <v>13</v>
      </c>
      <c r="Q105" s="0" t="s">
        <v>30</v>
      </c>
      <c r="R105" s="0" t="n">
        <v>83</v>
      </c>
      <c r="S105" s="0" t="n">
        <v>725.8</v>
      </c>
      <c r="T105" s="0" t="n">
        <v>-23.4</v>
      </c>
      <c r="U105" s="0" t="n">
        <v>13</v>
      </c>
    </row>
    <row r="106" customFormat="false" ht="12.8" hidden="false" customHeight="false" outlineLevel="0" collapsed="false">
      <c r="A106" s="0" t="s">
        <v>30</v>
      </c>
      <c r="B106" s="0" t="n">
        <v>84</v>
      </c>
      <c r="C106" s="14" t="n">
        <v>-1421.5</v>
      </c>
      <c r="D106" s="0" t="n">
        <v>-68</v>
      </c>
      <c r="E106" s="0" t="n">
        <v>13</v>
      </c>
      <c r="G106" s="14" t="n">
        <v>-1421.5</v>
      </c>
      <c r="H106" s="0" t="n">
        <v>68</v>
      </c>
      <c r="I106" s="0" t="n">
        <v>-13</v>
      </c>
      <c r="K106" s="0" t="n">
        <v>68</v>
      </c>
      <c r="L106" s="14" t="n">
        <v>-1421.5</v>
      </c>
      <c r="M106" s="0" t="n">
        <v>13</v>
      </c>
      <c r="Q106" s="0" t="s">
        <v>30</v>
      </c>
      <c r="R106" s="0" t="n">
        <v>84</v>
      </c>
      <c r="S106" s="0" t="n">
        <v>725.8</v>
      </c>
      <c r="T106" s="0" t="n">
        <v>-32.7</v>
      </c>
      <c r="U106" s="0" t="n">
        <v>13</v>
      </c>
    </row>
    <row r="107" customFormat="false" ht="12.8" hidden="false" customHeight="false" outlineLevel="0" collapsed="false">
      <c r="A107" s="0" t="s">
        <v>30</v>
      </c>
      <c r="B107" s="0" t="n">
        <v>85</v>
      </c>
      <c r="C107" s="0" t="n">
        <v>-1421.5</v>
      </c>
      <c r="D107" s="0" t="n">
        <v>-88</v>
      </c>
      <c r="E107" s="0" t="n">
        <v>13</v>
      </c>
      <c r="G107" s="0" t="n">
        <v>-1421.5</v>
      </c>
      <c r="H107" s="0" t="n">
        <v>88</v>
      </c>
      <c r="I107" s="0" t="n">
        <v>-13</v>
      </c>
      <c r="K107" s="0" t="n">
        <v>88</v>
      </c>
      <c r="L107" s="0" t="n">
        <v>-1421.5</v>
      </c>
      <c r="M107" s="0" t="n">
        <v>13</v>
      </c>
      <c r="Q107" s="0" t="s">
        <v>30</v>
      </c>
      <c r="R107" s="0" t="n">
        <v>85</v>
      </c>
      <c r="S107" s="0" t="n">
        <v>725.8</v>
      </c>
      <c r="T107" s="0" t="n">
        <v>-42.1</v>
      </c>
      <c r="U107" s="0" t="n">
        <v>13</v>
      </c>
    </row>
    <row r="108" customFormat="false" ht="12.8" hidden="false" customHeight="false" outlineLevel="0" collapsed="false">
      <c r="A108" s="0" t="s">
        <v>30</v>
      </c>
      <c r="B108" s="0" t="n">
        <v>86</v>
      </c>
      <c r="C108" s="0" t="n">
        <v>-1421.5</v>
      </c>
      <c r="D108" s="0" t="n">
        <v>-108</v>
      </c>
      <c r="E108" s="0" t="n">
        <v>13</v>
      </c>
      <c r="G108" s="0" t="n">
        <v>-1421.5</v>
      </c>
      <c r="H108" s="0" t="n">
        <v>108</v>
      </c>
      <c r="I108" s="0" t="n">
        <v>-13</v>
      </c>
      <c r="K108" s="0" t="n">
        <v>108</v>
      </c>
      <c r="L108" s="0" t="n">
        <v>-1421.5</v>
      </c>
      <c r="M108" s="0" t="n">
        <v>13</v>
      </c>
      <c r="Q108" s="0" t="s">
        <v>30</v>
      </c>
      <c r="R108" s="0" t="n">
        <v>86</v>
      </c>
      <c r="S108" s="0" t="n">
        <v>725.8</v>
      </c>
      <c r="T108" s="0" t="n">
        <v>-51.4</v>
      </c>
      <c r="U108" s="0" t="n">
        <v>13</v>
      </c>
    </row>
    <row r="109" customFormat="false" ht="12.8" hidden="false" customHeight="false" outlineLevel="0" collapsed="false">
      <c r="A109" s="0" t="s">
        <v>30</v>
      </c>
      <c r="B109" s="0" t="n">
        <v>87</v>
      </c>
      <c r="C109" s="0" t="n">
        <v>-1421.5</v>
      </c>
      <c r="D109" s="0" t="n">
        <v>-126</v>
      </c>
      <c r="E109" s="0" t="n">
        <v>13</v>
      </c>
      <c r="G109" s="0" t="n">
        <v>-1421.5</v>
      </c>
      <c r="H109" s="0" t="n">
        <v>126</v>
      </c>
      <c r="I109" s="0" t="n">
        <v>-13</v>
      </c>
      <c r="K109" s="0" t="n">
        <v>126</v>
      </c>
      <c r="L109" s="0" t="n">
        <v>-1421.5</v>
      </c>
      <c r="M109" s="0" t="n">
        <v>13</v>
      </c>
      <c r="Q109" s="0" t="s">
        <v>30</v>
      </c>
      <c r="R109" s="0" t="n">
        <v>87</v>
      </c>
      <c r="S109" s="0" t="n">
        <v>725.8</v>
      </c>
      <c r="T109" s="0" t="n">
        <v>-60.8</v>
      </c>
      <c r="U109" s="0" t="n">
        <v>13</v>
      </c>
    </row>
    <row r="110" customFormat="false" ht="12.8" hidden="false" customHeight="false" outlineLevel="0" collapsed="false">
      <c r="A110" s="0" t="s">
        <v>30</v>
      </c>
      <c r="B110" s="0" t="n">
        <v>88</v>
      </c>
      <c r="C110" s="14" t="n">
        <v>-1421.5</v>
      </c>
      <c r="D110" s="0" t="n">
        <v>-146</v>
      </c>
      <c r="E110" s="0" t="n">
        <v>13</v>
      </c>
      <c r="G110" s="14" t="n">
        <v>-1421.5</v>
      </c>
      <c r="H110" s="0" t="n">
        <v>146</v>
      </c>
      <c r="I110" s="0" t="n">
        <v>-13</v>
      </c>
      <c r="K110" s="0" t="n">
        <v>146</v>
      </c>
      <c r="L110" s="14" t="n">
        <v>-1421.5</v>
      </c>
      <c r="M110" s="0" t="n">
        <v>13</v>
      </c>
      <c r="Q110" s="0" t="s">
        <v>30</v>
      </c>
      <c r="R110" s="0" t="n">
        <v>88</v>
      </c>
      <c r="S110" s="0" t="n">
        <v>725.8</v>
      </c>
      <c r="T110" s="0" t="n">
        <v>-70.2</v>
      </c>
      <c r="U110" s="0" t="n">
        <v>13</v>
      </c>
    </row>
    <row r="111" customFormat="false" ht="12.8" hidden="false" customHeight="false" outlineLevel="0" collapsed="false">
      <c r="A111" s="0" t="s">
        <v>30</v>
      </c>
      <c r="B111" s="0" t="n">
        <v>89</v>
      </c>
      <c r="C111" s="14" t="n">
        <v>-1421.5</v>
      </c>
      <c r="D111" s="0" t="n">
        <v>-166</v>
      </c>
      <c r="E111" s="0" t="n">
        <v>13</v>
      </c>
      <c r="G111" s="14" t="n">
        <v>-1421.5</v>
      </c>
      <c r="H111" s="0" t="n">
        <v>166</v>
      </c>
      <c r="I111" s="0" t="n">
        <v>-13</v>
      </c>
      <c r="K111" s="0" t="n">
        <v>166</v>
      </c>
      <c r="L111" s="14" t="n">
        <v>-1421.5</v>
      </c>
      <c r="M111" s="0" t="n">
        <v>13</v>
      </c>
      <c r="Q111" s="0" t="s">
        <v>30</v>
      </c>
      <c r="R111" s="0" t="n">
        <v>89</v>
      </c>
      <c r="S111" s="0" t="n">
        <v>725.8</v>
      </c>
      <c r="T111" s="0" t="n">
        <v>-79.5</v>
      </c>
      <c r="U111" s="0" t="n">
        <v>13</v>
      </c>
    </row>
    <row r="112" customFormat="false" ht="12.8" hidden="false" customHeight="false" outlineLevel="0" collapsed="false">
      <c r="A112" s="0" t="s">
        <v>30</v>
      </c>
      <c r="B112" s="0" t="n">
        <v>90</v>
      </c>
      <c r="C112" s="0" t="n">
        <v>-1421.5</v>
      </c>
      <c r="D112" s="0" t="n">
        <v>-185</v>
      </c>
      <c r="E112" s="0" t="n">
        <v>13</v>
      </c>
      <c r="G112" s="0" t="n">
        <v>-1421.5</v>
      </c>
      <c r="H112" s="0" t="n">
        <v>185</v>
      </c>
      <c r="I112" s="0" t="n">
        <v>-13</v>
      </c>
      <c r="K112" s="0" t="n">
        <v>185</v>
      </c>
      <c r="L112" s="0" t="n">
        <v>-1421.5</v>
      </c>
      <c r="M112" s="0" t="n">
        <v>13</v>
      </c>
      <c r="Q112" s="0" t="s">
        <v>30</v>
      </c>
      <c r="R112" s="0" t="n">
        <v>90</v>
      </c>
      <c r="S112" s="0" t="n">
        <v>725.8</v>
      </c>
      <c r="T112" s="0" t="n">
        <v>-88.9</v>
      </c>
      <c r="U112" s="0" t="n">
        <v>13</v>
      </c>
    </row>
    <row r="113" customFormat="false" ht="12.8" hidden="false" customHeight="false" outlineLevel="0" collapsed="false">
      <c r="A113" s="0" t="s">
        <v>30</v>
      </c>
      <c r="B113" s="0" t="n">
        <v>91</v>
      </c>
      <c r="C113" s="0" t="n">
        <v>-1421.5</v>
      </c>
      <c r="D113" s="0" t="n">
        <v>-205.5</v>
      </c>
      <c r="E113" s="0" t="n">
        <v>13</v>
      </c>
      <c r="G113" s="0" t="n">
        <v>-1421.5</v>
      </c>
      <c r="H113" s="0" t="n">
        <v>205.5</v>
      </c>
      <c r="I113" s="0" t="n">
        <v>-13</v>
      </c>
      <c r="K113" s="0" t="n">
        <v>205.5</v>
      </c>
      <c r="L113" s="0" t="n">
        <v>-1421.5</v>
      </c>
      <c r="M113" s="0" t="n">
        <v>13</v>
      </c>
      <c r="Q113" s="0" t="s">
        <v>30</v>
      </c>
      <c r="R113" s="0" t="n">
        <v>91</v>
      </c>
      <c r="S113" s="0" t="n">
        <v>725.8</v>
      </c>
      <c r="T113" s="0" t="n">
        <v>-98.2</v>
      </c>
      <c r="U113" s="0" t="n">
        <v>13</v>
      </c>
    </row>
    <row r="114" customFormat="false" ht="12.8" hidden="false" customHeight="false" outlineLevel="0" collapsed="false">
      <c r="A114" s="0" t="s">
        <v>30</v>
      </c>
      <c r="B114" s="0" t="n">
        <v>92</v>
      </c>
      <c r="C114" s="0" t="n">
        <v>-1421.5</v>
      </c>
      <c r="D114" s="0" t="n">
        <v>-225</v>
      </c>
      <c r="E114" s="0" t="n">
        <v>13</v>
      </c>
      <c r="G114" s="0" t="n">
        <v>-1421.5</v>
      </c>
      <c r="H114" s="0" t="n">
        <v>225</v>
      </c>
      <c r="I114" s="0" t="n">
        <v>-13</v>
      </c>
      <c r="K114" s="0" t="n">
        <v>225</v>
      </c>
      <c r="L114" s="0" t="n">
        <v>-1421.5</v>
      </c>
      <c r="M114" s="0" t="n">
        <v>13</v>
      </c>
      <c r="Q114" s="0" t="s">
        <v>30</v>
      </c>
      <c r="R114" s="0" t="n">
        <v>92</v>
      </c>
      <c r="S114" s="0" t="n">
        <v>725.8</v>
      </c>
      <c r="T114" s="0" t="n">
        <v>-107.6</v>
      </c>
      <c r="U114" s="0" t="n">
        <v>13</v>
      </c>
    </row>
    <row r="115" customFormat="false" ht="12.8" hidden="false" customHeight="false" outlineLevel="0" collapsed="false">
      <c r="A115" s="0" t="s">
        <v>30</v>
      </c>
      <c r="B115" s="0" t="n">
        <v>93</v>
      </c>
      <c r="C115" s="14" t="n">
        <v>-1421.5</v>
      </c>
      <c r="D115" s="0" t="n">
        <v>-244.5</v>
      </c>
      <c r="E115" s="0" t="n">
        <v>13</v>
      </c>
      <c r="G115" s="14" t="n">
        <v>-1421.5</v>
      </c>
      <c r="H115" s="0" t="n">
        <v>244.5</v>
      </c>
      <c r="I115" s="0" t="n">
        <v>-13</v>
      </c>
      <c r="K115" s="0" t="n">
        <v>244.5</v>
      </c>
      <c r="L115" s="14" t="n">
        <v>-1421.5</v>
      </c>
      <c r="M115" s="0" t="n">
        <v>13</v>
      </c>
      <c r="Q115" s="0" t="s">
        <v>30</v>
      </c>
      <c r="R115" s="0" t="n">
        <v>93</v>
      </c>
      <c r="S115" s="0" t="n">
        <v>725.8</v>
      </c>
      <c r="T115" s="0" t="n">
        <v>-117</v>
      </c>
      <c r="U115" s="0" t="n">
        <v>13</v>
      </c>
    </row>
    <row r="116" customFormat="false" ht="12.8" hidden="false" customHeight="false" outlineLevel="0" collapsed="false">
      <c r="A116" s="0" t="s">
        <v>30</v>
      </c>
      <c r="B116" s="0" t="n">
        <v>94</v>
      </c>
      <c r="C116" s="14" t="n">
        <v>-1421.5</v>
      </c>
      <c r="D116" s="0" t="n">
        <v>-264</v>
      </c>
      <c r="E116" s="0" t="n">
        <v>13</v>
      </c>
      <c r="G116" s="14" t="n">
        <v>-1421.5</v>
      </c>
      <c r="H116" s="0" t="n">
        <v>264</v>
      </c>
      <c r="I116" s="0" t="n">
        <v>-13</v>
      </c>
      <c r="K116" s="0" t="n">
        <v>264</v>
      </c>
      <c r="L116" s="14" t="n">
        <v>-1421.5</v>
      </c>
      <c r="M116" s="0" t="n">
        <v>13</v>
      </c>
      <c r="Q116" s="0" t="s">
        <v>30</v>
      </c>
      <c r="R116" s="0" t="n">
        <v>94</v>
      </c>
      <c r="S116" s="0" t="n">
        <v>725.8</v>
      </c>
      <c r="T116" s="0" t="n">
        <v>-126.3</v>
      </c>
      <c r="U116" s="0" t="n">
        <v>13</v>
      </c>
    </row>
    <row r="117" customFormat="false" ht="12.8" hidden="false" customHeight="false" outlineLevel="0" collapsed="false">
      <c r="A117" s="0" t="s">
        <v>30</v>
      </c>
      <c r="B117" s="0" t="n">
        <v>95</v>
      </c>
      <c r="C117" s="14" t="n">
        <v>-1421.5</v>
      </c>
      <c r="D117" s="0" t="n">
        <v>-283</v>
      </c>
      <c r="E117" s="0" t="n">
        <v>13</v>
      </c>
      <c r="G117" s="14" t="n">
        <v>-1421.5</v>
      </c>
      <c r="H117" s="0" t="n">
        <v>283</v>
      </c>
      <c r="I117" s="0" t="n">
        <v>-13</v>
      </c>
      <c r="K117" s="0" t="n">
        <v>283</v>
      </c>
      <c r="L117" s="14" t="n">
        <v>-1421.5</v>
      </c>
      <c r="M117" s="0" t="n">
        <v>13</v>
      </c>
      <c r="Q117" s="0" t="s">
        <v>30</v>
      </c>
      <c r="R117" s="0" t="n">
        <v>95</v>
      </c>
      <c r="S117" s="0" t="n">
        <v>725.8</v>
      </c>
      <c r="T117" s="0" t="n">
        <v>-135.7</v>
      </c>
      <c r="U117" s="0" t="n">
        <v>13</v>
      </c>
    </row>
    <row r="118" customFormat="false" ht="12.8" hidden="false" customHeight="false" outlineLevel="0" collapsed="false">
      <c r="A118" s="0" t="s">
        <v>30</v>
      </c>
      <c r="B118" s="0" t="n">
        <v>96</v>
      </c>
      <c r="C118" s="14" t="n">
        <v>-1421.5</v>
      </c>
      <c r="D118" s="0" t="n">
        <v>-302</v>
      </c>
      <c r="E118" s="0" t="n">
        <v>13</v>
      </c>
      <c r="G118" s="14" t="n">
        <v>-1421.5</v>
      </c>
      <c r="H118" s="0" t="n">
        <v>302</v>
      </c>
      <c r="I118" s="0" t="n">
        <v>-13</v>
      </c>
      <c r="K118" s="0" t="n">
        <v>302</v>
      </c>
      <c r="L118" s="14" t="n">
        <v>-1421.5</v>
      </c>
      <c r="M118" s="0" t="n">
        <v>13</v>
      </c>
      <c r="Q118" s="0" t="s">
        <v>30</v>
      </c>
      <c r="R118" s="0" t="n">
        <v>96</v>
      </c>
      <c r="S118" s="0" t="n">
        <v>725.8</v>
      </c>
      <c r="T118" s="0" t="n">
        <v>-145</v>
      </c>
      <c r="U118" s="0" t="n">
        <v>13</v>
      </c>
    </row>
    <row r="119" customFormat="false" ht="12.8" hidden="false" customHeight="false" outlineLevel="0" collapsed="false">
      <c r="Q119" s="0" t="s">
        <v>31</v>
      </c>
      <c r="R119" s="0" t="n">
        <v>97</v>
      </c>
      <c r="S119" s="0" t="n">
        <v>936.25</v>
      </c>
      <c r="T119" s="0" t="n">
        <v>126.8</v>
      </c>
      <c r="U119" s="0" t="n">
        <v>13</v>
      </c>
    </row>
    <row r="120" customFormat="false" ht="12.8" hidden="false" customHeight="false" outlineLevel="0" collapsed="false">
      <c r="Q120" s="0" t="s">
        <v>31</v>
      </c>
      <c r="R120" s="0" t="n">
        <v>98</v>
      </c>
      <c r="S120" s="0" t="n">
        <v>936.25</v>
      </c>
      <c r="T120" s="0" t="n">
        <v>118.6</v>
      </c>
      <c r="U120" s="0" t="n">
        <v>13</v>
      </c>
    </row>
    <row r="121" customFormat="false" ht="12.8" hidden="false" customHeight="false" outlineLevel="0" collapsed="false">
      <c r="Q121" s="0" t="s">
        <v>31</v>
      </c>
      <c r="R121" s="0" t="n">
        <v>99</v>
      </c>
      <c r="S121" s="0" t="n">
        <v>936.25</v>
      </c>
      <c r="T121" s="0" t="n">
        <v>110.4</v>
      </c>
      <c r="U121" s="0" t="n">
        <v>13</v>
      </c>
    </row>
    <row r="122" customFormat="false" ht="12.8" hidden="false" customHeight="false" outlineLevel="0" collapsed="false">
      <c r="Q122" s="0" t="s">
        <v>31</v>
      </c>
      <c r="R122" s="0" t="n">
        <v>100</v>
      </c>
      <c r="S122" s="0" t="n">
        <v>936.25</v>
      </c>
      <c r="T122" s="0" t="n">
        <v>102.3</v>
      </c>
      <c r="U122" s="0" t="n">
        <v>13</v>
      </c>
    </row>
    <row r="123" customFormat="false" ht="12.8" hidden="false" customHeight="false" outlineLevel="0" collapsed="false">
      <c r="Q123" s="0" t="s">
        <v>31</v>
      </c>
      <c r="R123" s="0" t="n">
        <v>101</v>
      </c>
      <c r="S123" s="0" t="n">
        <v>936.25</v>
      </c>
      <c r="T123" s="0" t="n">
        <v>94.1</v>
      </c>
      <c r="U123" s="0" t="n">
        <v>13</v>
      </c>
    </row>
    <row r="124" customFormat="false" ht="12.8" hidden="false" customHeight="false" outlineLevel="0" collapsed="false">
      <c r="Q124" s="0" t="s">
        <v>31</v>
      </c>
      <c r="R124" s="0" t="n">
        <v>102</v>
      </c>
      <c r="S124" s="0" t="n">
        <v>936.25</v>
      </c>
      <c r="T124" s="0" t="n">
        <v>85.9</v>
      </c>
      <c r="U124" s="0" t="n">
        <v>13</v>
      </c>
    </row>
    <row r="125" customFormat="false" ht="12.8" hidden="false" customHeight="false" outlineLevel="0" collapsed="false">
      <c r="Q125" s="0" t="s">
        <v>31</v>
      </c>
      <c r="R125" s="0" t="n">
        <v>103</v>
      </c>
      <c r="S125" s="0" t="n">
        <v>936.25</v>
      </c>
      <c r="T125" s="0" t="n">
        <v>77.7</v>
      </c>
      <c r="U125" s="0" t="n">
        <v>13</v>
      </c>
    </row>
    <row r="126" customFormat="false" ht="12.8" hidden="false" customHeight="false" outlineLevel="0" collapsed="false">
      <c r="Q126" s="0" t="s">
        <v>31</v>
      </c>
      <c r="R126" s="0" t="n">
        <v>104</v>
      </c>
      <c r="S126" s="0" t="n">
        <v>936.25</v>
      </c>
      <c r="T126" s="0" t="n">
        <v>69.5</v>
      </c>
      <c r="U126" s="0" t="n">
        <v>13</v>
      </c>
    </row>
    <row r="127" customFormat="false" ht="12.8" hidden="false" customHeight="false" outlineLevel="0" collapsed="false">
      <c r="Q127" s="0" t="s">
        <v>31</v>
      </c>
      <c r="R127" s="0" t="n">
        <v>105</v>
      </c>
      <c r="S127" s="0" t="n">
        <v>936.25</v>
      </c>
      <c r="T127" s="0" t="n">
        <v>61.3</v>
      </c>
      <c r="U127" s="0" t="n">
        <v>13</v>
      </c>
    </row>
    <row r="128" customFormat="false" ht="12.8" hidden="false" customHeight="false" outlineLevel="0" collapsed="false">
      <c r="Q128" s="0" t="s">
        <v>31</v>
      </c>
      <c r="R128" s="0" t="n">
        <v>106</v>
      </c>
      <c r="S128" s="0" t="n">
        <v>936.25</v>
      </c>
      <c r="T128" s="0" t="n">
        <v>53.1</v>
      </c>
      <c r="U128" s="0" t="n">
        <v>13</v>
      </c>
    </row>
    <row r="129" customFormat="false" ht="12.8" hidden="false" customHeight="false" outlineLevel="0" collapsed="false">
      <c r="Q129" s="0" t="s">
        <v>31</v>
      </c>
      <c r="R129" s="0" t="n">
        <v>107</v>
      </c>
      <c r="S129" s="0" t="n">
        <v>936.25</v>
      </c>
      <c r="T129" s="0" t="n">
        <v>45</v>
      </c>
      <c r="U129" s="0" t="n">
        <v>13</v>
      </c>
    </row>
    <row r="130" customFormat="false" ht="12.8" hidden="false" customHeight="false" outlineLevel="0" collapsed="false">
      <c r="Q130" s="0" t="s">
        <v>31</v>
      </c>
      <c r="R130" s="0" t="n">
        <v>108</v>
      </c>
      <c r="S130" s="0" t="n">
        <v>936.25</v>
      </c>
      <c r="T130" s="0" t="n">
        <v>36.8</v>
      </c>
      <c r="U130" s="0" t="n">
        <v>13</v>
      </c>
    </row>
    <row r="131" customFormat="false" ht="12.8" hidden="false" customHeight="false" outlineLevel="0" collapsed="false">
      <c r="Q131" s="0" t="s">
        <v>31</v>
      </c>
      <c r="R131" s="0" t="n">
        <v>109</v>
      </c>
      <c r="S131" s="0" t="n">
        <v>936.25</v>
      </c>
      <c r="T131" s="0" t="n">
        <v>28.6</v>
      </c>
      <c r="U131" s="0" t="n">
        <v>13</v>
      </c>
    </row>
    <row r="132" customFormat="false" ht="12.8" hidden="false" customHeight="false" outlineLevel="0" collapsed="false">
      <c r="Q132" s="0" t="s">
        <v>31</v>
      </c>
      <c r="R132" s="0" t="n">
        <v>110</v>
      </c>
      <c r="S132" s="0" t="n">
        <v>936.25</v>
      </c>
      <c r="T132" s="0" t="n">
        <v>20.4</v>
      </c>
      <c r="U132" s="0" t="n">
        <v>13</v>
      </c>
    </row>
    <row r="133" customFormat="false" ht="12.8" hidden="false" customHeight="false" outlineLevel="0" collapsed="false">
      <c r="Q133" s="0" t="s">
        <v>31</v>
      </c>
      <c r="R133" s="0" t="n">
        <v>111</v>
      </c>
      <c r="S133" s="0" t="n">
        <v>936.25</v>
      </c>
      <c r="T133" s="0" t="n">
        <v>12.2</v>
      </c>
      <c r="U133" s="0" t="n">
        <v>13</v>
      </c>
    </row>
    <row r="134" s="15" customFormat="true" ht="12.8" hidden="false" customHeight="false" outlineLevel="0" collapsed="false">
      <c r="Q134" s="15" t="s">
        <v>31</v>
      </c>
      <c r="R134" s="15" t="n">
        <v>112</v>
      </c>
      <c r="S134" s="15" t="n">
        <v>936.25</v>
      </c>
      <c r="T134" s="15" t="n">
        <v>4</v>
      </c>
      <c r="U134" s="16" t="n">
        <v>13</v>
      </c>
    </row>
    <row r="135" customFormat="false" ht="12.8" hidden="false" customHeight="false" outlineLevel="0" collapsed="false">
      <c r="Q135" s="0" t="s">
        <v>31</v>
      </c>
      <c r="R135" s="0" t="n">
        <v>113</v>
      </c>
      <c r="S135" s="0" t="n">
        <v>936.25</v>
      </c>
      <c r="T135" s="0" t="n">
        <v>-4</v>
      </c>
      <c r="U135" s="0" t="n">
        <v>13</v>
      </c>
    </row>
    <row r="136" customFormat="false" ht="12.8" hidden="false" customHeight="false" outlineLevel="0" collapsed="false">
      <c r="Q136" s="0" t="s">
        <v>31</v>
      </c>
      <c r="R136" s="0" t="n">
        <v>114</v>
      </c>
      <c r="S136" s="0" t="n">
        <v>936.25</v>
      </c>
      <c r="T136" s="0" t="n">
        <v>-12.2</v>
      </c>
      <c r="U136" s="0" t="n">
        <v>13</v>
      </c>
    </row>
    <row r="137" customFormat="false" ht="12.8" hidden="false" customHeight="false" outlineLevel="0" collapsed="false">
      <c r="Q137" s="0" t="s">
        <v>31</v>
      </c>
      <c r="R137" s="0" t="n">
        <v>115</v>
      </c>
      <c r="S137" s="0" t="n">
        <v>936.25</v>
      </c>
      <c r="T137" s="0" t="n">
        <v>-20.4</v>
      </c>
      <c r="U137" s="0" t="n">
        <v>13</v>
      </c>
    </row>
    <row r="138" customFormat="false" ht="12.8" hidden="false" customHeight="false" outlineLevel="0" collapsed="false">
      <c r="Q138" s="0" t="s">
        <v>31</v>
      </c>
      <c r="R138" s="0" t="n">
        <v>116</v>
      </c>
      <c r="S138" s="0" t="n">
        <v>936.25</v>
      </c>
      <c r="T138" s="0" t="n">
        <v>-28.6</v>
      </c>
      <c r="U138" s="0" t="n">
        <v>13</v>
      </c>
    </row>
    <row r="139" customFormat="false" ht="12.8" hidden="false" customHeight="false" outlineLevel="0" collapsed="false">
      <c r="Q139" s="0" t="s">
        <v>31</v>
      </c>
      <c r="R139" s="0" t="n">
        <v>117</v>
      </c>
      <c r="S139" s="0" t="n">
        <v>936.25</v>
      </c>
      <c r="T139" s="0" t="n">
        <v>-36.8</v>
      </c>
      <c r="U139" s="0" t="n">
        <v>13</v>
      </c>
    </row>
    <row r="140" customFormat="false" ht="12.8" hidden="false" customHeight="false" outlineLevel="0" collapsed="false">
      <c r="Q140" s="0" t="s">
        <v>31</v>
      </c>
      <c r="R140" s="0" t="n">
        <v>118</v>
      </c>
      <c r="S140" s="0" t="n">
        <v>936.25</v>
      </c>
      <c r="T140" s="0" t="n">
        <v>-45</v>
      </c>
      <c r="U140" s="0" t="n">
        <v>13</v>
      </c>
    </row>
    <row r="141" customFormat="false" ht="12.8" hidden="false" customHeight="false" outlineLevel="0" collapsed="false">
      <c r="Q141" s="0" t="s">
        <v>31</v>
      </c>
      <c r="R141" s="0" t="n">
        <v>119</v>
      </c>
      <c r="S141" s="0" t="n">
        <v>936.25</v>
      </c>
      <c r="T141" s="0" t="n">
        <v>-53.1</v>
      </c>
      <c r="U141" s="0" t="n">
        <v>13</v>
      </c>
    </row>
    <row r="142" customFormat="false" ht="12.8" hidden="false" customHeight="false" outlineLevel="0" collapsed="false">
      <c r="Q142" s="0" t="s">
        <v>31</v>
      </c>
      <c r="R142" s="0" t="n">
        <v>120</v>
      </c>
      <c r="S142" s="0" t="n">
        <v>936.25</v>
      </c>
      <c r="T142" s="0" t="n">
        <v>-61.3</v>
      </c>
      <c r="U142" s="0" t="n">
        <v>13</v>
      </c>
    </row>
    <row r="143" customFormat="false" ht="12.8" hidden="false" customHeight="false" outlineLevel="0" collapsed="false">
      <c r="Q143" s="0" t="s">
        <v>31</v>
      </c>
      <c r="R143" s="0" t="n">
        <v>121</v>
      </c>
      <c r="S143" s="0" t="n">
        <v>936.25</v>
      </c>
      <c r="T143" s="0" t="n">
        <v>-69.5</v>
      </c>
      <c r="U143" s="0" t="n">
        <v>13</v>
      </c>
    </row>
    <row r="144" customFormat="false" ht="12.8" hidden="false" customHeight="false" outlineLevel="0" collapsed="false">
      <c r="Q144" s="0" t="s">
        <v>31</v>
      </c>
      <c r="R144" s="0" t="n">
        <v>122</v>
      </c>
      <c r="S144" s="0" t="n">
        <v>936.25</v>
      </c>
      <c r="T144" s="0" t="n">
        <v>-77.7</v>
      </c>
      <c r="U144" s="0" t="n">
        <v>13</v>
      </c>
    </row>
    <row r="145" customFormat="false" ht="12.8" hidden="false" customHeight="false" outlineLevel="0" collapsed="false">
      <c r="Q145" s="0" t="s">
        <v>31</v>
      </c>
      <c r="R145" s="0" t="n">
        <v>123</v>
      </c>
      <c r="S145" s="0" t="n">
        <v>936.25</v>
      </c>
      <c r="T145" s="0" t="n">
        <v>-85.9</v>
      </c>
      <c r="U145" s="0" t="n">
        <v>13</v>
      </c>
    </row>
    <row r="146" customFormat="false" ht="12.8" hidden="false" customHeight="false" outlineLevel="0" collapsed="false">
      <c r="Q146" s="0" t="s">
        <v>31</v>
      </c>
      <c r="R146" s="0" t="n">
        <v>124</v>
      </c>
      <c r="S146" s="0" t="n">
        <v>936.25</v>
      </c>
      <c r="T146" s="0" t="n">
        <v>-94.1</v>
      </c>
      <c r="U146" s="0" t="n">
        <v>13</v>
      </c>
    </row>
    <row r="147" customFormat="false" ht="12.8" hidden="false" customHeight="false" outlineLevel="0" collapsed="false">
      <c r="Q147" s="0" t="s">
        <v>31</v>
      </c>
      <c r="R147" s="0" t="n">
        <v>125</v>
      </c>
      <c r="S147" s="0" t="n">
        <v>936.25</v>
      </c>
      <c r="T147" s="0" t="n">
        <v>-102.3</v>
      </c>
      <c r="U147" s="0" t="n">
        <v>13</v>
      </c>
    </row>
    <row r="148" customFormat="false" ht="12.8" hidden="false" customHeight="false" outlineLevel="0" collapsed="false">
      <c r="Q148" s="0" t="s">
        <v>31</v>
      </c>
      <c r="R148" s="0" t="n">
        <v>126</v>
      </c>
      <c r="S148" s="0" t="n">
        <v>936.25</v>
      </c>
      <c r="T148" s="0" t="n">
        <v>-110.4</v>
      </c>
      <c r="U148" s="0" t="n">
        <v>13</v>
      </c>
    </row>
    <row r="149" customFormat="false" ht="12.8" hidden="false" customHeight="false" outlineLevel="0" collapsed="false">
      <c r="Q149" s="0" t="s">
        <v>31</v>
      </c>
      <c r="R149" s="0" t="n">
        <v>127</v>
      </c>
      <c r="S149" s="0" t="n">
        <v>936.25</v>
      </c>
      <c r="T149" s="0" t="n">
        <v>-118.6</v>
      </c>
      <c r="U149" s="0" t="n">
        <v>13</v>
      </c>
    </row>
    <row r="150" customFormat="false" ht="12.8" hidden="false" customHeight="false" outlineLevel="0" collapsed="false">
      <c r="Q150" s="0" t="s">
        <v>31</v>
      </c>
      <c r="R150" s="0" t="n">
        <v>128</v>
      </c>
      <c r="S150" s="0" t="n">
        <v>936.25</v>
      </c>
      <c r="T150" s="0" t="n">
        <v>-126.8</v>
      </c>
      <c r="U150" s="0" t="n">
        <v>13</v>
      </c>
    </row>
    <row r="155" customFormat="false" ht="12.8" hidden="false" customHeight="false" outlineLevel="0" collapsed="false"/>
    <row r="156" customFormat="false" ht="12.8" hidden="false" customHeight="false" outlineLevel="0" collapsed="false"/>
    <row r="157" customFormat="false" ht="12.8" hidden="false" customHeight="false" outlineLevel="0" collapsed="false"/>
    <row r="158" customFormat="false" ht="12.8" hidden="false" customHeight="false" outlineLevel="0" collapsed="false"/>
    <row r="159" customFormat="false" ht="12.8" hidden="false" customHeight="false" outlineLevel="0" collapsed="false"/>
    <row r="160" customFormat="false" ht="12.8" hidden="false" customHeight="false" outlineLevel="0" collapsed="false"/>
  </sheetData>
  <mergeCells count="5">
    <mergeCell ref="D4:M4"/>
    <mergeCell ref="C21:E21"/>
    <mergeCell ref="G21:I21"/>
    <mergeCell ref="K21:M21"/>
    <mergeCell ref="Q21:U2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L185"/>
  <sheetViews>
    <sheetView windowProtection="false" showFormulas="false" showGridLines="true" showRowColHeaders="true" showZeros="true" rightToLeft="false" tabSelected="false" showOutlineSymbols="true" defaultGridColor="true" view="normal" topLeftCell="S46" colorId="64" zoomScale="85" zoomScaleNormal="85" zoomScalePageLayoutView="100" workbookViewId="0">
      <selection pane="topLeft" activeCell="Y64" activeCellId="1" sqref="Y162:Z162 Y64"/>
    </sheetView>
  </sheetViews>
  <sheetFormatPr defaultRowHeight="13.15"/>
  <cols>
    <col collapsed="false" hidden="false" max="1" min="1" style="0" width="8.21428571428571"/>
    <col collapsed="false" hidden="false" max="2" min="2" style="0" width="11.3214285714286"/>
    <col collapsed="false" hidden="false" max="3" min="3" style="0" width="8.94387755102041"/>
    <col collapsed="false" hidden="false" max="4" min="4" style="0" width="11.5"/>
    <col collapsed="false" hidden="false" max="5" min="5" style="0" width="11.8622448979592"/>
    <col collapsed="false" hidden="false" max="6" min="6" style="0" width="11.5"/>
    <col collapsed="false" hidden="false" max="7" min="7" style="0" width="11.3214285714286"/>
    <col collapsed="false" hidden="false" max="12" min="8" style="0" width="11.5"/>
    <col collapsed="false" hidden="false" max="13" min="13" style="0" width="11.5204081632653"/>
    <col collapsed="false" hidden="false" max="14" min="14" style="0" width="11.5"/>
    <col collapsed="false" hidden="false" max="1025" min="15" style="0" width="11.5204081632653"/>
  </cols>
  <sheetData>
    <row r="1" customFormat="false" ht="26.8" hidden="false" customHeight="false" outlineLevel="0" collapsed="false">
      <c r="D1" s="17" t="s">
        <v>32</v>
      </c>
    </row>
    <row r="2" customFormat="false" ht="12.8" hidden="false" customHeight="false" outlineLevel="0" collapsed="false"/>
    <row r="5" customFormat="false" ht="15" hidden="false" customHeight="false" outlineLevel="0" collapsed="false">
      <c r="D5" s="18" t="s">
        <v>33</v>
      </c>
      <c r="E5" s="18"/>
      <c r="F5" s="18"/>
      <c r="G5" s="18"/>
      <c r="H5" s="18"/>
      <c r="I5" s="18"/>
      <c r="J5" s="18"/>
      <c r="K5" s="18"/>
      <c r="L5" s="18"/>
      <c r="M5" s="18"/>
      <c r="N5" s="18"/>
      <c r="AA5" s="18" t="s">
        <v>34</v>
      </c>
      <c r="AB5" s="18"/>
      <c r="AC5" s="18"/>
      <c r="AD5" s="18"/>
      <c r="AE5" s="18"/>
      <c r="AF5" s="18"/>
      <c r="AG5" s="18"/>
      <c r="AH5" s="18"/>
      <c r="AI5" s="18"/>
      <c r="AJ5" s="18"/>
      <c r="AK5" s="18"/>
    </row>
    <row r="6" customFormat="false" ht="13.15" hidden="false" customHeight="false" outlineLevel="0" collapsed="false">
      <c r="F6" s="4" t="s">
        <v>35</v>
      </c>
      <c r="J6" s="4" t="s">
        <v>36</v>
      </c>
      <c r="N6" s="4" t="s">
        <v>37</v>
      </c>
      <c r="AC6" s="4" t="s">
        <v>2</v>
      </c>
      <c r="AG6" s="4" t="s">
        <v>3</v>
      </c>
      <c r="AK6" s="4" t="s">
        <v>4</v>
      </c>
    </row>
    <row r="7" customFormat="false" ht="13.15" hidden="false" customHeight="false" outlineLevel="0" collapsed="false">
      <c r="D7" s="0" t="s">
        <v>38</v>
      </c>
      <c r="F7" s="19" t="n">
        <v>2770</v>
      </c>
      <c r="H7" s="0" t="s">
        <v>39</v>
      </c>
      <c r="J7" s="19" t="n">
        <v>282</v>
      </c>
      <c r="L7" s="0" t="s">
        <v>40</v>
      </c>
      <c r="N7" s="19" t="n">
        <v>2509</v>
      </c>
      <c r="AA7" s="14"/>
      <c r="AC7" s="19"/>
      <c r="AE7" s="0" t="s">
        <v>41</v>
      </c>
      <c r="AG7" s="19" t="n">
        <v>353</v>
      </c>
      <c r="AK7" s="19"/>
    </row>
    <row r="8" customFormat="false" ht="12.8" hidden="false" customHeight="false" outlineLevel="0" collapsed="false">
      <c r="D8" s="0" t="s">
        <v>42</v>
      </c>
      <c r="F8" s="19" t="n">
        <v>2856</v>
      </c>
      <c r="AC8" s="20"/>
    </row>
    <row r="9" customFormat="false" ht="12.8" hidden="false" customHeight="false" outlineLevel="0" collapsed="false"/>
    <row r="10" customFormat="false" ht="13.15" hidden="false" customHeight="false" outlineLevel="0" collapsed="false">
      <c r="D10" s="11" t="s">
        <v>43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AA10" s="11" t="s">
        <v>44</v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customFormat="false" ht="13.15" hidden="false" customHeight="false" outlineLevel="0" collapsed="false">
      <c r="E11" s="21"/>
      <c r="F11" s="0" t="s">
        <v>35</v>
      </c>
      <c r="G11" s="14"/>
      <c r="H11" s="14"/>
      <c r="I11" s="14"/>
      <c r="J11" s="14" t="s">
        <v>36</v>
      </c>
      <c r="K11" s="14"/>
      <c r="L11" s="14"/>
      <c r="M11" s="14"/>
      <c r="AA11" s="21" t="s">
        <v>45</v>
      </c>
      <c r="AB11" s="21"/>
      <c r="AD11" s="14"/>
      <c r="AE11" s="14"/>
      <c r="AF11" s="14"/>
      <c r="AG11" s="14" t="s">
        <v>46</v>
      </c>
      <c r="AI11" s="14" t="s">
        <v>47</v>
      </c>
      <c r="AJ11" s="14"/>
      <c r="AK11" s="19" t="n">
        <v>49</v>
      </c>
    </row>
    <row r="12" customFormat="false" ht="12.8" hidden="false" customHeight="false" outlineLevel="0" collapsed="false">
      <c r="B12" s="21" t="s">
        <v>45</v>
      </c>
      <c r="D12" s="21"/>
      <c r="E12" s="21"/>
      <c r="F12" s="14"/>
      <c r="G12" s="14"/>
      <c r="H12" s="14"/>
      <c r="I12" s="14"/>
      <c r="J12" s="14"/>
      <c r="K12" s="14"/>
      <c r="N12" s="19" t="n">
        <v>28</v>
      </c>
      <c r="AA12" s="21"/>
      <c r="AB12" s="21"/>
      <c r="AC12" s="14"/>
      <c r="AD12" s="14"/>
      <c r="AE12" s="14"/>
      <c r="AF12" s="14"/>
      <c r="AG12" s="14" t="s">
        <v>48</v>
      </c>
      <c r="AI12" s="0" t="s">
        <v>49</v>
      </c>
      <c r="AK12" s="19" t="n">
        <v>57</v>
      </c>
    </row>
    <row r="13" customFormat="false" ht="13.15" hidden="false" customHeight="false" outlineLevel="0" collapsed="false">
      <c r="A13" s="0" t="s">
        <v>50</v>
      </c>
      <c r="B13" s="0" t="s">
        <v>51</v>
      </c>
      <c r="D13" s="0" t="s">
        <v>52</v>
      </c>
      <c r="F13" s="19" t="n">
        <v>360</v>
      </c>
      <c r="H13" s="0" t="s">
        <v>53</v>
      </c>
      <c r="J13" s="19" t="n">
        <v>1383</v>
      </c>
      <c r="L13" s="0" t="s">
        <v>54</v>
      </c>
      <c r="N13" s="19" t="n">
        <v>120</v>
      </c>
      <c r="AA13" s="0" t="s">
        <v>55</v>
      </c>
      <c r="AC13" s="19" t="n">
        <v>160</v>
      </c>
    </row>
    <row r="14" customFormat="false" ht="12.8" hidden="false" customHeight="false" outlineLevel="0" collapsed="false">
      <c r="A14" s="0" t="s">
        <v>56</v>
      </c>
      <c r="B14" s="0" t="s">
        <v>57</v>
      </c>
      <c r="D14" s="0" t="s">
        <v>58</v>
      </c>
      <c r="F14" s="19" t="n">
        <v>360</v>
      </c>
      <c r="H14" s="0" t="s">
        <v>59</v>
      </c>
      <c r="J14" s="19" t="n">
        <v>1383</v>
      </c>
      <c r="L14" s="0" t="s">
        <v>60</v>
      </c>
      <c r="N14" s="19" t="n">
        <v>487</v>
      </c>
    </row>
    <row r="15" customFormat="false" ht="13.15" hidden="false" customHeight="false" outlineLevel="0" collapsed="false">
      <c r="A15" s="0" t="s">
        <v>61</v>
      </c>
      <c r="B15" s="0" t="s">
        <v>62</v>
      </c>
      <c r="D15" s="0" t="s">
        <v>63</v>
      </c>
      <c r="F15" s="19" t="n">
        <v>360</v>
      </c>
      <c r="H15" s="0" t="s">
        <v>64</v>
      </c>
      <c r="J15" s="19" t="n">
        <v>1383</v>
      </c>
      <c r="L15" s="0" t="s">
        <v>65</v>
      </c>
      <c r="N15" s="19" t="n">
        <v>530</v>
      </c>
      <c r="Z15" s="0" t="s">
        <v>66</v>
      </c>
      <c r="AA15" s="0" t="s">
        <v>67</v>
      </c>
      <c r="AC15" s="19" t="n">
        <v>3104</v>
      </c>
      <c r="AE15" s="0" t="s">
        <v>68</v>
      </c>
      <c r="AG15" s="19" t="n">
        <v>1650</v>
      </c>
      <c r="AI15" s="0" t="s">
        <v>69</v>
      </c>
      <c r="AK15" s="19" t="n">
        <v>194</v>
      </c>
    </row>
    <row r="16" customFormat="false" ht="12.8" hidden="false" customHeight="false" outlineLevel="0" collapsed="false">
      <c r="A16" s="0" t="s">
        <v>70</v>
      </c>
      <c r="B16" s="0" t="s">
        <v>71</v>
      </c>
      <c r="D16" s="0" t="s">
        <v>72</v>
      </c>
      <c r="F16" s="19" t="n">
        <v>360</v>
      </c>
      <c r="H16" s="0" t="s">
        <v>73</v>
      </c>
      <c r="J16" s="19" t="n">
        <v>1383</v>
      </c>
      <c r="L16" s="0" t="s">
        <v>74</v>
      </c>
      <c r="N16" s="19" t="n">
        <v>270</v>
      </c>
      <c r="Z16" s="0" t="s">
        <v>75</v>
      </c>
      <c r="AA16" s="0" t="s">
        <v>76</v>
      </c>
      <c r="AC16" s="19" t="n">
        <v>3104</v>
      </c>
      <c r="AE16" s="0" t="s">
        <v>68</v>
      </c>
      <c r="AG16" s="19" t="n">
        <v>1650</v>
      </c>
      <c r="AI16" s="0" t="s">
        <v>77</v>
      </c>
      <c r="AK16" s="19" t="n">
        <v>3229</v>
      </c>
    </row>
    <row r="17" customFormat="false" ht="13.15" hidden="false" customHeight="false" outlineLevel="0" collapsed="false">
      <c r="A17" s="0" t="s">
        <v>78</v>
      </c>
      <c r="B17" s="0" t="s">
        <v>79</v>
      </c>
      <c r="Z17" s="22" t="s">
        <v>80</v>
      </c>
      <c r="AA17" s="22"/>
      <c r="AB17" s="22"/>
      <c r="AC17" s="23"/>
      <c r="AD17" s="22"/>
      <c r="AE17" s="22"/>
      <c r="AF17" s="22"/>
      <c r="AG17" s="23"/>
      <c r="AH17" s="22"/>
      <c r="AI17" s="22"/>
      <c r="AJ17" s="22"/>
      <c r="AK17" s="23"/>
    </row>
    <row r="18" customFormat="false" ht="13.15" hidden="false" customHeight="false" outlineLevel="0" collapsed="false">
      <c r="A18" s="0" t="s">
        <v>81</v>
      </c>
      <c r="B18" s="0" t="s">
        <v>82</v>
      </c>
      <c r="Z18" s="0" t="s">
        <v>83</v>
      </c>
      <c r="AA18" s="0" t="s">
        <v>84</v>
      </c>
      <c r="AC18" s="19" t="n">
        <v>410</v>
      </c>
      <c r="AG18" s="19"/>
      <c r="AI18" s="0" t="s">
        <v>85</v>
      </c>
      <c r="AK18" s="19" t="n">
        <v>225</v>
      </c>
    </row>
    <row r="19" customFormat="false" ht="12.8" hidden="false" customHeight="false" outlineLevel="0" collapsed="false">
      <c r="AI19" s="0" t="s">
        <v>86</v>
      </c>
      <c r="AK19" s="19" t="n">
        <v>0</v>
      </c>
    </row>
    <row r="20" customFormat="false" ht="12.8" hidden="false" customHeight="false" outlineLevel="0" collapsed="false">
      <c r="AK20" s="20"/>
    </row>
    <row r="21" customFormat="false" ht="12.8" hidden="false" customHeight="false" outlineLevel="0" collapsed="false">
      <c r="AK21" s="20"/>
    </row>
    <row r="22" customFormat="false" ht="12.8" hidden="false" customHeight="false" outlineLevel="0" collapsed="false">
      <c r="AK22" s="20"/>
    </row>
    <row r="23" customFormat="false" ht="12.8" hidden="false" customHeight="false" outlineLevel="0" collapsed="false">
      <c r="AK23" s="20"/>
    </row>
    <row r="24" customFormat="false" ht="12.8" hidden="false" customHeight="false" outlineLevel="0" collapsed="false">
      <c r="D24" s="24" t="s">
        <v>87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AA24" s="24" t="s">
        <v>88</v>
      </c>
      <c r="AB24" s="24"/>
      <c r="AC24" s="24"/>
      <c r="AD24" s="24"/>
      <c r="AE24" s="24"/>
      <c r="AF24" s="24"/>
      <c r="AG24" s="24"/>
      <c r="AH24" s="24"/>
      <c r="AI24" s="24"/>
      <c r="AJ24" s="24"/>
      <c r="AK24" s="24"/>
    </row>
    <row r="25" customFormat="false" ht="12.8" hidden="false" customHeight="false" outlineLevel="0" collapsed="false">
      <c r="F25" s="25" t="n">
        <f aca="false">SUM(FixedPositions!F6-F7)</f>
        <v>508</v>
      </c>
      <c r="J25" s="25" t="n">
        <f aca="false">SUM(-FixedPositions!J6+J7)</f>
        <v>-1358</v>
      </c>
      <c r="N25" s="25" t="n">
        <f aca="false">SUM(-FixedPositions!P6+N7)</f>
        <v>-3668</v>
      </c>
      <c r="AC25" s="25" t="n">
        <f aca="false">SUM(FixedPositions!F6-AC15-AC13)</f>
        <v>14</v>
      </c>
      <c r="AG25" s="25" t="n">
        <f aca="false">SUM(AG7-FixedPositions!J6)</f>
        <v>-1287</v>
      </c>
      <c r="AK25" s="25" t="n">
        <f aca="false">SUM(-AK16-AK18-AK11)</f>
        <v>-3503</v>
      </c>
    </row>
    <row r="26" customFormat="false" ht="12.8" hidden="false" customHeight="false" outlineLevel="0" collapsed="false"/>
    <row r="27" customFormat="false" ht="12.8" hidden="false" customHeight="false" outlineLevel="0" collapsed="false">
      <c r="D27" s="26" t="s">
        <v>89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AA27" s="26" t="s">
        <v>90</v>
      </c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customFormat="false" ht="12.8" hidden="false" customHeight="false" outlineLevel="0" collapsed="false">
      <c r="D28" s="27"/>
      <c r="E28" s="27"/>
      <c r="F28" s="27" t="s">
        <v>91</v>
      </c>
      <c r="G28" s="27"/>
      <c r="H28" s="27"/>
      <c r="I28" s="27"/>
      <c r="J28" s="27" t="s">
        <v>92</v>
      </c>
      <c r="K28" s="27"/>
      <c r="L28" s="27"/>
      <c r="M28" s="27"/>
      <c r="N28" s="27" t="s">
        <v>93</v>
      </c>
      <c r="AA28" s="27"/>
      <c r="AB28" s="27"/>
      <c r="AC28" s="27" t="s">
        <v>91</v>
      </c>
      <c r="AD28" s="27"/>
      <c r="AE28" s="27"/>
      <c r="AF28" s="27"/>
      <c r="AG28" s="27" t="s">
        <v>92</v>
      </c>
      <c r="AH28" s="27"/>
      <c r="AI28" s="27"/>
      <c r="AJ28" s="27"/>
      <c r="AK28" s="27" t="s">
        <v>93</v>
      </c>
    </row>
    <row r="29" customFormat="false" ht="13.15" hidden="false" customHeight="false" outlineLevel="0" collapsed="false">
      <c r="C29" s="0" t="s">
        <v>50</v>
      </c>
      <c r="D29" s="0" t="s">
        <v>51</v>
      </c>
      <c r="F29" s="25" t="n">
        <f aca="false">SUM(-F13)</f>
        <v>-360</v>
      </c>
      <c r="J29" s="25" t="n">
        <f aca="false">SUM(J13)</f>
        <v>1383</v>
      </c>
      <c r="N29" s="25" t="n">
        <f aca="false">SUM(-N14+N13-N12)</f>
        <v>-395</v>
      </c>
      <c r="Z29" s="0" t="s">
        <v>50</v>
      </c>
      <c r="AC29" s="25" t="n">
        <f aca="false">SUM(AC13)</f>
        <v>160</v>
      </c>
      <c r="AG29" s="25" t="n">
        <f aca="false">SUM(AG15-AG7)</f>
        <v>1297</v>
      </c>
      <c r="AK29" s="25" t="n">
        <f aca="false">SUM(AK11+AK18-AK15)</f>
        <v>80</v>
      </c>
    </row>
    <row r="30" customFormat="false" ht="13.15" hidden="false" customHeight="false" outlineLevel="0" collapsed="false">
      <c r="C30" s="0" t="s">
        <v>56</v>
      </c>
      <c r="D30" s="0" t="s">
        <v>57</v>
      </c>
      <c r="F30" s="25" t="n">
        <f aca="false">SUM(-F14)</f>
        <v>-360</v>
      </c>
      <c r="J30" s="25" t="n">
        <f aca="false">SUM(J14)</f>
        <v>1383</v>
      </c>
      <c r="N30" s="25" t="n">
        <f aca="false">SUM(-N14)</f>
        <v>-487</v>
      </c>
      <c r="Z30" s="0" t="s">
        <v>56</v>
      </c>
      <c r="AC30" s="25" t="n">
        <f aca="false">SUM(AC13)</f>
        <v>160</v>
      </c>
      <c r="AG30" s="25" t="n">
        <f aca="false">SUM(AG16-AG7)</f>
        <v>1297</v>
      </c>
      <c r="AK30" s="25" t="n">
        <f aca="false">SUM(AK11+AK18-AK12)</f>
        <v>217</v>
      </c>
    </row>
    <row r="31" customFormat="false" ht="12.8" hidden="false" customHeight="false" outlineLevel="0" collapsed="false">
      <c r="C31" s="0" t="s">
        <v>61</v>
      </c>
      <c r="D31" s="0" t="s">
        <v>62</v>
      </c>
      <c r="F31" s="25" t="n">
        <f aca="false">SUM(-F15)</f>
        <v>-360</v>
      </c>
      <c r="J31" s="25" t="n">
        <f aca="false">SUM(J15)</f>
        <v>1383</v>
      </c>
      <c r="N31" s="25" t="n">
        <f aca="false">SUM(-N15)</f>
        <v>-530</v>
      </c>
      <c r="Z31" s="22" t="s">
        <v>61</v>
      </c>
      <c r="AA31" s="22"/>
      <c r="AB31" s="22"/>
      <c r="AC31" s="28"/>
      <c r="AD31" s="22"/>
      <c r="AE31" s="22"/>
      <c r="AF31" s="22"/>
      <c r="AG31" s="28"/>
      <c r="AH31" s="22"/>
      <c r="AI31" s="22"/>
      <c r="AJ31" s="22"/>
      <c r="AK31" s="28"/>
    </row>
    <row r="32" customFormat="false" ht="13.15" hidden="false" customHeight="false" outlineLevel="0" collapsed="false">
      <c r="C32" s="0" t="s">
        <v>70</v>
      </c>
      <c r="D32" s="0" t="s">
        <v>71</v>
      </c>
      <c r="F32" s="25" t="n">
        <f aca="false">SUM(-F16)</f>
        <v>-360</v>
      </c>
      <c r="J32" s="25" t="n">
        <f aca="false">SUM(J16)</f>
        <v>1383</v>
      </c>
      <c r="N32" s="25" t="n">
        <f aca="false">SUM(-N14+N13-N16+N12)</f>
        <v>-609</v>
      </c>
      <c r="Z32" s="0" t="s">
        <v>70</v>
      </c>
      <c r="AC32" s="25" t="n">
        <f aca="false">SUM(-AC18-FixedPositions!F13/2)</f>
        <v>-760</v>
      </c>
      <c r="AG32" s="25" t="n">
        <f aca="false">SUM(FixedPositions!J12)</f>
        <v>1700</v>
      </c>
      <c r="AK32" s="25" t="n">
        <f aca="false">SUM(AK19)</f>
        <v>0</v>
      </c>
    </row>
    <row r="33" customFormat="false" ht="13.15" hidden="false" customHeight="false" outlineLevel="0" collapsed="false">
      <c r="C33" s="0" t="s">
        <v>78</v>
      </c>
      <c r="D33" s="0" t="s">
        <v>94</v>
      </c>
    </row>
    <row r="34" customFormat="false" ht="13.15" hidden="false" customHeight="false" outlineLevel="0" collapsed="false">
      <c r="C34" s="0" t="s">
        <v>81</v>
      </c>
      <c r="D34" s="0" t="s">
        <v>95</v>
      </c>
    </row>
    <row r="36" customFormat="false" ht="13.15" hidden="false" customHeight="false" outlineLevel="0" collapsed="false">
      <c r="D36" s="27" t="s">
        <v>96</v>
      </c>
      <c r="E36" s="27"/>
      <c r="F36" s="27"/>
      <c r="G36" s="27"/>
      <c r="H36" s="27"/>
      <c r="I36" s="27"/>
      <c r="J36" s="27"/>
      <c r="K36" s="27"/>
      <c r="L36" s="27"/>
      <c r="M36" s="27"/>
      <c r="N36" s="27"/>
      <c r="AA36" s="27" t="s">
        <v>97</v>
      </c>
      <c r="AB36" s="27"/>
      <c r="AC36" s="27"/>
      <c r="AD36" s="27"/>
      <c r="AE36" s="27"/>
      <c r="AF36" s="27"/>
      <c r="AG36" s="27"/>
      <c r="AH36" s="27"/>
      <c r="AI36" s="27"/>
      <c r="AJ36" s="27"/>
      <c r="AK36" s="27"/>
    </row>
    <row r="37" customFormat="false" ht="13.15" hidden="false" customHeight="false" outlineLevel="0" collapsed="false">
      <c r="D37" s="27"/>
      <c r="E37" s="27"/>
      <c r="F37" s="27" t="s">
        <v>91</v>
      </c>
      <c r="G37" s="27"/>
      <c r="H37" s="27"/>
      <c r="I37" s="27"/>
      <c r="J37" s="27" t="s">
        <v>92</v>
      </c>
      <c r="K37" s="27"/>
      <c r="L37" s="27"/>
      <c r="M37" s="27"/>
      <c r="N37" s="27" t="s">
        <v>93</v>
      </c>
      <c r="AA37" s="27"/>
      <c r="AB37" s="27"/>
      <c r="AC37" s="27" t="s">
        <v>91</v>
      </c>
      <c r="AD37" s="27"/>
      <c r="AE37" s="27"/>
      <c r="AF37" s="27"/>
      <c r="AG37" s="27" t="s">
        <v>98</v>
      </c>
      <c r="AH37" s="27"/>
      <c r="AI37" s="27"/>
      <c r="AJ37" s="27"/>
      <c r="AK37" s="27" t="s">
        <v>99</v>
      </c>
    </row>
    <row r="38" customFormat="false" ht="12.8" hidden="false" customHeight="false" outlineLevel="0" collapsed="false">
      <c r="C38" s="0" t="s">
        <v>50</v>
      </c>
      <c r="D38" s="0" t="s">
        <v>51</v>
      </c>
      <c r="F38" s="25" t="n">
        <f aca="false">SUM(F25+F29)</f>
        <v>148</v>
      </c>
      <c r="J38" s="25" t="n">
        <f aca="false">SUM(J25+J29)</f>
        <v>25</v>
      </c>
      <c r="N38" s="25" t="n">
        <f aca="false">SUM(N25+N29)</f>
        <v>-4063</v>
      </c>
      <c r="Z38" s="0" t="s">
        <v>50</v>
      </c>
      <c r="AC38" s="25" t="n">
        <f aca="false">SUM(AC25+AC29)</f>
        <v>174</v>
      </c>
      <c r="AG38" s="25" t="n">
        <f aca="false">SUM(AG25+AG29)</f>
        <v>10</v>
      </c>
      <c r="AK38" s="25" t="n">
        <f aca="false">SUM(AK25+AK29)</f>
        <v>-3423</v>
      </c>
    </row>
    <row r="39" customFormat="false" ht="13.15" hidden="false" customHeight="false" outlineLevel="0" collapsed="false">
      <c r="C39" s="0" t="s">
        <v>56</v>
      </c>
      <c r="D39" s="0" t="s">
        <v>57</v>
      </c>
      <c r="F39" s="25" t="n">
        <f aca="false">SUM(F25+F30)</f>
        <v>148</v>
      </c>
      <c r="J39" s="25" t="n">
        <f aca="false">SUM(J25+J30)</f>
        <v>25</v>
      </c>
      <c r="N39" s="25" t="n">
        <f aca="false">SUM(N25+N30)</f>
        <v>-4155</v>
      </c>
      <c r="Z39" s="0" t="s">
        <v>56</v>
      </c>
      <c r="AC39" s="25" t="n">
        <f aca="false">SUM(AC25+AC29)</f>
        <v>174</v>
      </c>
      <c r="AG39" s="25" t="n">
        <f aca="false">SUM(AG25+AG30)</f>
        <v>10</v>
      </c>
      <c r="AK39" s="25" t="n">
        <f aca="false">SUM(AK25+AK30)</f>
        <v>-3286</v>
      </c>
    </row>
    <row r="40" customFormat="false" ht="12.8" hidden="false" customHeight="false" outlineLevel="0" collapsed="false">
      <c r="C40" s="0" t="s">
        <v>61</v>
      </c>
      <c r="D40" s="0" t="s">
        <v>62</v>
      </c>
      <c r="F40" s="25" t="n">
        <f aca="false">SUM(F25+F31)</f>
        <v>148</v>
      </c>
      <c r="J40" s="25" t="n">
        <f aca="false">SUM(J25+J31)</f>
        <v>25</v>
      </c>
      <c r="N40" s="25" t="n">
        <f aca="false">SUM(N25+N31)</f>
        <v>-4198</v>
      </c>
      <c r="Z40" s="22" t="s">
        <v>61</v>
      </c>
      <c r="AA40" s="22"/>
      <c r="AB40" s="22"/>
      <c r="AC40" s="28"/>
      <c r="AD40" s="22"/>
      <c r="AE40" s="22"/>
      <c r="AF40" s="22"/>
      <c r="AG40" s="28"/>
      <c r="AH40" s="22"/>
      <c r="AI40" s="22"/>
      <c r="AJ40" s="22"/>
      <c r="AK40" s="28"/>
    </row>
    <row r="41" customFormat="false" ht="13.15" hidden="false" customHeight="false" outlineLevel="0" collapsed="false">
      <c r="C41" s="0" t="s">
        <v>70</v>
      </c>
      <c r="D41" s="0" t="s">
        <v>71</v>
      </c>
      <c r="F41" s="25" t="n">
        <f aca="false">SUM(F25+F32)</f>
        <v>148</v>
      </c>
      <c r="J41" s="25" t="n">
        <f aca="false">SUM(J25+J32)</f>
        <v>25</v>
      </c>
      <c r="N41" s="25" t="n">
        <f aca="false">SUM(N25+N32)</f>
        <v>-4277</v>
      </c>
      <c r="Z41" s="0" t="s">
        <v>70</v>
      </c>
      <c r="AC41" s="25" t="n">
        <f aca="false">SUM(AC25+AC32)</f>
        <v>-746</v>
      </c>
      <c r="AG41" s="25" t="n">
        <f aca="false">SUM(AG25+AG32)</f>
        <v>413</v>
      </c>
      <c r="AK41" s="25" t="n">
        <f aca="false">SUM(AK25+AK32)</f>
        <v>-3503</v>
      </c>
    </row>
    <row r="42" customFormat="false" ht="13.15" hidden="false" customHeight="false" outlineLevel="0" collapsed="false">
      <c r="C42" s="0" t="s">
        <v>78</v>
      </c>
      <c r="D42" s="0" t="s">
        <v>79</v>
      </c>
    </row>
    <row r="43" customFormat="false" ht="13.15" hidden="false" customHeight="false" outlineLevel="0" collapsed="false">
      <c r="C43" s="0" t="s">
        <v>81</v>
      </c>
      <c r="D43" s="0" t="s">
        <v>82</v>
      </c>
    </row>
    <row r="45" customFormat="false" ht="17.35" hidden="false" customHeight="false" outlineLevel="0" collapsed="false">
      <c r="C45" s="29" t="s">
        <v>100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AA45" s="30" t="s">
        <v>100</v>
      </c>
      <c r="AB45" s="30"/>
      <c r="AC45" s="30"/>
      <c r="AD45" s="30"/>
      <c r="AE45" s="30"/>
      <c r="AF45" s="30"/>
      <c r="AG45" s="30"/>
      <c r="AH45" s="30"/>
      <c r="AI45" s="30"/>
      <c r="AJ45" s="30"/>
      <c r="AK45" s="30"/>
    </row>
    <row r="46" customFormat="false" ht="12.8" hidden="false" customHeight="false" outlineLevel="0" collapsed="false"/>
    <row r="47" customFormat="false" ht="12.8" hidden="false" customHeight="false" outlineLevel="0" collapsed="false">
      <c r="D47" s="31" t="s">
        <v>101</v>
      </c>
      <c r="E47" s="31"/>
      <c r="F47" s="31"/>
      <c r="H47" s="31" t="s">
        <v>102</v>
      </c>
      <c r="I47" s="31"/>
      <c r="J47" s="31"/>
      <c r="L47" s="31" t="s">
        <v>103</v>
      </c>
      <c r="M47" s="31"/>
      <c r="N47" s="31"/>
      <c r="P47" s="31" t="s">
        <v>104</v>
      </c>
      <c r="Q47" s="31"/>
      <c r="R47" s="31"/>
      <c r="AA47" s="32" t="s">
        <v>105</v>
      </c>
      <c r="AB47" s="32"/>
      <c r="AC47" s="32"/>
      <c r="AE47" s="33" t="s">
        <v>106</v>
      </c>
      <c r="AF47" s="33"/>
      <c r="AG47" s="33"/>
      <c r="AI47" s="33" t="s">
        <v>107</v>
      </c>
      <c r="AJ47" s="33"/>
      <c r="AK47" s="33"/>
    </row>
    <row r="48" customFormat="false" ht="12.8" hidden="false" customHeight="false" outlineLevel="0" collapsed="false">
      <c r="A48" s="14" t="s">
        <v>22</v>
      </c>
      <c r="B48" s="0" t="s">
        <v>23</v>
      </c>
      <c r="D48" s="21" t="s">
        <v>2</v>
      </c>
      <c r="E48" s="21" t="s">
        <v>3</v>
      </c>
      <c r="F48" s="21" t="s">
        <v>4</v>
      </c>
      <c r="H48" s="21" t="s">
        <v>2</v>
      </c>
      <c r="I48" s="21" t="s">
        <v>3</v>
      </c>
      <c r="J48" s="21" t="s">
        <v>4</v>
      </c>
      <c r="L48" s="21" t="s">
        <v>2</v>
      </c>
      <c r="M48" s="21" t="s">
        <v>3</v>
      </c>
      <c r="N48" s="21" t="s">
        <v>4</v>
      </c>
      <c r="P48" s="21" t="s">
        <v>2</v>
      </c>
      <c r="Q48" s="21" t="s">
        <v>3</v>
      </c>
      <c r="R48" s="21" t="s">
        <v>4</v>
      </c>
      <c r="Y48" s="0" t="s">
        <v>22</v>
      </c>
      <c r="Z48" s="0" t="s">
        <v>23</v>
      </c>
      <c r="AA48" s="21" t="s">
        <v>2</v>
      </c>
      <c r="AB48" s="21" t="s">
        <v>3</v>
      </c>
      <c r="AC48" s="21" t="s">
        <v>4</v>
      </c>
      <c r="AE48" s="21" t="s">
        <v>2</v>
      </c>
      <c r="AF48" s="21" t="s">
        <v>3</v>
      </c>
      <c r="AG48" s="21" t="s">
        <v>4</v>
      </c>
      <c r="AI48" s="21" t="s">
        <v>2</v>
      </c>
      <c r="AJ48" s="21" t="s">
        <v>3</v>
      </c>
      <c r="AK48" s="21" t="s">
        <v>4</v>
      </c>
    </row>
    <row r="49" customFormat="false" ht="12.8" hidden="false" customHeight="false" outlineLevel="0" collapsed="false">
      <c r="A49" s="14" t="s">
        <v>27</v>
      </c>
      <c r="B49" s="0" t="n">
        <v>1</v>
      </c>
      <c r="D49" s="25" t="n">
        <f aca="false">SUM(F38+FixedPositions!C23)</f>
        <v>-188</v>
      </c>
      <c r="E49" s="25" t="n">
        <f aca="false">SUM(J38+FixedPositions!D23)</f>
        <v>421</v>
      </c>
      <c r="F49" s="25" t="n">
        <f aca="false">SUM(N38+FixedPositions!E23)</f>
        <v>-4050</v>
      </c>
      <c r="G49" s="25"/>
      <c r="H49" s="25" t="n">
        <f aca="false">SUM(F39+FixedPositions!C23)</f>
        <v>-188</v>
      </c>
      <c r="I49" s="25" t="n">
        <f aca="false">SUM(J39+FixedPositions!D23)</f>
        <v>421</v>
      </c>
      <c r="J49" s="25" t="n">
        <f aca="false">SUM(N39+FixedPositions!E23)</f>
        <v>-4142</v>
      </c>
      <c r="K49" s="25"/>
      <c r="L49" s="25" t="n">
        <f aca="false">SUM(F40+FixedPositions!G23)</f>
        <v>-188</v>
      </c>
      <c r="M49" s="25" t="n">
        <f aca="false">SUM(J40+FixedPositions!H23)</f>
        <v>-371</v>
      </c>
      <c r="N49" s="25" t="n">
        <f aca="false">SUM(N40+FixedPositions!I23)</f>
        <v>-4211</v>
      </c>
      <c r="O49" s="25"/>
      <c r="P49" s="25" t="n">
        <f aca="false">SUM(F41+FixedPositions!G23)</f>
        <v>-188</v>
      </c>
      <c r="Q49" s="25" t="n">
        <f aca="false">SUM(J41+FixedPositions!H23)</f>
        <v>-371</v>
      </c>
      <c r="R49" s="25" t="n">
        <f aca="false">SUM(N41+FixedPositions!I23)</f>
        <v>-4290</v>
      </c>
      <c r="Y49" s="0" t="s">
        <v>27</v>
      </c>
      <c r="Z49" s="0" t="n">
        <v>1</v>
      </c>
      <c r="AA49" s="25" t="n">
        <f aca="false">SUM(AC38+FixedPositions!S23)</f>
        <v>356</v>
      </c>
      <c r="AB49" s="25" t="n">
        <f aca="false">SUM(AG38+FixedPositions!T23)</f>
        <v>198.9</v>
      </c>
      <c r="AC49" s="25" t="n">
        <f aca="false">SUM(AK38+FixedPositions!U23)</f>
        <v>-3410</v>
      </c>
      <c r="AE49" s="25" t="n">
        <f aca="false">SUM(AC38+FixedPositions!S23)</f>
        <v>356</v>
      </c>
      <c r="AF49" s="25" t="n">
        <f aca="false">SUM(AG38+FixedPositions!T23)</f>
        <v>198.9</v>
      </c>
      <c r="AG49" s="25" t="n">
        <f aca="false">SUM(AK38+FixedPositions!U23)</f>
        <v>-3410</v>
      </c>
      <c r="AI49" s="25" t="n">
        <f aca="false">SUM(AC41+FixedPositions!K23)</f>
        <v>-1142</v>
      </c>
      <c r="AJ49" s="25" t="n">
        <f aca="false">SUM(AG41+FixedPositions!L23)</f>
        <v>77</v>
      </c>
      <c r="AK49" s="25" t="n">
        <f aca="false">SUM(AK41+FixedPositions!M23)</f>
        <v>-3490</v>
      </c>
    </row>
    <row r="50" customFormat="false" ht="12.8" hidden="false" customHeight="false" outlineLevel="0" collapsed="false">
      <c r="A50" s="14" t="s">
        <v>27</v>
      </c>
      <c r="B50" s="0" t="n">
        <v>2</v>
      </c>
      <c r="D50" s="25" t="n">
        <f aca="false">SUM(F38+FixedPositions!C24)</f>
        <v>-188</v>
      </c>
      <c r="E50" s="25" t="n">
        <f aca="false">SUM(J38+FixedPositions!D24)</f>
        <v>395</v>
      </c>
      <c r="F50" s="25" t="n">
        <f aca="false">SUM(N38+FixedPositions!E24)</f>
        <v>-4050</v>
      </c>
      <c r="G50" s="25"/>
      <c r="H50" s="25" t="n">
        <f aca="false">SUM(F39+FixedPositions!C24)</f>
        <v>-188</v>
      </c>
      <c r="I50" s="25" t="n">
        <f aca="false">SUM(J39+FixedPositions!D24)</f>
        <v>395</v>
      </c>
      <c r="J50" s="25" t="n">
        <f aca="false">SUM(N39+FixedPositions!E24)</f>
        <v>-4142</v>
      </c>
      <c r="K50" s="25"/>
      <c r="L50" s="25" t="n">
        <f aca="false">SUM(F40+FixedPositions!G24)</f>
        <v>-188</v>
      </c>
      <c r="M50" s="25" t="n">
        <f aca="false">SUM(J40+FixedPositions!H24)</f>
        <v>-345</v>
      </c>
      <c r="N50" s="25" t="n">
        <f aca="false">SUM(N40+FixedPositions!I24)</f>
        <v>-4211</v>
      </c>
      <c r="O50" s="25"/>
      <c r="P50" s="25" t="n">
        <f aca="false">SUM(F41+FixedPositions!G24)</f>
        <v>-188</v>
      </c>
      <c r="Q50" s="25" t="n">
        <f aca="false">SUM(J41+FixedPositions!H24)</f>
        <v>-345</v>
      </c>
      <c r="R50" s="25" t="n">
        <f aca="false">SUM(N41+FixedPositions!I24)</f>
        <v>-4290</v>
      </c>
      <c r="Y50" s="0" t="s">
        <v>27</v>
      </c>
      <c r="Z50" s="0" t="n">
        <v>2</v>
      </c>
      <c r="AA50" s="25" t="n">
        <f aca="false">SUM(AC38+FixedPositions!S24)</f>
        <v>356</v>
      </c>
      <c r="AB50" s="25" t="n">
        <f aca="false">SUM(AG38+FixedPositions!T24)</f>
        <v>186.8</v>
      </c>
      <c r="AC50" s="25" t="n">
        <f aca="false">SUM(AK38+FixedPositions!U24)</f>
        <v>-3410</v>
      </c>
      <c r="AE50" s="25" t="n">
        <f aca="false">SUM(AC38+FixedPositions!S24)</f>
        <v>356</v>
      </c>
      <c r="AF50" s="25" t="n">
        <f aca="false">SUM(AG38+FixedPositions!T24)</f>
        <v>186.8</v>
      </c>
      <c r="AG50" s="25" t="n">
        <f aca="false">SUM(AK38+FixedPositions!U24)</f>
        <v>-3410</v>
      </c>
      <c r="AI50" s="25" t="n">
        <f aca="false">SUM(AC41+FixedPositions!K24)</f>
        <v>-1116</v>
      </c>
      <c r="AJ50" s="25" t="n">
        <f aca="false">SUM(AG41+FixedPositions!L24)</f>
        <v>77</v>
      </c>
      <c r="AK50" s="25" t="n">
        <f aca="false">SUM(AK41+FixedPositions!M24)</f>
        <v>-3490</v>
      </c>
    </row>
    <row r="51" customFormat="false" ht="12.8" hidden="false" customHeight="false" outlineLevel="0" collapsed="false">
      <c r="A51" s="14" t="s">
        <v>27</v>
      </c>
      <c r="B51" s="0" t="n">
        <v>3</v>
      </c>
      <c r="D51" s="25" t="n">
        <f aca="false">SUM(F38+FixedPositions!C25)</f>
        <v>-188</v>
      </c>
      <c r="E51" s="25" t="n">
        <f aca="false">SUM(J38+FixedPositions!D25)</f>
        <v>370</v>
      </c>
      <c r="F51" s="25" t="n">
        <f aca="false">SUM(N38+FixedPositions!E25)</f>
        <v>-4050</v>
      </c>
      <c r="G51" s="25"/>
      <c r="H51" s="25" t="n">
        <f aca="false">SUM(F39+FixedPositions!C25)</f>
        <v>-188</v>
      </c>
      <c r="I51" s="25" t="n">
        <f aca="false">SUM(J39+FixedPositions!D25)</f>
        <v>370</v>
      </c>
      <c r="J51" s="25" t="n">
        <f aca="false">SUM(N39+FixedPositions!E25)</f>
        <v>-4142</v>
      </c>
      <c r="K51" s="25"/>
      <c r="L51" s="25" t="n">
        <f aca="false">SUM(F40+FixedPositions!G25)</f>
        <v>-188</v>
      </c>
      <c r="M51" s="25" t="n">
        <f aca="false">SUM(J40+FixedPositions!H25)</f>
        <v>-320</v>
      </c>
      <c r="N51" s="25" t="n">
        <f aca="false">SUM(N40+FixedPositions!I25)</f>
        <v>-4211</v>
      </c>
      <c r="O51" s="25"/>
      <c r="P51" s="25" t="n">
        <f aca="false">SUM(F41+FixedPositions!G25)</f>
        <v>-188</v>
      </c>
      <c r="Q51" s="25" t="n">
        <f aca="false">SUM(J41+FixedPositions!H25)</f>
        <v>-320</v>
      </c>
      <c r="R51" s="25" t="n">
        <f aca="false">SUM(N41+FixedPositions!I25)</f>
        <v>-4290</v>
      </c>
      <c r="Y51" s="0" t="s">
        <v>27</v>
      </c>
      <c r="Z51" s="0" t="n">
        <v>3</v>
      </c>
      <c r="AA51" s="25" t="n">
        <f aca="false">SUM(AC38+FixedPositions!S25)</f>
        <v>356</v>
      </c>
      <c r="AB51" s="25" t="n">
        <f aca="false">SUM(AG38+FixedPositions!T25)</f>
        <v>174.6</v>
      </c>
      <c r="AC51" s="25" t="n">
        <f aca="false">SUM(AK38+FixedPositions!U25)</f>
        <v>-3410</v>
      </c>
      <c r="AE51" s="25" t="n">
        <f aca="false">SUM(AC38+FixedPositions!S25)</f>
        <v>356</v>
      </c>
      <c r="AF51" s="25" t="n">
        <f aca="false">SUM(AG38+FixedPositions!T25)</f>
        <v>174.6</v>
      </c>
      <c r="AG51" s="25" t="n">
        <f aca="false">SUM(AK38+FixedPositions!U25)</f>
        <v>-3410</v>
      </c>
      <c r="AI51" s="25" t="n">
        <f aca="false">SUM(AC41+FixedPositions!K25)</f>
        <v>-1091</v>
      </c>
      <c r="AJ51" s="25" t="n">
        <f aca="false">SUM(AG41+FixedPositions!L25)</f>
        <v>77</v>
      </c>
      <c r="AK51" s="25" t="n">
        <f aca="false">SUM(AK41+FixedPositions!M25)</f>
        <v>-3490</v>
      </c>
    </row>
    <row r="52" customFormat="false" ht="12.8" hidden="false" customHeight="false" outlineLevel="0" collapsed="false">
      <c r="A52" s="14" t="s">
        <v>27</v>
      </c>
      <c r="B52" s="0" t="n">
        <v>4</v>
      </c>
      <c r="D52" s="25" t="n">
        <f aca="false">SUM(F38+FixedPositions!C26)</f>
        <v>-188</v>
      </c>
      <c r="E52" s="25" t="n">
        <f aca="false">SUM(J38+FixedPositions!D26)</f>
        <v>344</v>
      </c>
      <c r="F52" s="25" t="n">
        <f aca="false">SUM(N38+FixedPositions!E26)</f>
        <v>-4050</v>
      </c>
      <c r="G52" s="25"/>
      <c r="H52" s="25" t="n">
        <f aca="false">SUM(F39+FixedPositions!C26)</f>
        <v>-188</v>
      </c>
      <c r="I52" s="25" t="n">
        <f aca="false">SUM(J39+FixedPositions!D26)</f>
        <v>344</v>
      </c>
      <c r="J52" s="25" t="n">
        <f aca="false">SUM(N39+FixedPositions!E26)</f>
        <v>-4142</v>
      </c>
      <c r="K52" s="25"/>
      <c r="L52" s="25" t="n">
        <f aca="false">SUM(F40+FixedPositions!G26)</f>
        <v>-188</v>
      </c>
      <c r="M52" s="25" t="n">
        <f aca="false">SUM(J40+FixedPositions!H26)</f>
        <v>-294</v>
      </c>
      <c r="N52" s="25" t="n">
        <f aca="false">SUM(N40+FixedPositions!I26)</f>
        <v>-4211</v>
      </c>
      <c r="O52" s="25"/>
      <c r="P52" s="25" t="n">
        <f aca="false">SUM(F41+FixedPositions!G26)</f>
        <v>-188</v>
      </c>
      <c r="Q52" s="25" t="n">
        <f aca="false">SUM(J41+FixedPositions!H26)</f>
        <v>-294</v>
      </c>
      <c r="R52" s="25" t="n">
        <f aca="false">SUM(N41+FixedPositions!I26)</f>
        <v>-4290</v>
      </c>
      <c r="Y52" s="0" t="s">
        <v>27</v>
      </c>
      <c r="Z52" s="0" t="n">
        <v>4</v>
      </c>
      <c r="AA52" s="25" t="n">
        <f aca="false">SUM(AC38+FixedPositions!S26)</f>
        <v>356</v>
      </c>
      <c r="AB52" s="25" t="n">
        <f aca="false">SUM(AG38+FixedPositions!T26)</f>
        <v>162.4</v>
      </c>
      <c r="AC52" s="25" t="n">
        <f aca="false">SUM(AK38+FixedPositions!U26)</f>
        <v>-3410</v>
      </c>
      <c r="AE52" s="25" t="n">
        <f aca="false">SUM(AC38+FixedPositions!S26)</f>
        <v>356</v>
      </c>
      <c r="AF52" s="25" t="n">
        <f aca="false">SUM(AG38+FixedPositions!T26)</f>
        <v>162.4</v>
      </c>
      <c r="AG52" s="25" t="n">
        <f aca="false">SUM(AK38+FixedPositions!U26)</f>
        <v>-3410</v>
      </c>
      <c r="AI52" s="25" t="n">
        <f aca="false">SUM(AC41+FixedPositions!K26)</f>
        <v>-1065</v>
      </c>
      <c r="AJ52" s="25" t="n">
        <f aca="false">SUM(AG41+FixedPositions!L26)</f>
        <v>77</v>
      </c>
      <c r="AK52" s="25" t="n">
        <f aca="false">SUM(AK41+FixedPositions!M26)</f>
        <v>-3490</v>
      </c>
    </row>
    <row r="53" customFormat="false" ht="12.8" hidden="false" customHeight="false" outlineLevel="0" collapsed="false">
      <c r="A53" s="14" t="s">
        <v>27</v>
      </c>
      <c r="B53" s="0" t="n">
        <v>5</v>
      </c>
      <c r="D53" s="25" t="n">
        <f aca="false">SUM(F38+FixedPositions!C27)</f>
        <v>-188</v>
      </c>
      <c r="E53" s="25" t="n">
        <f aca="false">SUM(J38+FixedPositions!D27)</f>
        <v>319</v>
      </c>
      <c r="F53" s="25" t="n">
        <f aca="false">SUM(N38+FixedPositions!E27)</f>
        <v>-4050</v>
      </c>
      <c r="G53" s="25"/>
      <c r="H53" s="25" t="n">
        <f aca="false">SUM(F39+FixedPositions!C27)</f>
        <v>-188</v>
      </c>
      <c r="I53" s="25" t="n">
        <f aca="false">SUM(J39+FixedPositions!D27)</f>
        <v>319</v>
      </c>
      <c r="J53" s="25" t="n">
        <f aca="false">SUM(N39+FixedPositions!E27)</f>
        <v>-4142</v>
      </c>
      <c r="K53" s="25"/>
      <c r="L53" s="25" t="n">
        <f aca="false">SUM(F40+FixedPositions!G27)</f>
        <v>-188</v>
      </c>
      <c r="M53" s="25" t="n">
        <f aca="false">SUM(J40+FixedPositions!H27)</f>
        <v>-269</v>
      </c>
      <c r="N53" s="25" t="n">
        <f aca="false">SUM(N40+FixedPositions!I27)</f>
        <v>-4211</v>
      </c>
      <c r="O53" s="25"/>
      <c r="P53" s="25" t="n">
        <f aca="false">SUM(F41+FixedPositions!G27)</f>
        <v>-188</v>
      </c>
      <c r="Q53" s="25" t="n">
        <f aca="false">SUM(J41+FixedPositions!H27)</f>
        <v>-269</v>
      </c>
      <c r="R53" s="25" t="n">
        <f aca="false">SUM(N41+FixedPositions!I27)</f>
        <v>-4290</v>
      </c>
      <c r="Y53" s="0" t="s">
        <v>27</v>
      </c>
      <c r="Z53" s="0" t="n">
        <v>5</v>
      </c>
      <c r="AA53" s="25" t="n">
        <f aca="false">SUM(AC38+FixedPositions!S27)</f>
        <v>356</v>
      </c>
      <c r="AB53" s="25" t="n">
        <f aca="false">SUM(AG38+FixedPositions!T27)</f>
        <v>150.2</v>
      </c>
      <c r="AC53" s="25" t="n">
        <f aca="false">SUM(AK38+FixedPositions!U27)</f>
        <v>-3410</v>
      </c>
      <c r="AE53" s="25" t="n">
        <f aca="false">SUM(AC38+FixedPositions!S27)</f>
        <v>356</v>
      </c>
      <c r="AF53" s="25" t="n">
        <f aca="false">SUM(AG38+FixedPositions!T27)</f>
        <v>150.2</v>
      </c>
      <c r="AG53" s="25" t="n">
        <f aca="false">SUM(AK38+FixedPositions!U27)</f>
        <v>-3410</v>
      </c>
      <c r="AI53" s="25" t="n">
        <f aca="false">SUM(AC41+FixedPositions!K27)</f>
        <v>-1040</v>
      </c>
      <c r="AJ53" s="25" t="n">
        <f aca="false">SUM(AG41+FixedPositions!L27)</f>
        <v>77</v>
      </c>
      <c r="AK53" s="25" t="n">
        <f aca="false">SUM(AK41+FixedPositions!M27)</f>
        <v>-3490</v>
      </c>
    </row>
    <row r="54" customFormat="false" ht="12.8" hidden="false" customHeight="false" outlineLevel="0" collapsed="false">
      <c r="A54" s="14" t="s">
        <v>27</v>
      </c>
      <c r="B54" s="0" t="n">
        <v>6</v>
      </c>
      <c r="D54" s="25" t="n">
        <f aca="false">SUM(F38+FixedPositions!C28)</f>
        <v>-188</v>
      </c>
      <c r="E54" s="25" t="n">
        <f aca="false">SUM(J38+FixedPositions!D28)</f>
        <v>293</v>
      </c>
      <c r="F54" s="25" t="n">
        <f aca="false">SUM(N38+FixedPositions!E28)</f>
        <v>-4050</v>
      </c>
      <c r="G54" s="25"/>
      <c r="H54" s="25" t="n">
        <f aca="false">SUM(F39+FixedPositions!C28)</f>
        <v>-188</v>
      </c>
      <c r="I54" s="25" t="n">
        <f aca="false">SUM(J39+FixedPositions!D28)</f>
        <v>293</v>
      </c>
      <c r="J54" s="25" t="n">
        <f aca="false">SUM(N39+FixedPositions!E28)</f>
        <v>-4142</v>
      </c>
      <c r="K54" s="25"/>
      <c r="L54" s="25" t="n">
        <f aca="false">SUM(F40+FixedPositions!G28)</f>
        <v>-188</v>
      </c>
      <c r="M54" s="25" t="n">
        <f aca="false">SUM(J40+FixedPositions!H28)</f>
        <v>-243</v>
      </c>
      <c r="N54" s="25" t="n">
        <f aca="false">SUM(N40+FixedPositions!I28)</f>
        <v>-4211</v>
      </c>
      <c r="O54" s="25"/>
      <c r="P54" s="25" t="n">
        <f aca="false">SUM(F41+FixedPositions!G28)</f>
        <v>-188</v>
      </c>
      <c r="Q54" s="25" t="n">
        <f aca="false">SUM(J41+FixedPositions!H28)</f>
        <v>-243</v>
      </c>
      <c r="R54" s="25" t="n">
        <f aca="false">SUM(N41+FixedPositions!I28)</f>
        <v>-4290</v>
      </c>
      <c r="Y54" s="0" t="s">
        <v>27</v>
      </c>
      <c r="Z54" s="0" t="n">
        <v>6</v>
      </c>
      <c r="AA54" s="25" t="n">
        <f aca="false">SUM(AC38+FixedPositions!S28)</f>
        <v>356</v>
      </c>
      <c r="AB54" s="25" t="n">
        <f aca="false">SUM(AG38+FixedPositions!T28)</f>
        <v>138</v>
      </c>
      <c r="AC54" s="25" t="n">
        <f aca="false">SUM(AK38+FixedPositions!U28)</f>
        <v>-3410</v>
      </c>
      <c r="AE54" s="25" t="n">
        <f aca="false">SUM(AC38+FixedPositions!S28)</f>
        <v>356</v>
      </c>
      <c r="AF54" s="25" t="n">
        <f aca="false">SUM(AG38+FixedPositions!T28)</f>
        <v>138</v>
      </c>
      <c r="AG54" s="25" t="n">
        <f aca="false">SUM(AK38+FixedPositions!U28)</f>
        <v>-3410</v>
      </c>
      <c r="AI54" s="25" t="n">
        <f aca="false">SUM(AC41+FixedPositions!K28)</f>
        <v>-1014</v>
      </c>
      <c r="AJ54" s="25" t="n">
        <f aca="false">SUM(AG41+FixedPositions!L28)</f>
        <v>77</v>
      </c>
      <c r="AK54" s="25" t="n">
        <f aca="false">SUM(AK41+FixedPositions!M28)</f>
        <v>-3490</v>
      </c>
    </row>
    <row r="55" customFormat="false" ht="12.8" hidden="false" customHeight="false" outlineLevel="0" collapsed="false">
      <c r="A55" s="14" t="s">
        <v>27</v>
      </c>
      <c r="B55" s="0" t="n">
        <v>7</v>
      </c>
      <c r="D55" s="25" t="n">
        <f aca="false">SUM(F38+FixedPositions!C29)</f>
        <v>-188</v>
      </c>
      <c r="E55" s="25" t="n">
        <f aca="false">SUM(J38+FixedPositions!D29)</f>
        <v>267.5</v>
      </c>
      <c r="F55" s="25" t="n">
        <f aca="false">SUM(N38+FixedPositions!E29)</f>
        <v>-4050</v>
      </c>
      <c r="G55" s="25"/>
      <c r="H55" s="25" t="n">
        <f aca="false">SUM(F39+FixedPositions!C29)</f>
        <v>-188</v>
      </c>
      <c r="I55" s="25" t="n">
        <f aca="false">SUM(J39+FixedPositions!D29)</f>
        <v>267.5</v>
      </c>
      <c r="J55" s="25" t="n">
        <f aca="false">SUM(N39+FixedPositions!E29)</f>
        <v>-4142</v>
      </c>
      <c r="K55" s="25"/>
      <c r="L55" s="25" t="n">
        <f aca="false">SUM(F40+FixedPositions!G29)</f>
        <v>-188</v>
      </c>
      <c r="M55" s="25" t="n">
        <f aca="false">SUM(J40+FixedPositions!H29)</f>
        <v>-217.5</v>
      </c>
      <c r="N55" s="25" t="n">
        <f aca="false">SUM(N40+FixedPositions!I29)</f>
        <v>-4211</v>
      </c>
      <c r="O55" s="25"/>
      <c r="P55" s="25" t="n">
        <f aca="false">SUM(F41+FixedPositions!G29)</f>
        <v>-188</v>
      </c>
      <c r="Q55" s="25" t="n">
        <f aca="false">SUM(J41+FixedPositions!H29)</f>
        <v>-217.5</v>
      </c>
      <c r="R55" s="25" t="n">
        <f aca="false">SUM(N41+FixedPositions!I29)</f>
        <v>-4290</v>
      </c>
      <c r="Y55" s="0" t="s">
        <v>27</v>
      </c>
      <c r="Z55" s="0" t="n">
        <v>7</v>
      </c>
      <c r="AA55" s="25" t="n">
        <f aca="false">SUM(AC38+FixedPositions!S29)</f>
        <v>356</v>
      </c>
      <c r="AB55" s="25" t="n">
        <f aca="false">SUM(AG38+FixedPositions!T29)</f>
        <v>125.8</v>
      </c>
      <c r="AC55" s="25" t="n">
        <f aca="false">SUM(AK38+FixedPositions!U29)</f>
        <v>-3410</v>
      </c>
      <c r="AE55" s="25" t="n">
        <f aca="false">SUM(AC38+FixedPositions!S29)</f>
        <v>356</v>
      </c>
      <c r="AF55" s="25" t="n">
        <f aca="false">SUM(AG38+FixedPositions!T29)</f>
        <v>125.8</v>
      </c>
      <c r="AG55" s="25" t="n">
        <f aca="false">SUM(AK38+FixedPositions!U29)</f>
        <v>-3410</v>
      </c>
      <c r="AI55" s="25" t="n">
        <f aca="false">SUM(AC41+FixedPositions!K29)</f>
        <v>-988.5</v>
      </c>
      <c r="AJ55" s="25" t="n">
        <f aca="false">SUM(AG41+FixedPositions!L29)</f>
        <v>77</v>
      </c>
      <c r="AK55" s="25" t="n">
        <f aca="false">SUM(AK41+FixedPositions!M29)</f>
        <v>-3490</v>
      </c>
    </row>
    <row r="56" customFormat="false" ht="12.8" hidden="false" customHeight="false" outlineLevel="0" collapsed="false">
      <c r="A56" s="14" t="s">
        <v>27</v>
      </c>
      <c r="B56" s="0" t="n">
        <v>8</v>
      </c>
      <c r="D56" s="25" t="n">
        <f aca="false">SUM(F38+FixedPositions!C30)</f>
        <v>-188</v>
      </c>
      <c r="E56" s="25" t="n">
        <f aca="false">SUM(J38+FixedPositions!D30)</f>
        <v>242</v>
      </c>
      <c r="F56" s="25" t="n">
        <f aca="false">SUM(N38+FixedPositions!E30)</f>
        <v>-4050</v>
      </c>
      <c r="G56" s="25"/>
      <c r="H56" s="25" t="n">
        <f aca="false">SUM(F39+FixedPositions!C30)</f>
        <v>-188</v>
      </c>
      <c r="I56" s="25" t="n">
        <f aca="false">SUM(J39+FixedPositions!D30)</f>
        <v>242</v>
      </c>
      <c r="J56" s="25" t="n">
        <f aca="false">SUM(N39+FixedPositions!E30)</f>
        <v>-4142</v>
      </c>
      <c r="K56" s="25"/>
      <c r="L56" s="25" t="n">
        <f aca="false">SUM(F40+FixedPositions!G30)</f>
        <v>-188</v>
      </c>
      <c r="M56" s="25" t="n">
        <f aca="false">SUM(J40+FixedPositions!H30)</f>
        <v>-192</v>
      </c>
      <c r="N56" s="25" t="n">
        <f aca="false">SUM(N40+FixedPositions!I30)</f>
        <v>-4211</v>
      </c>
      <c r="O56" s="25"/>
      <c r="P56" s="25" t="n">
        <f aca="false">SUM(F41+FixedPositions!G30)</f>
        <v>-188</v>
      </c>
      <c r="Q56" s="25" t="n">
        <f aca="false">SUM(J41+FixedPositions!H30)</f>
        <v>-192</v>
      </c>
      <c r="R56" s="25" t="n">
        <f aca="false">SUM(N41+FixedPositions!I30)</f>
        <v>-4290</v>
      </c>
      <c r="Y56" s="0" t="s">
        <v>27</v>
      </c>
      <c r="Z56" s="0" t="n">
        <v>8</v>
      </c>
      <c r="AA56" s="25" t="n">
        <f aca="false">SUM(AC38+FixedPositions!S30)</f>
        <v>356</v>
      </c>
      <c r="AB56" s="25" t="n">
        <f aca="false">SUM(AG38+FixedPositions!T30)</f>
        <v>113.6</v>
      </c>
      <c r="AC56" s="25" t="n">
        <f aca="false">SUM(AK38+FixedPositions!U30)</f>
        <v>-3410</v>
      </c>
      <c r="AE56" s="25" t="n">
        <f aca="false">SUM(AC38+FixedPositions!S30)</f>
        <v>356</v>
      </c>
      <c r="AF56" s="25" t="n">
        <f aca="false">SUM(AG38+FixedPositions!T30)</f>
        <v>113.6</v>
      </c>
      <c r="AG56" s="25" t="n">
        <f aca="false">SUM(AK38+FixedPositions!U30)</f>
        <v>-3410</v>
      </c>
      <c r="AI56" s="25" t="n">
        <f aca="false">SUM(AC41+FixedPositions!K30)</f>
        <v>-963</v>
      </c>
      <c r="AJ56" s="25" t="n">
        <f aca="false">SUM(AG41+FixedPositions!L30)</f>
        <v>77</v>
      </c>
      <c r="AK56" s="25" t="n">
        <f aca="false">SUM(AK41+FixedPositions!M30)</f>
        <v>-3490</v>
      </c>
    </row>
    <row r="57" customFormat="false" ht="12.8" hidden="false" customHeight="false" outlineLevel="0" collapsed="false">
      <c r="A57" s="14" t="s">
        <v>27</v>
      </c>
      <c r="B57" s="0" t="n">
        <v>9</v>
      </c>
      <c r="D57" s="25" t="n">
        <f aca="false">SUM(F38+FixedPositions!C31)</f>
        <v>-188</v>
      </c>
      <c r="E57" s="25" t="n">
        <f aca="false">SUM(J38+FixedPositions!D31)</f>
        <v>216</v>
      </c>
      <c r="F57" s="25" t="n">
        <f aca="false">SUM(N38+FixedPositions!E31)</f>
        <v>-4050</v>
      </c>
      <c r="G57" s="25"/>
      <c r="H57" s="25" t="n">
        <f aca="false">SUM(F39+FixedPositions!C31)</f>
        <v>-188</v>
      </c>
      <c r="I57" s="25" t="n">
        <f aca="false">SUM(J39+FixedPositions!D31)</f>
        <v>216</v>
      </c>
      <c r="J57" s="25" t="n">
        <f aca="false">SUM(N39+FixedPositions!E31)</f>
        <v>-4142</v>
      </c>
      <c r="K57" s="25"/>
      <c r="L57" s="25" t="n">
        <f aca="false">SUM(F40+FixedPositions!G31)</f>
        <v>-188</v>
      </c>
      <c r="M57" s="25" t="n">
        <f aca="false">SUM(J40+FixedPositions!H31)</f>
        <v>-166</v>
      </c>
      <c r="N57" s="25" t="n">
        <f aca="false">SUM(N40+FixedPositions!I31)</f>
        <v>-4211</v>
      </c>
      <c r="O57" s="25"/>
      <c r="P57" s="25" t="n">
        <f aca="false">SUM(F41+FixedPositions!G31)</f>
        <v>-188</v>
      </c>
      <c r="Q57" s="25" t="n">
        <f aca="false">SUM(J41+FixedPositions!H31)</f>
        <v>-166</v>
      </c>
      <c r="R57" s="25" t="n">
        <f aca="false">SUM(N41+FixedPositions!I31)</f>
        <v>-4290</v>
      </c>
      <c r="Y57" s="0" t="s">
        <v>27</v>
      </c>
      <c r="Z57" s="0" t="n">
        <v>9</v>
      </c>
      <c r="AA57" s="25" t="n">
        <f aca="false">SUM(AC38+FixedPositions!S31)</f>
        <v>356</v>
      </c>
      <c r="AB57" s="25" t="n">
        <f aca="false">SUM(AG38+FixedPositions!T31)</f>
        <v>101.4</v>
      </c>
      <c r="AC57" s="25" t="n">
        <f aca="false">SUM(AK38+FixedPositions!U31)</f>
        <v>-3410</v>
      </c>
      <c r="AE57" s="25" t="n">
        <f aca="false">SUM(AC38+FixedPositions!S31)</f>
        <v>356</v>
      </c>
      <c r="AF57" s="25" t="n">
        <f aca="false">SUM(AG38+FixedPositions!T31)</f>
        <v>101.4</v>
      </c>
      <c r="AG57" s="25" t="n">
        <f aca="false">SUM(AK38+FixedPositions!U31)</f>
        <v>-3410</v>
      </c>
      <c r="AI57" s="25" t="n">
        <f aca="false">SUM(AC41+FixedPositions!K31)</f>
        <v>-937</v>
      </c>
      <c r="AJ57" s="25" t="n">
        <f aca="false">SUM(AG41+FixedPositions!L31)</f>
        <v>77</v>
      </c>
      <c r="AK57" s="25" t="n">
        <f aca="false">SUM(AK41+FixedPositions!M31)</f>
        <v>-3490</v>
      </c>
    </row>
    <row r="58" customFormat="false" ht="12.8" hidden="false" customHeight="false" outlineLevel="0" collapsed="false">
      <c r="A58" s="14" t="s">
        <v>27</v>
      </c>
      <c r="B58" s="0" t="n">
        <v>10</v>
      </c>
      <c r="D58" s="25" t="n">
        <f aca="false">SUM(F38+FixedPositions!C32)</f>
        <v>-188</v>
      </c>
      <c r="E58" s="25" t="n">
        <f aca="false">SUM(J38+FixedPositions!D32)</f>
        <v>191</v>
      </c>
      <c r="F58" s="25" t="n">
        <f aca="false">SUM(N38+FixedPositions!E32)</f>
        <v>-4050</v>
      </c>
      <c r="G58" s="25"/>
      <c r="H58" s="25" t="n">
        <f aca="false">SUM(F39+FixedPositions!C32)</f>
        <v>-188</v>
      </c>
      <c r="I58" s="25" t="n">
        <f aca="false">SUM(J39+FixedPositions!D32)</f>
        <v>191</v>
      </c>
      <c r="J58" s="25" t="n">
        <f aca="false">SUM(N39+FixedPositions!E32)</f>
        <v>-4142</v>
      </c>
      <c r="K58" s="25"/>
      <c r="L58" s="25" t="n">
        <f aca="false">SUM(F40+FixedPositions!G32)</f>
        <v>-188</v>
      </c>
      <c r="M58" s="25" t="n">
        <f aca="false">SUM(J40+FixedPositions!H32)</f>
        <v>-141</v>
      </c>
      <c r="N58" s="25" t="n">
        <f aca="false">SUM(N40+FixedPositions!I32)</f>
        <v>-4211</v>
      </c>
      <c r="O58" s="25"/>
      <c r="P58" s="25" t="n">
        <f aca="false">SUM(F41+FixedPositions!G32)</f>
        <v>-188</v>
      </c>
      <c r="Q58" s="25" t="n">
        <f aca="false">SUM(J41+FixedPositions!H32)</f>
        <v>-141</v>
      </c>
      <c r="R58" s="25" t="n">
        <f aca="false">SUM(N41+FixedPositions!I32)</f>
        <v>-4290</v>
      </c>
      <c r="Y58" s="0" t="s">
        <v>27</v>
      </c>
      <c r="Z58" s="0" t="n">
        <v>10</v>
      </c>
      <c r="AA58" s="25" t="n">
        <f aca="false">SUM(AC38+FixedPositions!S32)</f>
        <v>356</v>
      </c>
      <c r="AB58" s="25" t="n">
        <f aca="false">SUM(AG38+FixedPositions!T32)</f>
        <v>89.2</v>
      </c>
      <c r="AC58" s="25" t="n">
        <f aca="false">SUM(AK38+FixedPositions!U32)</f>
        <v>-3410</v>
      </c>
      <c r="AE58" s="25" t="n">
        <f aca="false">SUM(AC38+FixedPositions!S32)</f>
        <v>356</v>
      </c>
      <c r="AF58" s="25" t="n">
        <f aca="false">SUM(AG38+FixedPositions!T32)</f>
        <v>89.2</v>
      </c>
      <c r="AG58" s="25" t="n">
        <f aca="false">SUM(AK38+FixedPositions!U32)</f>
        <v>-3410</v>
      </c>
      <c r="AI58" s="25" t="n">
        <f aca="false">SUM(AC41+FixedPositions!K32)</f>
        <v>-912</v>
      </c>
      <c r="AJ58" s="25" t="n">
        <f aca="false">SUM(AG41+FixedPositions!L32)</f>
        <v>77</v>
      </c>
      <c r="AK58" s="25" t="n">
        <f aca="false">SUM(AK41+FixedPositions!M32)</f>
        <v>-3490</v>
      </c>
    </row>
    <row r="59" customFormat="false" ht="12.8" hidden="false" customHeight="false" outlineLevel="0" collapsed="false">
      <c r="A59" s="14" t="s">
        <v>27</v>
      </c>
      <c r="B59" s="0" t="n">
        <v>11</v>
      </c>
      <c r="D59" s="25" t="n">
        <f aca="false">SUM(F38+FixedPositions!C33)</f>
        <v>-188</v>
      </c>
      <c r="E59" s="25" t="n">
        <f aca="false">SUM(J38+FixedPositions!D33)</f>
        <v>166</v>
      </c>
      <c r="F59" s="25" t="n">
        <f aca="false">SUM(N38+FixedPositions!E33)</f>
        <v>-4050</v>
      </c>
      <c r="G59" s="25"/>
      <c r="H59" s="25" t="n">
        <f aca="false">SUM(F39+FixedPositions!C33)</f>
        <v>-188</v>
      </c>
      <c r="I59" s="25" t="n">
        <f aca="false">SUM(J39+FixedPositions!D33)</f>
        <v>166</v>
      </c>
      <c r="J59" s="25" t="n">
        <f aca="false">SUM(N39+FixedPositions!E33)</f>
        <v>-4142</v>
      </c>
      <c r="K59" s="25"/>
      <c r="L59" s="25" t="n">
        <f aca="false">SUM(F40+FixedPositions!G33)</f>
        <v>-188</v>
      </c>
      <c r="M59" s="25" t="n">
        <f aca="false">SUM(J40+FixedPositions!H33)</f>
        <v>-116</v>
      </c>
      <c r="N59" s="25" t="n">
        <f aca="false">SUM(N40+FixedPositions!I33)</f>
        <v>-4211</v>
      </c>
      <c r="O59" s="25"/>
      <c r="P59" s="25" t="n">
        <f aca="false">SUM(F41+FixedPositions!G33)</f>
        <v>-188</v>
      </c>
      <c r="Q59" s="25" t="n">
        <f aca="false">SUM(J41+FixedPositions!H33)</f>
        <v>-116</v>
      </c>
      <c r="R59" s="25" t="n">
        <f aca="false">SUM(N41+FixedPositions!I33)</f>
        <v>-4290</v>
      </c>
      <c r="Y59" s="0" t="s">
        <v>27</v>
      </c>
      <c r="Z59" s="0" t="n">
        <v>11</v>
      </c>
      <c r="AA59" s="25" t="n">
        <f aca="false">SUM(AC38+FixedPositions!S33)</f>
        <v>356</v>
      </c>
      <c r="AB59" s="25" t="n">
        <f aca="false">SUM(AG38+FixedPositions!T33)</f>
        <v>77</v>
      </c>
      <c r="AC59" s="25" t="n">
        <f aca="false">SUM(AK38+FixedPositions!U33)</f>
        <v>-3410</v>
      </c>
      <c r="AE59" s="25" t="n">
        <f aca="false">SUM(AC38+FixedPositions!S33)</f>
        <v>356</v>
      </c>
      <c r="AF59" s="25" t="n">
        <f aca="false">SUM(AG38+FixedPositions!T33)</f>
        <v>77</v>
      </c>
      <c r="AG59" s="25" t="n">
        <f aca="false">SUM(AK38+FixedPositions!U33)</f>
        <v>-3410</v>
      </c>
      <c r="AI59" s="25" t="n">
        <f aca="false">SUM(AC41+FixedPositions!K33)</f>
        <v>-887</v>
      </c>
      <c r="AJ59" s="25" t="n">
        <f aca="false">SUM(AG41+FixedPositions!L33)</f>
        <v>77</v>
      </c>
      <c r="AK59" s="25" t="n">
        <f aca="false">SUM(AK41+FixedPositions!M33)</f>
        <v>-3490</v>
      </c>
    </row>
    <row r="60" customFormat="false" ht="12.8" hidden="false" customHeight="false" outlineLevel="0" collapsed="false">
      <c r="A60" s="14" t="s">
        <v>27</v>
      </c>
      <c r="B60" s="0" t="n">
        <v>12</v>
      </c>
      <c r="D60" s="25" t="n">
        <f aca="false">SUM(F38+FixedPositions!C34)</f>
        <v>-188</v>
      </c>
      <c r="E60" s="25" t="n">
        <f aca="false">SUM(J38+FixedPositions!D34)</f>
        <v>140</v>
      </c>
      <c r="F60" s="25" t="n">
        <f aca="false">SUM(N38+FixedPositions!E34)</f>
        <v>-4050</v>
      </c>
      <c r="G60" s="25"/>
      <c r="H60" s="25" t="n">
        <f aca="false">SUM(F39+FixedPositions!C34)</f>
        <v>-188</v>
      </c>
      <c r="I60" s="25" t="n">
        <f aca="false">SUM(J39+FixedPositions!D34)</f>
        <v>140</v>
      </c>
      <c r="J60" s="25" t="n">
        <f aca="false">SUM(N39+FixedPositions!E34)</f>
        <v>-4142</v>
      </c>
      <c r="K60" s="25"/>
      <c r="L60" s="25" t="n">
        <f aca="false">SUM(F40+FixedPositions!G34)</f>
        <v>-188</v>
      </c>
      <c r="M60" s="25" t="n">
        <f aca="false">SUM(J40+FixedPositions!H34)</f>
        <v>-90</v>
      </c>
      <c r="N60" s="25" t="n">
        <f aca="false">SUM(N40+FixedPositions!I34)</f>
        <v>-4211</v>
      </c>
      <c r="O60" s="25"/>
      <c r="P60" s="25" t="n">
        <f aca="false">SUM(F41+FixedPositions!G34)</f>
        <v>-188</v>
      </c>
      <c r="Q60" s="25" t="n">
        <f aca="false">SUM(J41+FixedPositions!H34)</f>
        <v>-90</v>
      </c>
      <c r="R60" s="25" t="n">
        <f aca="false">SUM(N41+FixedPositions!I34)</f>
        <v>-4290</v>
      </c>
      <c r="Y60" s="0" t="s">
        <v>27</v>
      </c>
      <c r="Z60" s="0" t="n">
        <v>12</v>
      </c>
      <c r="AA60" s="25" t="n">
        <f aca="false">SUM(AC38+FixedPositions!S34)</f>
        <v>356</v>
      </c>
      <c r="AB60" s="25" t="n">
        <f aca="false">SUM(AG38+FixedPositions!T34)</f>
        <v>64.8</v>
      </c>
      <c r="AC60" s="25" t="n">
        <f aca="false">SUM(AK38+FixedPositions!U34)</f>
        <v>-3410</v>
      </c>
      <c r="AE60" s="25" t="n">
        <f aca="false">SUM(AC38+FixedPositions!S34)</f>
        <v>356</v>
      </c>
      <c r="AF60" s="25" t="n">
        <f aca="false">SUM(AG38+FixedPositions!T34)</f>
        <v>64.8</v>
      </c>
      <c r="AG60" s="25" t="n">
        <f aca="false">SUM(AK38+FixedPositions!U34)</f>
        <v>-3410</v>
      </c>
      <c r="AI60" s="25" t="n">
        <f aca="false">SUM(AC41+FixedPositions!K34)</f>
        <v>-861</v>
      </c>
      <c r="AJ60" s="25" t="n">
        <f aca="false">SUM(AG41+FixedPositions!L34)</f>
        <v>77</v>
      </c>
      <c r="AK60" s="25" t="n">
        <f aca="false">SUM(AK41+FixedPositions!M34)</f>
        <v>-3490</v>
      </c>
    </row>
    <row r="61" customFormat="false" ht="12.8" hidden="false" customHeight="false" outlineLevel="0" collapsed="false">
      <c r="A61" s="14" t="s">
        <v>27</v>
      </c>
      <c r="B61" s="0" t="n">
        <v>13</v>
      </c>
      <c r="D61" s="25" t="n">
        <f aca="false">SUM(F38+FixedPositions!C35)</f>
        <v>-188</v>
      </c>
      <c r="E61" s="25" t="n">
        <f aca="false">SUM(J38+FixedPositions!D35)</f>
        <v>109</v>
      </c>
      <c r="F61" s="25" t="n">
        <f aca="false">SUM(N38+FixedPositions!E35)</f>
        <v>-4050</v>
      </c>
      <c r="G61" s="25"/>
      <c r="H61" s="25" t="n">
        <f aca="false">SUM(F39+FixedPositions!C35)</f>
        <v>-188</v>
      </c>
      <c r="I61" s="25" t="n">
        <f aca="false">SUM(J39+FixedPositions!D35)</f>
        <v>109</v>
      </c>
      <c r="J61" s="25" t="n">
        <f aca="false">SUM(N39+FixedPositions!E35)</f>
        <v>-4142</v>
      </c>
      <c r="K61" s="25"/>
      <c r="L61" s="25" t="n">
        <f aca="false">SUM(F40+FixedPositions!G35)</f>
        <v>-188</v>
      </c>
      <c r="M61" s="25" t="n">
        <f aca="false">SUM(J40+FixedPositions!H35)</f>
        <v>-59</v>
      </c>
      <c r="N61" s="25" t="n">
        <f aca="false">SUM(N40+FixedPositions!I35)</f>
        <v>-4211</v>
      </c>
      <c r="O61" s="25"/>
      <c r="P61" s="25" t="n">
        <f aca="false">SUM(F41+FixedPositions!G35)</f>
        <v>-188</v>
      </c>
      <c r="Q61" s="25" t="n">
        <f aca="false">SUM(J41+FixedPositions!H35)</f>
        <v>-59</v>
      </c>
      <c r="R61" s="25" t="n">
        <f aca="false">SUM(N41+FixedPositions!I35)</f>
        <v>-4290</v>
      </c>
      <c r="Y61" s="0" t="s">
        <v>27</v>
      </c>
      <c r="Z61" s="0" t="n">
        <v>13</v>
      </c>
      <c r="AA61" s="25" t="n">
        <f aca="false">SUM(AC38+FixedPositions!S35)</f>
        <v>356</v>
      </c>
      <c r="AB61" s="25" t="n">
        <f aca="false">SUM(AG38+FixedPositions!T35)</f>
        <v>52.6</v>
      </c>
      <c r="AC61" s="25" t="n">
        <f aca="false">SUM(AK38+FixedPositions!U35)</f>
        <v>-3410</v>
      </c>
      <c r="AE61" s="25" t="n">
        <f aca="false">SUM(AC38+FixedPositions!S35)</f>
        <v>356</v>
      </c>
      <c r="AF61" s="25" t="n">
        <f aca="false">SUM(AG38+FixedPositions!T35)</f>
        <v>52.6</v>
      </c>
      <c r="AG61" s="25" t="n">
        <f aca="false">SUM(AK38+FixedPositions!U35)</f>
        <v>-3410</v>
      </c>
      <c r="AI61" s="25" t="n">
        <f aca="false">SUM(AC41+FixedPositions!K35)</f>
        <v>-830</v>
      </c>
      <c r="AJ61" s="25" t="n">
        <f aca="false">SUM(AG41+FixedPositions!L35)</f>
        <v>77</v>
      </c>
      <c r="AK61" s="25" t="n">
        <f aca="false">SUM(AK41+FixedPositions!M35)</f>
        <v>-3490</v>
      </c>
    </row>
    <row r="62" customFormat="false" ht="12.8" hidden="false" customHeight="false" outlineLevel="0" collapsed="false">
      <c r="A62" s="14" t="s">
        <v>27</v>
      </c>
      <c r="B62" s="0" t="n">
        <v>14</v>
      </c>
      <c r="D62" s="25" t="n">
        <f aca="false">SUM(F38+FixedPositions!C36)</f>
        <v>-188</v>
      </c>
      <c r="E62" s="25" t="n">
        <f aca="false">SUM(J38+FixedPositions!D36)</f>
        <v>90</v>
      </c>
      <c r="F62" s="25" t="n">
        <f aca="false">SUM(N38+FixedPositions!E36)</f>
        <v>-4050</v>
      </c>
      <c r="G62" s="25"/>
      <c r="H62" s="25" t="n">
        <f aca="false">SUM(F39+FixedPositions!C36)</f>
        <v>-188</v>
      </c>
      <c r="I62" s="25" t="n">
        <f aca="false">SUM(J39+FixedPositions!D36)</f>
        <v>90</v>
      </c>
      <c r="J62" s="25" t="n">
        <f aca="false">SUM(N39+FixedPositions!E36)</f>
        <v>-4142</v>
      </c>
      <c r="K62" s="25"/>
      <c r="L62" s="25" t="n">
        <f aca="false">SUM(F40+FixedPositions!G36)</f>
        <v>-188</v>
      </c>
      <c r="M62" s="25" t="n">
        <f aca="false">SUM(J40+FixedPositions!H36)</f>
        <v>-40</v>
      </c>
      <c r="N62" s="25" t="n">
        <f aca="false">SUM(N40+FixedPositions!I36)</f>
        <v>-4211</v>
      </c>
      <c r="O62" s="25"/>
      <c r="P62" s="25" t="n">
        <f aca="false">SUM(F41+FixedPositions!G36)</f>
        <v>-188</v>
      </c>
      <c r="Q62" s="25" t="n">
        <f aca="false">SUM(J41+FixedPositions!H36)</f>
        <v>-40</v>
      </c>
      <c r="R62" s="25" t="n">
        <f aca="false">SUM(N41+FixedPositions!I36)</f>
        <v>-4290</v>
      </c>
      <c r="Y62" s="0" t="s">
        <v>27</v>
      </c>
      <c r="Z62" s="0" t="n">
        <v>14</v>
      </c>
      <c r="AA62" s="25" t="n">
        <f aca="false">SUM(AC38+FixedPositions!S36)</f>
        <v>356</v>
      </c>
      <c r="AB62" s="25" t="n">
        <f aca="false">SUM(AG38+FixedPositions!T36)</f>
        <v>40.4</v>
      </c>
      <c r="AC62" s="25" t="n">
        <f aca="false">SUM(AK38+FixedPositions!U36)</f>
        <v>-3410</v>
      </c>
      <c r="AE62" s="25" t="n">
        <f aca="false">SUM(AC38+FixedPositions!S36)</f>
        <v>356</v>
      </c>
      <c r="AF62" s="25" t="n">
        <f aca="false">SUM(AG38+FixedPositions!T36)</f>
        <v>40.4</v>
      </c>
      <c r="AG62" s="25" t="n">
        <f aca="false">SUM(AK38+FixedPositions!U36)</f>
        <v>-3410</v>
      </c>
      <c r="AI62" s="25" t="n">
        <f aca="false">SUM(AC41+FixedPositions!K36)</f>
        <v>-811</v>
      </c>
      <c r="AJ62" s="25" t="n">
        <f aca="false">SUM(AG41+FixedPositions!L36)</f>
        <v>77</v>
      </c>
      <c r="AK62" s="25" t="n">
        <f aca="false">SUM(AK41+FixedPositions!M36)</f>
        <v>-3490</v>
      </c>
    </row>
    <row r="63" customFormat="false" ht="12.8" hidden="false" customHeight="false" outlineLevel="0" collapsed="false">
      <c r="A63" s="14" t="s">
        <v>27</v>
      </c>
      <c r="B63" s="0" t="n">
        <v>15</v>
      </c>
      <c r="D63" s="25" t="n">
        <f aca="false">SUM(F38+FixedPositions!C37)</f>
        <v>-188</v>
      </c>
      <c r="E63" s="25" t="n">
        <f aca="false">SUM(J38+FixedPositions!D37)</f>
        <v>63.5</v>
      </c>
      <c r="F63" s="25" t="n">
        <f aca="false">SUM(N38+FixedPositions!E37)</f>
        <v>-4050</v>
      </c>
      <c r="G63" s="25"/>
      <c r="H63" s="25" t="n">
        <f aca="false">SUM(F39+FixedPositions!C37)</f>
        <v>-188</v>
      </c>
      <c r="I63" s="25" t="n">
        <f aca="false">SUM(J39+FixedPositions!D37)</f>
        <v>63.5</v>
      </c>
      <c r="J63" s="25" t="n">
        <f aca="false">SUM(N39+FixedPositions!E37)</f>
        <v>-4142</v>
      </c>
      <c r="K63" s="25"/>
      <c r="L63" s="25" t="n">
        <f aca="false">SUM(F40+FixedPositions!G37)</f>
        <v>-188</v>
      </c>
      <c r="M63" s="25" t="n">
        <f aca="false">SUM(J40+FixedPositions!H37)</f>
        <v>-13.5</v>
      </c>
      <c r="N63" s="25" t="n">
        <f aca="false">SUM(N40+FixedPositions!I37)</f>
        <v>-4211</v>
      </c>
      <c r="O63" s="25"/>
      <c r="P63" s="25" t="n">
        <f aca="false">SUM(F41+FixedPositions!G37)</f>
        <v>-188</v>
      </c>
      <c r="Q63" s="25" t="n">
        <f aca="false">SUM(J41+FixedPositions!H37)</f>
        <v>-13.5</v>
      </c>
      <c r="R63" s="25" t="n">
        <f aca="false">SUM(N41+FixedPositions!I37)</f>
        <v>-4290</v>
      </c>
      <c r="Y63" s="0" t="s">
        <v>27</v>
      </c>
      <c r="Z63" s="0" t="n">
        <v>15</v>
      </c>
      <c r="AA63" s="25" t="n">
        <f aca="false">SUM(AC38+FixedPositions!S37)</f>
        <v>356</v>
      </c>
      <c r="AB63" s="25" t="n">
        <f aca="false">SUM(AG38+FixedPositions!T37)</f>
        <v>28.2</v>
      </c>
      <c r="AC63" s="25" t="n">
        <f aca="false">SUM(AK38+FixedPositions!U37)</f>
        <v>-3410</v>
      </c>
      <c r="AE63" s="25" t="n">
        <f aca="false">SUM(AC38+FixedPositions!S37)</f>
        <v>356</v>
      </c>
      <c r="AF63" s="25" t="n">
        <f aca="false">SUM(AG38+FixedPositions!T37)</f>
        <v>28.2</v>
      </c>
      <c r="AG63" s="25" t="n">
        <f aca="false">SUM(AK38+FixedPositions!U37)</f>
        <v>-3410</v>
      </c>
      <c r="AI63" s="25" t="n">
        <f aca="false">SUM(AC41+FixedPositions!K37)</f>
        <v>-784.5</v>
      </c>
      <c r="AJ63" s="25" t="n">
        <f aca="false">SUM(AG41+FixedPositions!L37)</f>
        <v>77</v>
      </c>
      <c r="AK63" s="25" t="n">
        <f aca="false">SUM(AK41+FixedPositions!M37)</f>
        <v>-3490</v>
      </c>
    </row>
    <row r="64" customFormat="false" ht="12.8" hidden="false" customHeight="false" outlineLevel="0" collapsed="false">
      <c r="A64" s="14" t="s">
        <v>27</v>
      </c>
      <c r="B64" s="0" t="n">
        <v>16</v>
      </c>
      <c r="D64" s="25" t="n">
        <f aca="false">SUM(F38+FixedPositions!C38)</f>
        <v>-188</v>
      </c>
      <c r="E64" s="25" t="n">
        <f aca="false">SUM(J38+FixedPositions!D38)</f>
        <v>37.5</v>
      </c>
      <c r="F64" s="25" t="n">
        <f aca="false">SUM(N38+FixedPositions!E38)</f>
        <v>-4050</v>
      </c>
      <c r="G64" s="25"/>
      <c r="H64" s="25" t="n">
        <f aca="false">SUM(F39+FixedPositions!C38)</f>
        <v>-188</v>
      </c>
      <c r="I64" s="25" t="n">
        <f aca="false">SUM(J39+FixedPositions!D38)</f>
        <v>37.5</v>
      </c>
      <c r="J64" s="25" t="n">
        <f aca="false">SUM(N39+FixedPositions!E38)</f>
        <v>-4142</v>
      </c>
      <c r="K64" s="25"/>
      <c r="L64" s="25" t="n">
        <f aca="false">SUM(F40+FixedPositions!G38)</f>
        <v>-188</v>
      </c>
      <c r="M64" s="25" t="n">
        <f aca="false">SUM(J40+FixedPositions!H38)</f>
        <v>12.5</v>
      </c>
      <c r="N64" s="25" t="n">
        <f aca="false">SUM(N40+FixedPositions!I38)</f>
        <v>-4211</v>
      </c>
      <c r="O64" s="25"/>
      <c r="P64" s="25" t="n">
        <f aca="false">SUM(F41+FixedPositions!G38)</f>
        <v>-188</v>
      </c>
      <c r="Q64" s="25" t="n">
        <f aca="false">SUM(J41+FixedPositions!H38)</f>
        <v>12.5</v>
      </c>
      <c r="R64" s="25" t="n">
        <f aca="false">SUM(N41+FixedPositions!I38)</f>
        <v>-4290</v>
      </c>
      <c r="Y64" s="15" t="s">
        <v>27</v>
      </c>
      <c r="Z64" s="15" t="n">
        <v>16</v>
      </c>
      <c r="AA64" s="25" t="n">
        <f aca="false">SUM(AC38+FixedPositions!S38)</f>
        <v>356</v>
      </c>
      <c r="AB64" s="25" t="n">
        <f aca="false">SUM(AG38+FixedPositions!T38)</f>
        <v>16</v>
      </c>
      <c r="AC64" s="25" t="n">
        <f aca="false">SUM(AK38+FixedPositions!U38)</f>
        <v>-3410</v>
      </c>
      <c r="AE64" s="25" t="n">
        <f aca="false">SUM(AC38+FixedPositions!S38)</f>
        <v>356</v>
      </c>
      <c r="AF64" s="25" t="n">
        <f aca="false">SUM(AG38+FixedPositions!T38)</f>
        <v>16</v>
      </c>
      <c r="AG64" s="25" t="n">
        <f aca="false">SUM(AK38+FixedPositions!U38)</f>
        <v>-3410</v>
      </c>
      <c r="AI64" s="25" t="n">
        <f aca="false">SUM(AC41+FixedPositions!K38)</f>
        <v>-758.5</v>
      </c>
      <c r="AJ64" s="25" t="n">
        <f aca="false">SUM(AG41+FixedPositions!L38)</f>
        <v>77</v>
      </c>
      <c r="AK64" s="25" t="n">
        <f aca="false">SUM(AK41+FixedPositions!M38)</f>
        <v>-3490</v>
      </c>
    </row>
    <row r="65" customFormat="false" ht="12.8" hidden="false" customHeight="false" outlineLevel="0" collapsed="false">
      <c r="A65" s="14" t="s">
        <v>27</v>
      </c>
      <c r="B65" s="0" t="n">
        <v>17</v>
      </c>
      <c r="D65" s="25" t="n">
        <f aca="false">SUM(F38+FixedPositions!C39)</f>
        <v>-188</v>
      </c>
      <c r="E65" s="25" t="n">
        <f aca="false">SUM(J38+FixedPositions!D39)</f>
        <v>12.5</v>
      </c>
      <c r="F65" s="25" t="n">
        <f aca="false">SUM(N38+FixedPositions!E39)</f>
        <v>-4050</v>
      </c>
      <c r="G65" s="25"/>
      <c r="H65" s="25" t="n">
        <f aca="false">SUM(F39+FixedPositions!C39)</f>
        <v>-188</v>
      </c>
      <c r="I65" s="25" t="n">
        <f aca="false">SUM(J39+FixedPositions!D39)</f>
        <v>12.5</v>
      </c>
      <c r="J65" s="25" t="n">
        <f aca="false">SUM(N39+FixedPositions!E39)</f>
        <v>-4142</v>
      </c>
      <c r="K65" s="25"/>
      <c r="L65" s="25" t="n">
        <f aca="false">SUM(F40+FixedPositions!G39)</f>
        <v>-188</v>
      </c>
      <c r="M65" s="25" t="n">
        <f aca="false">SUM(J40+FixedPositions!H39)</f>
        <v>37.5</v>
      </c>
      <c r="N65" s="25" t="n">
        <f aca="false">SUM(N40+FixedPositions!I39)</f>
        <v>-4211</v>
      </c>
      <c r="O65" s="25"/>
      <c r="P65" s="25" t="n">
        <f aca="false">SUM(F41+FixedPositions!G39)</f>
        <v>-188</v>
      </c>
      <c r="Q65" s="25" t="n">
        <f aca="false">SUM(J41+FixedPositions!H39)</f>
        <v>37.5</v>
      </c>
      <c r="R65" s="25" t="n">
        <f aca="false">SUM(N41+FixedPositions!I39)</f>
        <v>-4290</v>
      </c>
      <c r="Y65" s="0" t="s">
        <v>27</v>
      </c>
      <c r="Z65" s="0" t="n">
        <v>17</v>
      </c>
      <c r="AA65" s="25" t="n">
        <f aca="false">SUM(AC38+FixedPositions!S39)</f>
        <v>356</v>
      </c>
      <c r="AB65" s="25" t="n">
        <f aca="false">SUM(AG38+FixedPositions!T39)</f>
        <v>4</v>
      </c>
      <c r="AC65" s="25" t="n">
        <f aca="false">SUM(AK38+FixedPositions!U39)</f>
        <v>-3410</v>
      </c>
      <c r="AD65" s="0" t="n">
        <f aca="false">SUM(AB64+AB65)/2</f>
        <v>10</v>
      </c>
      <c r="AE65" s="25" t="n">
        <f aca="false">SUM(AC38+FixedPositions!S39)</f>
        <v>356</v>
      </c>
      <c r="AF65" s="25" t="n">
        <f aca="false">SUM(AG38+FixedPositions!T39)</f>
        <v>4</v>
      </c>
      <c r="AG65" s="25" t="n">
        <f aca="false">SUM(AK38+FixedPositions!U39)</f>
        <v>-3410</v>
      </c>
      <c r="AH65" s="0" t="n">
        <f aca="false">SUM(AF64+AF65)/2</f>
        <v>10</v>
      </c>
      <c r="AI65" s="25" t="n">
        <f aca="false">SUM(AC41+FixedPositions!K39)</f>
        <v>-733.5</v>
      </c>
      <c r="AJ65" s="25" t="n">
        <f aca="false">SUM(AG41+FixedPositions!L39)</f>
        <v>77</v>
      </c>
      <c r="AK65" s="25" t="n">
        <f aca="false">SUM(AK41+FixedPositions!M39)</f>
        <v>-3490</v>
      </c>
      <c r="AL65" s="0" t="n">
        <f aca="false">SUM(AI64+AI65)/2</f>
        <v>-746</v>
      </c>
    </row>
    <row r="66" customFormat="false" ht="12.8" hidden="false" customHeight="false" outlineLevel="0" collapsed="false">
      <c r="A66" s="14" t="s">
        <v>27</v>
      </c>
      <c r="B66" s="0" t="n">
        <v>18</v>
      </c>
      <c r="D66" s="25" t="n">
        <f aca="false">SUM(F38+FixedPositions!C40)</f>
        <v>-188</v>
      </c>
      <c r="E66" s="25" t="n">
        <f aca="false">SUM(J38+FixedPositions!D40)</f>
        <v>-13.5</v>
      </c>
      <c r="F66" s="25" t="n">
        <f aca="false">SUM(N38+FixedPositions!E40)</f>
        <v>-4050</v>
      </c>
      <c r="G66" s="25"/>
      <c r="H66" s="25" t="n">
        <f aca="false">SUM(F39+FixedPositions!C40)</f>
        <v>-188</v>
      </c>
      <c r="I66" s="25" t="n">
        <f aca="false">SUM(J39+FixedPositions!D40)</f>
        <v>-13.5</v>
      </c>
      <c r="J66" s="25" t="n">
        <f aca="false">SUM(N39+FixedPositions!E40)</f>
        <v>-4142</v>
      </c>
      <c r="K66" s="25"/>
      <c r="L66" s="25" t="n">
        <f aca="false">SUM(F40+FixedPositions!G40)</f>
        <v>-188</v>
      </c>
      <c r="M66" s="25" t="n">
        <f aca="false">SUM(J40+FixedPositions!H40)</f>
        <v>63.5</v>
      </c>
      <c r="N66" s="25" t="n">
        <f aca="false">SUM(N40+FixedPositions!I40)</f>
        <v>-4211</v>
      </c>
      <c r="O66" s="25"/>
      <c r="P66" s="25" t="n">
        <f aca="false">SUM(F41+FixedPositions!G40)</f>
        <v>-188</v>
      </c>
      <c r="Q66" s="25" t="n">
        <f aca="false">SUM(J41+FixedPositions!H40)</f>
        <v>63.5</v>
      </c>
      <c r="R66" s="25" t="n">
        <f aca="false">SUM(N41+FixedPositions!I40)</f>
        <v>-4290</v>
      </c>
      <c r="Y66" s="0" t="s">
        <v>27</v>
      </c>
      <c r="Z66" s="0" t="n">
        <v>18</v>
      </c>
      <c r="AA66" s="25" t="n">
        <f aca="false">SUM(AC38+FixedPositions!S40)</f>
        <v>356</v>
      </c>
      <c r="AB66" s="25" t="n">
        <f aca="false">SUM(AG38+FixedPositions!T40)</f>
        <v>-8.2</v>
      </c>
      <c r="AC66" s="25" t="n">
        <f aca="false">SUM(AK38+FixedPositions!U40)</f>
        <v>-3410</v>
      </c>
      <c r="AE66" s="25" t="n">
        <f aca="false">SUM(AC38+FixedPositions!S40)</f>
        <v>356</v>
      </c>
      <c r="AF66" s="25" t="n">
        <f aca="false">SUM(AG38+FixedPositions!T40)</f>
        <v>-8.2</v>
      </c>
      <c r="AG66" s="25" t="n">
        <f aca="false">SUM(AK38+FixedPositions!U40)</f>
        <v>-3410</v>
      </c>
      <c r="AI66" s="25" t="n">
        <f aca="false">SUM(AC41+FixedPositions!K40)</f>
        <v>-707.5</v>
      </c>
      <c r="AJ66" s="25" t="n">
        <f aca="false">SUM(AG41+FixedPositions!L40)</f>
        <v>77</v>
      </c>
      <c r="AK66" s="25" t="n">
        <f aca="false">SUM(AK41+FixedPositions!M40)</f>
        <v>-3490</v>
      </c>
    </row>
    <row r="67" customFormat="false" ht="12.8" hidden="false" customHeight="false" outlineLevel="0" collapsed="false">
      <c r="A67" s="14" t="s">
        <v>27</v>
      </c>
      <c r="B67" s="0" t="n">
        <v>19</v>
      </c>
      <c r="D67" s="25" t="n">
        <f aca="false">SUM(F38+FixedPositions!C41)</f>
        <v>-188</v>
      </c>
      <c r="E67" s="25" t="n">
        <f aca="false">SUM(J38+FixedPositions!D41)</f>
        <v>-39</v>
      </c>
      <c r="F67" s="25" t="n">
        <f aca="false">SUM(N38+FixedPositions!E41)</f>
        <v>-4050</v>
      </c>
      <c r="G67" s="25"/>
      <c r="H67" s="25" t="n">
        <f aca="false">SUM(F39+FixedPositions!C41)</f>
        <v>-188</v>
      </c>
      <c r="I67" s="25" t="n">
        <f aca="false">SUM(J39+FixedPositions!D41)</f>
        <v>-39</v>
      </c>
      <c r="J67" s="25" t="n">
        <f aca="false">SUM(N39+FixedPositions!E41)</f>
        <v>-4142</v>
      </c>
      <c r="K67" s="25"/>
      <c r="L67" s="25" t="n">
        <f aca="false">SUM(F40+FixedPositions!G41)</f>
        <v>-188</v>
      </c>
      <c r="M67" s="25" t="n">
        <f aca="false">SUM(J40+FixedPositions!H41)</f>
        <v>89</v>
      </c>
      <c r="N67" s="25" t="n">
        <f aca="false">SUM(N40+FixedPositions!I41)</f>
        <v>-4211</v>
      </c>
      <c r="O67" s="25"/>
      <c r="P67" s="25" t="n">
        <f aca="false">SUM(F41+FixedPositions!G41)</f>
        <v>-188</v>
      </c>
      <c r="Q67" s="25" t="n">
        <f aca="false">SUM(J41+FixedPositions!H41)</f>
        <v>89</v>
      </c>
      <c r="R67" s="25" t="n">
        <f aca="false">SUM(N41+FixedPositions!I41)</f>
        <v>-4290</v>
      </c>
      <c r="Y67" s="0" t="s">
        <v>27</v>
      </c>
      <c r="Z67" s="0" t="n">
        <v>19</v>
      </c>
      <c r="AA67" s="25" t="n">
        <f aca="false">SUM(AC38+FixedPositions!S41)</f>
        <v>356</v>
      </c>
      <c r="AB67" s="25" t="n">
        <f aca="false">SUM(AG38+FixedPositions!T41)</f>
        <v>-20.4</v>
      </c>
      <c r="AC67" s="25" t="n">
        <f aca="false">SUM(AK38+FixedPositions!U41)</f>
        <v>-3410</v>
      </c>
      <c r="AE67" s="25" t="n">
        <f aca="false">SUM(AC38+FixedPositions!S41)</f>
        <v>356</v>
      </c>
      <c r="AF67" s="25" t="n">
        <f aca="false">SUM(AG38+FixedPositions!T41)</f>
        <v>-20.4</v>
      </c>
      <c r="AG67" s="25" t="n">
        <f aca="false">SUM(AK38+FixedPositions!U41)</f>
        <v>-3410</v>
      </c>
      <c r="AI67" s="25" t="n">
        <f aca="false">SUM(AC41+FixedPositions!K41)</f>
        <v>-682</v>
      </c>
      <c r="AJ67" s="25" t="n">
        <f aca="false">SUM(AG41+FixedPositions!L41)</f>
        <v>77</v>
      </c>
      <c r="AK67" s="25" t="n">
        <f aca="false">SUM(AK41+FixedPositions!M41)</f>
        <v>-3490</v>
      </c>
    </row>
    <row r="68" customFormat="false" ht="12.8" hidden="false" customHeight="false" outlineLevel="0" collapsed="false">
      <c r="A68" s="14" t="s">
        <v>27</v>
      </c>
      <c r="B68" s="0" t="n">
        <v>20</v>
      </c>
      <c r="D68" s="25" t="n">
        <f aca="false">SUM(F38+FixedPositions!C42)</f>
        <v>-188</v>
      </c>
      <c r="E68" s="25" t="n">
        <f aca="false">SUM(J38+FixedPositions!D42)</f>
        <v>-64</v>
      </c>
      <c r="F68" s="25" t="n">
        <f aca="false">SUM(N38+FixedPositions!E42)</f>
        <v>-4050</v>
      </c>
      <c r="G68" s="25"/>
      <c r="H68" s="25" t="n">
        <f aca="false">SUM(F39+FixedPositions!C42)</f>
        <v>-188</v>
      </c>
      <c r="I68" s="25" t="n">
        <f aca="false">SUM(J39+FixedPositions!D42)</f>
        <v>-64</v>
      </c>
      <c r="J68" s="25" t="n">
        <f aca="false">SUM(N39+FixedPositions!E42)</f>
        <v>-4142</v>
      </c>
      <c r="K68" s="25"/>
      <c r="L68" s="25" t="n">
        <f aca="false">SUM(F40+FixedPositions!G42)</f>
        <v>-188</v>
      </c>
      <c r="M68" s="25" t="n">
        <f aca="false">SUM(J40+FixedPositions!H42)</f>
        <v>114</v>
      </c>
      <c r="N68" s="25" t="n">
        <f aca="false">SUM(N40+FixedPositions!I42)</f>
        <v>-4211</v>
      </c>
      <c r="O68" s="25"/>
      <c r="P68" s="25" t="n">
        <f aca="false">SUM(F41+FixedPositions!G42)</f>
        <v>-188</v>
      </c>
      <c r="Q68" s="25" t="n">
        <f aca="false">SUM(J41+FixedPositions!H42)</f>
        <v>114</v>
      </c>
      <c r="R68" s="25" t="n">
        <f aca="false">SUM(N41+FixedPositions!I42)</f>
        <v>-4290</v>
      </c>
      <c r="Y68" s="0" t="s">
        <v>27</v>
      </c>
      <c r="Z68" s="0" t="n">
        <v>20</v>
      </c>
      <c r="AA68" s="25" t="n">
        <f aca="false">SUM(AC38+FixedPositions!S42)</f>
        <v>356</v>
      </c>
      <c r="AB68" s="25" t="n">
        <f aca="false">SUM(AG38+FixedPositions!T42)</f>
        <v>-32.6</v>
      </c>
      <c r="AC68" s="25" t="n">
        <f aca="false">SUM(AK38+FixedPositions!U42)</f>
        <v>-3410</v>
      </c>
      <c r="AE68" s="25" t="n">
        <f aca="false">SUM(AC38+FixedPositions!S42)</f>
        <v>356</v>
      </c>
      <c r="AF68" s="25" t="n">
        <f aca="false">SUM(AG38+FixedPositions!T42)</f>
        <v>-32.6</v>
      </c>
      <c r="AG68" s="25" t="n">
        <f aca="false">SUM(AK38+FixedPositions!U42)</f>
        <v>-3410</v>
      </c>
      <c r="AI68" s="25" t="n">
        <f aca="false">SUM(AC41+FixedPositions!K42)</f>
        <v>-657</v>
      </c>
      <c r="AJ68" s="25" t="n">
        <f aca="false">SUM(AG41+FixedPositions!L42)</f>
        <v>77</v>
      </c>
      <c r="AK68" s="25" t="n">
        <f aca="false">SUM(AK41+FixedPositions!M42)</f>
        <v>-3490</v>
      </c>
    </row>
    <row r="69" customFormat="false" ht="12.8" hidden="false" customHeight="false" outlineLevel="0" collapsed="false">
      <c r="A69" s="14" t="s">
        <v>27</v>
      </c>
      <c r="B69" s="0" t="n">
        <v>21</v>
      </c>
      <c r="D69" s="25" t="n">
        <f aca="false">SUM(F38+FixedPositions!C43)</f>
        <v>-188</v>
      </c>
      <c r="E69" s="25" t="n">
        <f aca="false">SUM(J38+FixedPositions!D43)</f>
        <v>-90</v>
      </c>
      <c r="F69" s="25" t="n">
        <f aca="false">SUM(N38+FixedPositions!E43)</f>
        <v>-4050</v>
      </c>
      <c r="G69" s="25"/>
      <c r="H69" s="25" t="n">
        <f aca="false">SUM(F39+FixedPositions!C43)</f>
        <v>-188</v>
      </c>
      <c r="I69" s="25" t="n">
        <f aca="false">SUM(J39+FixedPositions!D43)</f>
        <v>-90</v>
      </c>
      <c r="J69" s="25" t="n">
        <f aca="false">SUM(N39+FixedPositions!E43)</f>
        <v>-4142</v>
      </c>
      <c r="K69" s="25"/>
      <c r="L69" s="25" t="n">
        <f aca="false">SUM(F40+FixedPositions!G43)</f>
        <v>-188</v>
      </c>
      <c r="M69" s="25" t="n">
        <f aca="false">SUM(J40+FixedPositions!H43)</f>
        <v>140</v>
      </c>
      <c r="N69" s="25" t="n">
        <f aca="false">SUM(N40+FixedPositions!I43)</f>
        <v>-4211</v>
      </c>
      <c r="O69" s="25"/>
      <c r="P69" s="25" t="n">
        <f aca="false">SUM(F41+FixedPositions!G43)</f>
        <v>-188</v>
      </c>
      <c r="Q69" s="25" t="n">
        <f aca="false">SUM(J41+FixedPositions!H43)</f>
        <v>140</v>
      </c>
      <c r="R69" s="25" t="n">
        <f aca="false">SUM(N41+FixedPositions!I43)</f>
        <v>-4290</v>
      </c>
      <c r="Y69" s="0" t="s">
        <v>27</v>
      </c>
      <c r="Z69" s="0" t="n">
        <v>21</v>
      </c>
      <c r="AA69" s="25" t="n">
        <f aca="false">SUM(AC38+FixedPositions!S43)</f>
        <v>356</v>
      </c>
      <c r="AB69" s="25" t="n">
        <f aca="false">SUM(AG38+FixedPositions!T43)</f>
        <v>-44.8</v>
      </c>
      <c r="AC69" s="25" t="n">
        <f aca="false">SUM(AK38+FixedPositions!U43)</f>
        <v>-3410</v>
      </c>
      <c r="AE69" s="25" t="n">
        <f aca="false">SUM(AC38+FixedPositions!S43)</f>
        <v>356</v>
      </c>
      <c r="AF69" s="25" t="n">
        <f aca="false">SUM(AG38+FixedPositions!T43)</f>
        <v>-44.8</v>
      </c>
      <c r="AG69" s="25" t="n">
        <f aca="false">SUM(AK38+FixedPositions!U43)</f>
        <v>-3410</v>
      </c>
      <c r="AI69" s="25" t="n">
        <f aca="false">SUM(AC41+FixedPositions!K43)</f>
        <v>-631</v>
      </c>
      <c r="AJ69" s="25" t="n">
        <f aca="false">SUM(AG41+FixedPositions!L43)</f>
        <v>77</v>
      </c>
      <c r="AK69" s="25" t="n">
        <f aca="false">SUM(AK41+FixedPositions!M43)</f>
        <v>-3490</v>
      </c>
    </row>
    <row r="70" customFormat="false" ht="12.8" hidden="false" customHeight="false" outlineLevel="0" collapsed="false">
      <c r="A70" s="14" t="s">
        <v>27</v>
      </c>
      <c r="B70" s="0" t="n">
        <v>22</v>
      </c>
      <c r="D70" s="25" t="n">
        <f aca="false">SUM(F38+FixedPositions!C44)</f>
        <v>-188</v>
      </c>
      <c r="E70" s="25" t="n">
        <f aca="false">SUM(J38+FixedPositions!D44)</f>
        <v>-116</v>
      </c>
      <c r="F70" s="25" t="n">
        <f aca="false">SUM(N38+FixedPositions!E44)</f>
        <v>-4050</v>
      </c>
      <c r="G70" s="25"/>
      <c r="H70" s="25" t="n">
        <f aca="false">SUM(F39+FixedPositions!C44)</f>
        <v>-188</v>
      </c>
      <c r="I70" s="25" t="n">
        <f aca="false">SUM(J39+FixedPositions!D44)</f>
        <v>-116</v>
      </c>
      <c r="J70" s="25" t="n">
        <f aca="false">SUM(N39+FixedPositions!E44)</f>
        <v>-4142</v>
      </c>
      <c r="K70" s="25"/>
      <c r="L70" s="25" t="n">
        <f aca="false">SUM(F40+FixedPositions!G44)</f>
        <v>-188</v>
      </c>
      <c r="M70" s="25" t="n">
        <f aca="false">SUM(J40+FixedPositions!H44)</f>
        <v>166</v>
      </c>
      <c r="N70" s="25" t="n">
        <f aca="false">SUM(N40+FixedPositions!I44)</f>
        <v>-4211</v>
      </c>
      <c r="O70" s="25"/>
      <c r="P70" s="25" t="n">
        <f aca="false">SUM(F41+FixedPositions!G44)</f>
        <v>-188</v>
      </c>
      <c r="Q70" s="25" t="n">
        <f aca="false">SUM(J41+FixedPositions!H44)</f>
        <v>166</v>
      </c>
      <c r="R70" s="25" t="n">
        <f aca="false">SUM(N41+FixedPositions!I44)</f>
        <v>-4290</v>
      </c>
      <c r="Y70" s="0" t="s">
        <v>27</v>
      </c>
      <c r="Z70" s="0" t="n">
        <v>22</v>
      </c>
      <c r="AA70" s="25" t="n">
        <f aca="false">SUM(AC38+FixedPositions!S44)</f>
        <v>356</v>
      </c>
      <c r="AB70" s="25" t="n">
        <f aca="false">SUM(AG38+FixedPositions!T44)</f>
        <v>-57</v>
      </c>
      <c r="AC70" s="25" t="n">
        <f aca="false">SUM(AK38+FixedPositions!U44)</f>
        <v>-3410</v>
      </c>
      <c r="AE70" s="25" t="n">
        <f aca="false">SUM(AC38+FixedPositions!S44)</f>
        <v>356</v>
      </c>
      <c r="AF70" s="25" t="n">
        <f aca="false">SUM(AG38+FixedPositions!T44)</f>
        <v>-57</v>
      </c>
      <c r="AG70" s="25" t="n">
        <f aca="false">SUM(AK38+FixedPositions!U44)</f>
        <v>-3410</v>
      </c>
      <c r="AI70" s="25" t="n">
        <f aca="false">SUM(AC41+FixedPositions!K44)</f>
        <v>-605</v>
      </c>
      <c r="AJ70" s="25" t="n">
        <f aca="false">SUM(AG41+FixedPositions!L44)</f>
        <v>77</v>
      </c>
      <c r="AK70" s="25" t="n">
        <f aca="false">SUM(AK41+FixedPositions!M44)</f>
        <v>-3490</v>
      </c>
    </row>
    <row r="71" customFormat="false" ht="12.8" hidden="false" customHeight="false" outlineLevel="0" collapsed="false">
      <c r="A71" s="14" t="s">
        <v>27</v>
      </c>
      <c r="B71" s="0" t="n">
        <v>23</v>
      </c>
      <c r="D71" s="25" t="n">
        <f aca="false">SUM(F38+FixedPositions!C45)</f>
        <v>-188</v>
      </c>
      <c r="E71" s="25" t="n">
        <f aca="false">SUM(J38+FixedPositions!D45)</f>
        <v>-141.5</v>
      </c>
      <c r="F71" s="25" t="n">
        <f aca="false">SUM(N38+FixedPositions!E45)</f>
        <v>-4050</v>
      </c>
      <c r="G71" s="25"/>
      <c r="H71" s="25" t="n">
        <f aca="false">SUM(F39+FixedPositions!C45)</f>
        <v>-188</v>
      </c>
      <c r="I71" s="25" t="n">
        <f aca="false">SUM(J39+FixedPositions!D45)</f>
        <v>-141.5</v>
      </c>
      <c r="J71" s="25" t="n">
        <f aca="false">SUM(N39+FixedPositions!E45)</f>
        <v>-4142</v>
      </c>
      <c r="K71" s="25"/>
      <c r="L71" s="25" t="n">
        <f aca="false">SUM(F40+FixedPositions!G45)</f>
        <v>-188</v>
      </c>
      <c r="M71" s="25" t="n">
        <f aca="false">SUM(J40+FixedPositions!H45)</f>
        <v>191.5</v>
      </c>
      <c r="N71" s="25" t="n">
        <f aca="false">SUM(N40+FixedPositions!I45)</f>
        <v>-4211</v>
      </c>
      <c r="O71" s="25"/>
      <c r="P71" s="25" t="n">
        <f aca="false">SUM(F41+FixedPositions!G45)</f>
        <v>-188</v>
      </c>
      <c r="Q71" s="25" t="n">
        <f aca="false">SUM(J41+FixedPositions!H45)</f>
        <v>191.5</v>
      </c>
      <c r="R71" s="25" t="n">
        <f aca="false">SUM(N41+FixedPositions!I45)</f>
        <v>-4290</v>
      </c>
      <c r="Y71" s="0" t="s">
        <v>27</v>
      </c>
      <c r="Z71" s="0" t="n">
        <v>23</v>
      </c>
      <c r="AA71" s="25" t="n">
        <f aca="false">SUM(AC38+FixedPositions!S45)</f>
        <v>356</v>
      </c>
      <c r="AB71" s="25" t="n">
        <f aca="false">SUM(AG38+FixedPositions!T45)</f>
        <v>-69.2</v>
      </c>
      <c r="AC71" s="25" t="n">
        <f aca="false">SUM(AK38+FixedPositions!U45)</f>
        <v>-3410</v>
      </c>
      <c r="AE71" s="25" t="n">
        <f aca="false">SUM(AC38+FixedPositions!S45)</f>
        <v>356</v>
      </c>
      <c r="AF71" s="25" t="n">
        <f aca="false">SUM(AG38+FixedPositions!T45)</f>
        <v>-69.2</v>
      </c>
      <c r="AG71" s="25" t="n">
        <f aca="false">SUM(AK38+FixedPositions!U45)</f>
        <v>-3410</v>
      </c>
      <c r="AI71" s="25" t="n">
        <f aca="false">SUM(AC41+FixedPositions!K45)</f>
        <v>-579.5</v>
      </c>
      <c r="AJ71" s="25" t="n">
        <f aca="false">SUM(AG41+FixedPositions!L45)</f>
        <v>77</v>
      </c>
      <c r="AK71" s="25" t="n">
        <f aca="false">SUM(AK41+FixedPositions!M45)</f>
        <v>-3490</v>
      </c>
    </row>
    <row r="72" customFormat="false" ht="12.8" hidden="false" customHeight="false" outlineLevel="0" collapsed="false">
      <c r="A72" s="14" t="s">
        <v>27</v>
      </c>
      <c r="B72" s="0" t="n">
        <v>24</v>
      </c>
      <c r="D72" s="25" t="n">
        <f aca="false">SUM(F38+FixedPositions!C46)</f>
        <v>-188</v>
      </c>
      <c r="E72" s="25" t="n">
        <f aca="false">SUM(J38+FixedPositions!D46)</f>
        <v>-166</v>
      </c>
      <c r="F72" s="25" t="n">
        <f aca="false">SUM(N38+FixedPositions!E46)</f>
        <v>-4050</v>
      </c>
      <c r="G72" s="25"/>
      <c r="H72" s="25" t="n">
        <f aca="false">SUM(F39+FixedPositions!C46)</f>
        <v>-188</v>
      </c>
      <c r="I72" s="25" t="n">
        <f aca="false">SUM(J39+FixedPositions!D46)</f>
        <v>-166</v>
      </c>
      <c r="J72" s="25" t="n">
        <f aca="false">SUM(N39+FixedPositions!E46)</f>
        <v>-4142</v>
      </c>
      <c r="K72" s="25"/>
      <c r="L72" s="25" t="n">
        <f aca="false">SUM(F40+FixedPositions!G46)</f>
        <v>-188</v>
      </c>
      <c r="M72" s="25" t="n">
        <f aca="false">SUM(J40+FixedPositions!H46)</f>
        <v>216</v>
      </c>
      <c r="N72" s="25" t="n">
        <f aca="false">SUM(N40+FixedPositions!I46)</f>
        <v>-4211</v>
      </c>
      <c r="O72" s="25"/>
      <c r="P72" s="25" t="n">
        <f aca="false">SUM(F41+FixedPositions!G46)</f>
        <v>-188</v>
      </c>
      <c r="Q72" s="25" t="n">
        <f aca="false">SUM(J41+FixedPositions!H46)</f>
        <v>216</v>
      </c>
      <c r="R72" s="25" t="n">
        <f aca="false">SUM(N41+FixedPositions!I46)</f>
        <v>-4290</v>
      </c>
      <c r="Y72" s="0" t="s">
        <v>27</v>
      </c>
      <c r="Z72" s="0" t="n">
        <v>24</v>
      </c>
      <c r="AA72" s="25" t="n">
        <f aca="false">SUM(AC38+FixedPositions!S46)</f>
        <v>356</v>
      </c>
      <c r="AB72" s="25" t="n">
        <f aca="false">SUM(AG38+FixedPositions!T46)</f>
        <v>-81.4</v>
      </c>
      <c r="AC72" s="25" t="n">
        <f aca="false">SUM(AK38+FixedPositions!U46)</f>
        <v>-3410</v>
      </c>
      <c r="AE72" s="25" t="n">
        <f aca="false">SUM(AC38+FixedPositions!S46)</f>
        <v>356</v>
      </c>
      <c r="AF72" s="25" t="n">
        <f aca="false">SUM(AG38+FixedPositions!T46)</f>
        <v>-81.4</v>
      </c>
      <c r="AG72" s="25" t="n">
        <f aca="false">SUM(AK38+FixedPositions!U46)</f>
        <v>-3410</v>
      </c>
      <c r="AI72" s="25" t="n">
        <f aca="false">SUM(AC41+FixedPositions!K46)</f>
        <v>-555</v>
      </c>
      <c r="AJ72" s="25" t="n">
        <f aca="false">SUM(AG41+FixedPositions!L46)</f>
        <v>77</v>
      </c>
      <c r="AK72" s="25" t="n">
        <f aca="false">SUM(AK41+FixedPositions!M46)</f>
        <v>-3490</v>
      </c>
    </row>
    <row r="73" customFormat="false" ht="12.8" hidden="false" customHeight="false" outlineLevel="0" collapsed="false">
      <c r="A73" s="14" t="s">
        <v>27</v>
      </c>
      <c r="B73" s="0" t="n">
        <v>25</v>
      </c>
      <c r="D73" s="25" t="n">
        <f aca="false">SUM(F38+FixedPositions!C47)</f>
        <v>-188</v>
      </c>
      <c r="E73" s="25" t="n">
        <f aca="false">SUM(J38+FixedPositions!D47)</f>
        <v>-191</v>
      </c>
      <c r="F73" s="25" t="n">
        <f aca="false">SUM(N38+FixedPositions!E47)</f>
        <v>-4050</v>
      </c>
      <c r="G73" s="25"/>
      <c r="H73" s="25" t="n">
        <f aca="false">SUM(F39+FixedPositions!C47)</f>
        <v>-188</v>
      </c>
      <c r="I73" s="25" t="n">
        <f aca="false">SUM(J39+FixedPositions!D47)</f>
        <v>-191</v>
      </c>
      <c r="J73" s="25" t="n">
        <f aca="false">SUM(N39+FixedPositions!E47)</f>
        <v>-4142</v>
      </c>
      <c r="K73" s="25"/>
      <c r="L73" s="25" t="n">
        <f aca="false">SUM(F40+FixedPositions!G47)</f>
        <v>-188</v>
      </c>
      <c r="M73" s="25" t="n">
        <f aca="false">SUM(J40+FixedPositions!H47)</f>
        <v>241</v>
      </c>
      <c r="N73" s="25" t="n">
        <f aca="false">SUM(N40+FixedPositions!I47)</f>
        <v>-4211</v>
      </c>
      <c r="O73" s="25"/>
      <c r="P73" s="25" t="n">
        <f aca="false">SUM(F41+FixedPositions!G47)</f>
        <v>-188</v>
      </c>
      <c r="Q73" s="25" t="n">
        <f aca="false">SUM(J41+FixedPositions!H47)</f>
        <v>241</v>
      </c>
      <c r="R73" s="25" t="n">
        <f aca="false">SUM(N41+FixedPositions!I47)</f>
        <v>-4290</v>
      </c>
      <c r="Y73" s="0" t="s">
        <v>27</v>
      </c>
      <c r="Z73" s="0" t="n">
        <v>25</v>
      </c>
      <c r="AA73" s="25" t="n">
        <f aca="false">SUM(AC38+FixedPositions!S47)</f>
        <v>356</v>
      </c>
      <c r="AB73" s="25" t="n">
        <f aca="false">SUM(AG38+FixedPositions!T47)</f>
        <v>-93.6</v>
      </c>
      <c r="AC73" s="25" t="n">
        <f aca="false">SUM(AK38+FixedPositions!U47)</f>
        <v>-3410</v>
      </c>
      <c r="AE73" s="25" t="n">
        <f aca="false">SUM(AC38+FixedPositions!S47)</f>
        <v>356</v>
      </c>
      <c r="AF73" s="25" t="n">
        <f aca="false">SUM(AG38+FixedPositions!T47)</f>
        <v>-93.6</v>
      </c>
      <c r="AG73" s="25" t="n">
        <f aca="false">SUM(AK38+FixedPositions!U47)</f>
        <v>-3410</v>
      </c>
      <c r="AI73" s="25" t="n">
        <f aca="false">SUM(AC41+FixedPositions!K47)</f>
        <v>-530</v>
      </c>
      <c r="AJ73" s="25" t="n">
        <f aca="false">SUM(AG41+FixedPositions!L47)</f>
        <v>77</v>
      </c>
      <c r="AK73" s="25" t="n">
        <f aca="false">SUM(AK41+FixedPositions!M47)</f>
        <v>-3490</v>
      </c>
    </row>
    <row r="74" customFormat="false" ht="12.8" hidden="false" customHeight="false" outlineLevel="0" collapsed="false">
      <c r="A74" s="14" t="s">
        <v>27</v>
      </c>
      <c r="B74" s="0" t="n">
        <v>26</v>
      </c>
      <c r="D74" s="25" t="n">
        <f aca="false">SUM(F38+FixedPositions!C48)</f>
        <v>-188</v>
      </c>
      <c r="E74" s="25" t="n">
        <f aca="false">SUM(J38+FixedPositions!D48)</f>
        <v>-217</v>
      </c>
      <c r="F74" s="25" t="n">
        <f aca="false">SUM(N38+FixedPositions!E48)</f>
        <v>-4050</v>
      </c>
      <c r="G74" s="25"/>
      <c r="H74" s="25" t="n">
        <f aca="false">SUM(F39+FixedPositions!C48)</f>
        <v>-188</v>
      </c>
      <c r="I74" s="25" t="n">
        <f aca="false">SUM(J39+FixedPositions!D48)</f>
        <v>-217</v>
      </c>
      <c r="J74" s="25" t="n">
        <f aca="false">SUM(N39+FixedPositions!E48)</f>
        <v>-4142</v>
      </c>
      <c r="K74" s="25"/>
      <c r="L74" s="25" t="n">
        <f aca="false">SUM(F40+FixedPositions!G48)</f>
        <v>-188</v>
      </c>
      <c r="M74" s="25" t="n">
        <f aca="false">SUM(J40+FixedPositions!H48)</f>
        <v>267</v>
      </c>
      <c r="N74" s="25" t="n">
        <f aca="false">SUM(N40+FixedPositions!I48)</f>
        <v>-4211</v>
      </c>
      <c r="O74" s="25"/>
      <c r="P74" s="25" t="n">
        <f aca="false">SUM(F41+FixedPositions!G48)</f>
        <v>-188</v>
      </c>
      <c r="Q74" s="25" t="n">
        <f aca="false">SUM(J41+FixedPositions!H48)</f>
        <v>267</v>
      </c>
      <c r="R74" s="25" t="n">
        <f aca="false">SUM(N41+FixedPositions!I48)</f>
        <v>-4290</v>
      </c>
      <c r="Y74" s="0" t="s">
        <v>27</v>
      </c>
      <c r="Z74" s="0" t="n">
        <v>26</v>
      </c>
      <c r="AA74" s="25" t="n">
        <f aca="false">SUM(AC38+FixedPositions!S48)</f>
        <v>356</v>
      </c>
      <c r="AB74" s="25" t="n">
        <f aca="false">SUM(AG38+FixedPositions!T48)</f>
        <v>-105.8</v>
      </c>
      <c r="AC74" s="25" t="n">
        <f aca="false">SUM(AK38+FixedPositions!U48)</f>
        <v>-3410</v>
      </c>
      <c r="AE74" s="25" t="n">
        <f aca="false">SUM(AC38+FixedPositions!S48)</f>
        <v>356</v>
      </c>
      <c r="AF74" s="25" t="n">
        <f aca="false">SUM(AG38+FixedPositions!T48)</f>
        <v>-105.8</v>
      </c>
      <c r="AG74" s="25" t="n">
        <f aca="false">SUM(AK38+FixedPositions!U48)</f>
        <v>-3410</v>
      </c>
      <c r="AI74" s="25" t="n">
        <f aca="false">SUM(AC41+FixedPositions!K48)</f>
        <v>-504</v>
      </c>
      <c r="AJ74" s="25" t="n">
        <f aca="false">SUM(AG41+FixedPositions!L48)</f>
        <v>77</v>
      </c>
      <c r="AK74" s="25" t="n">
        <f aca="false">SUM(AK41+FixedPositions!M48)</f>
        <v>-3490</v>
      </c>
    </row>
    <row r="75" customFormat="false" ht="12.8" hidden="false" customHeight="false" outlineLevel="0" collapsed="false">
      <c r="A75" s="14" t="s">
        <v>27</v>
      </c>
      <c r="B75" s="0" t="n">
        <v>27</v>
      </c>
      <c r="D75" s="25" t="n">
        <f aca="false">SUM(F38+FixedPositions!C49)</f>
        <v>-188</v>
      </c>
      <c r="E75" s="25" t="n">
        <f aca="false">SUM(J38+FixedPositions!D49)</f>
        <v>-244</v>
      </c>
      <c r="F75" s="25" t="n">
        <f aca="false">SUM(N38+FixedPositions!E49)</f>
        <v>-4050</v>
      </c>
      <c r="G75" s="25"/>
      <c r="H75" s="25" t="n">
        <f aca="false">SUM(F39+FixedPositions!C49)</f>
        <v>-188</v>
      </c>
      <c r="I75" s="25" t="n">
        <f aca="false">SUM(J39+FixedPositions!D49)</f>
        <v>-244</v>
      </c>
      <c r="J75" s="25" t="n">
        <f aca="false">SUM(N39+FixedPositions!E49)</f>
        <v>-4142</v>
      </c>
      <c r="K75" s="25"/>
      <c r="L75" s="25" t="n">
        <f aca="false">SUM(F40+FixedPositions!G49)</f>
        <v>-188</v>
      </c>
      <c r="M75" s="25" t="n">
        <f aca="false">SUM(J40+FixedPositions!H49)</f>
        <v>294</v>
      </c>
      <c r="N75" s="25" t="n">
        <f aca="false">SUM(N40+FixedPositions!I49)</f>
        <v>-4211</v>
      </c>
      <c r="O75" s="25"/>
      <c r="P75" s="25" t="n">
        <f aca="false">SUM(F41+FixedPositions!G49)</f>
        <v>-188</v>
      </c>
      <c r="Q75" s="25" t="n">
        <f aca="false">SUM(J41+FixedPositions!H49)</f>
        <v>294</v>
      </c>
      <c r="R75" s="25" t="n">
        <f aca="false">SUM(N41+FixedPositions!I49)</f>
        <v>-4290</v>
      </c>
      <c r="Y75" s="0" t="s">
        <v>27</v>
      </c>
      <c r="Z75" s="0" t="n">
        <v>27</v>
      </c>
      <c r="AA75" s="25" t="n">
        <f aca="false">SUM(AC38+FixedPositions!S49)</f>
        <v>356</v>
      </c>
      <c r="AB75" s="25" t="n">
        <f aca="false">SUM(AG38+FixedPositions!T49)</f>
        <v>-118</v>
      </c>
      <c r="AC75" s="25" t="n">
        <f aca="false">SUM(AK38+FixedPositions!U49)</f>
        <v>-3410</v>
      </c>
      <c r="AE75" s="25" t="n">
        <f aca="false">SUM(AC38+FixedPositions!S49)</f>
        <v>356</v>
      </c>
      <c r="AF75" s="25" t="n">
        <f aca="false">SUM(AG38+FixedPositions!T49)</f>
        <v>-118</v>
      </c>
      <c r="AG75" s="25" t="n">
        <f aca="false">SUM(AK38+FixedPositions!U49)</f>
        <v>-3410</v>
      </c>
      <c r="AI75" s="25" t="n">
        <f aca="false">SUM(AC41+FixedPositions!K49)</f>
        <v>-477</v>
      </c>
      <c r="AJ75" s="25" t="n">
        <f aca="false">SUM(AG41+FixedPositions!L49)</f>
        <v>77</v>
      </c>
      <c r="AK75" s="25" t="n">
        <f aca="false">SUM(AK41+FixedPositions!M49)</f>
        <v>-3490</v>
      </c>
    </row>
    <row r="76" customFormat="false" ht="12.8" hidden="false" customHeight="false" outlineLevel="0" collapsed="false">
      <c r="A76" s="14" t="s">
        <v>27</v>
      </c>
      <c r="B76" s="0" t="n">
        <v>28</v>
      </c>
      <c r="D76" s="25" t="n">
        <f aca="false">SUM(F38+FixedPositions!C50)</f>
        <v>-188</v>
      </c>
      <c r="E76" s="25" t="n">
        <f aca="false">SUM(J38+FixedPositions!D50)</f>
        <v>-269</v>
      </c>
      <c r="F76" s="25" t="n">
        <f aca="false">SUM(N38+FixedPositions!E50)</f>
        <v>-4050</v>
      </c>
      <c r="G76" s="25"/>
      <c r="H76" s="25" t="n">
        <f aca="false">SUM(F39+FixedPositions!C50)</f>
        <v>-188</v>
      </c>
      <c r="I76" s="25" t="n">
        <f aca="false">SUM(J39+FixedPositions!D50)</f>
        <v>-269</v>
      </c>
      <c r="J76" s="25" t="n">
        <f aca="false">SUM(N39+FixedPositions!E50)</f>
        <v>-4142</v>
      </c>
      <c r="K76" s="25"/>
      <c r="L76" s="25" t="n">
        <f aca="false">SUM(F40+FixedPositions!G50)</f>
        <v>-188</v>
      </c>
      <c r="M76" s="25" t="n">
        <f aca="false">SUM(J40+FixedPositions!H50)</f>
        <v>319</v>
      </c>
      <c r="N76" s="25" t="n">
        <f aca="false">SUM(N40+FixedPositions!I50)</f>
        <v>-4211</v>
      </c>
      <c r="O76" s="25"/>
      <c r="P76" s="25" t="n">
        <f aca="false">SUM(F41+FixedPositions!G50)</f>
        <v>-188</v>
      </c>
      <c r="Q76" s="25" t="n">
        <f aca="false">SUM(J41+FixedPositions!H50)</f>
        <v>319</v>
      </c>
      <c r="R76" s="25" t="n">
        <f aca="false">SUM(N41+FixedPositions!I50)</f>
        <v>-4290</v>
      </c>
      <c r="Y76" s="0" t="s">
        <v>27</v>
      </c>
      <c r="Z76" s="0" t="n">
        <v>28</v>
      </c>
      <c r="AA76" s="25" t="n">
        <f aca="false">SUM(AC38+FixedPositions!S50)</f>
        <v>356</v>
      </c>
      <c r="AB76" s="25" t="n">
        <f aca="false">SUM(AG38+FixedPositions!T50)</f>
        <v>-130.2</v>
      </c>
      <c r="AC76" s="25" t="n">
        <f aca="false">SUM(AK38+FixedPositions!U50)</f>
        <v>-3410</v>
      </c>
      <c r="AE76" s="25" t="n">
        <f aca="false">SUM(AC38+FixedPositions!S50)</f>
        <v>356</v>
      </c>
      <c r="AF76" s="25" t="n">
        <f aca="false">SUM(AG38+FixedPositions!T50)</f>
        <v>-130.2</v>
      </c>
      <c r="AG76" s="25" t="n">
        <f aca="false">SUM(AK38+FixedPositions!U50)</f>
        <v>-3410</v>
      </c>
      <c r="AI76" s="25" t="n">
        <f aca="false">SUM(AC41+FixedPositions!K50)</f>
        <v>-452</v>
      </c>
      <c r="AJ76" s="25" t="n">
        <f aca="false">SUM(AG41+FixedPositions!L50)</f>
        <v>77</v>
      </c>
      <c r="AK76" s="25" t="n">
        <f aca="false">SUM(AK41+FixedPositions!M50)</f>
        <v>-3490</v>
      </c>
    </row>
    <row r="77" customFormat="false" ht="12.8" hidden="false" customHeight="false" outlineLevel="0" collapsed="false">
      <c r="A77" s="14" t="s">
        <v>27</v>
      </c>
      <c r="B77" s="0" t="n">
        <v>29</v>
      </c>
      <c r="D77" s="25" t="n">
        <f aca="false">SUM(F38+FixedPositions!C51)</f>
        <v>-188</v>
      </c>
      <c r="E77" s="25" t="n">
        <f aca="false">SUM(J38+FixedPositions!D51)</f>
        <v>-294</v>
      </c>
      <c r="F77" s="25" t="n">
        <f aca="false">SUM(N38+FixedPositions!E51)</f>
        <v>-4050</v>
      </c>
      <c r="G77" s="25"/>
      <c r="H77" s="25" t="n">
        <f aca="false">SUM(F39+FixedPositions!C51)</f>
        <v>-188</v>
      </c>
      <c r="I77" s="25" t="n">
        <f aca="false">SUM(J39+FixedPositions!D51)</f>
        <v>-294</v>
      </c>
      <c r="J77" s="25" t="n">
        <f aca="false">SUM(N39+FixedPositions!E51)</f>
        <v>-4142</v>
      </c>
      <c r="K77" s="25"/>
      <c r="L77" s="25" t="n">
        <f aca="false">SUM(F40+FixedPositions!G51)</f>
        <v>-188</v>
      </c>
      <c r="M77" s="25" t="n">
        <f aca="false">SUM(J40+FixedPositions!H51)</f>
        <v>344</v>
      </c>
      <c r="N77" s="25" t="n">
        <f aca="false">SUM(N40+FixedPositions!I51)</f>
        <v>-4211</v>
      </c>
      <c r="O77" s="25"/>
      <c r="P77" s="25" t="n">
        <f aca="false">SUM(F41+FixedPositions!G51)</f>
        <v>-188</v>
      </c>
      <c r="Q77" s="25" t="n">
        <f aca="false">SUM(J41+FixedPositions!H51)</f>
        <v>344</v>
      </c>
      <c r="R77" s="25" t="n">
        <f aca="false">SUM(N41+FixedPositions!I51)</f>
        <v>-4290</v>
      </c>
      <c r="Y77" s="0" t="s">
        <v>27</v>
      </c>
      <c r="Z77" s="0" t="n">
        <v>29</v>
      </c>
      <c r="AA77" s="25" t="n">
        <f aca="false">SUM(AC38+FixedPositions!S51)</f>
        <v>356</v>
      </c>
      <c r="AB77" s="25" t="n">
        <f aca="false">SUM(AG38+FixedPositions!T51)</f>
        <v>-142.4</v>
      </c>
      <c r="AC77" s="25" t="n">
        <f aca="false">SUM(AK38+FixedPositions!U51)</f>
        <v>-3410</v>
      </c>
      <c r="AE77" s="25" t="n">
        <f aca="false">SUM(AC38+FixedPositions!S51)</f>
        <v>356</v>
      </c>
      <c r="AF77" s="25" t="n">
        <f aca="false">SUM(AG38+FixedPositions!T51)</f>
        <v>-142.4</v>
      </c>
      <c r="AG77" s="25" t="n">
        <f aca="false">SUM(AK38+FixedPositions!U51)</f>
        <v>-3410</v>
      </c>
      <c r="AI77" s="25" t="n">
        <f aca="false">SUM(AC41+FixedPositions!K51)</f>
        <v>-427</v>
      </c>
      <c r="AJ77" s="25" t="n">
        <f aca="false">SUM(AG41+FixedPositions!L51)</f>
        <v>77</v>
      </c>
      <c r="AK77" s="25" t="n">
        <f aca="false">SUM(AK41+FixedPositions!M51)</f>
        <v>-3490</v>
      </c>
    </row>
    <row r="78" customFormat="false" ht="12.8" hidden="false" customHeight="false" outlineLevel="0" collapsed="false">
      <c r="A78" s="14" t="s">
        <v>27</v>
      </c>
      <c r="B78" s="0" t="n">
        <v>30</v>
      </c>
      <c r="D78" s="25" t="n">
        <f aca="false">SUM(F38+FixedPositions!C52)</f>
        <v>-188</v>
      </c>
      <c r="E78" s="25" t="n">
        <f aca="false">SUM(J38+FixedPositions!D52)</f>
        <v>-319</v>
      </c>
      <c r="F78" s="25" t="n">
        <f aca="false">SUM(N38+FixedPositions!E52)</f>
        <v>-4050</v>
      </c>
      <c r="G78" s="25"/>
      <c r="H78" s="25" t="n">
        <f aca="false">SUM(F39+FixedPositions!C52)</f>
        <v>-188</v>
      </c>
      <c r="I78" s="25" t="n">
        <f aca="false">SUM(J39+FixedPositions!D52)</f>
        <v>-319</v>
      </c>
      <c r="J78" s="25" t="n">
        <f aca="false">SUM(N39+FixedPositions!E52)</f>
        <v>-4142</v>
      </c>
      <c r="K78" s="25"/>
      <c r="L78" s="25" t="n">
        <f aca="false">SUM(F40+FixedPositions!G52)</f>
        <v>-188</v>
      </c>
      <c r="M78" s="25" t="n">
        <f aca="false">SUM(J40+FixedPositions!H52)</f>
        <v>369</v>
      </c>
      <c r="N78" s="25" t="n">
        <f aca="false">SUM(N40+FixedPositions!I52)</f>
        <v>-4211</v>
      </c>
      <c r="O78" s="25"/>
      <c r="P78" s="25" t="n">
        <f aca="false">SUM(F41+FixedPositions!G52)</f>
        <v>-188</v>
      </c>
      <c r="Q78" s="25" t="n">
        <f aca="false">SUM(J41+FixedPositions!H52)</f>
        <v>369</v>
      </c>
      <c r="R78" s="25" t="n">
        <f aca="false">SUM(N41+FixedPositions!I52)</f>
        <v>-4290</v>
      </c>
      <c r="Y78" s="0" t="s">
        <v>27</v>
      </c>
      <c r="Z78" s="0" t="n">
        <v>30</v>
      </c>
      <c r="AA78" s="25" t="n">
        <f aca="false">SUM(AC38+FixedPositions!S52)</f>
        <v>356</v>
      </c>
      <c r="AB78" s="25" t="n">
        <f aca="false">SUM(AG38+FixedPositions!T52)</f>
        <v>-154.6</v>
      </c>
      <c r="AC78" s="25" t="n">
        <f aca="false">SUM(AK38+FixedPositions!U52)</f>
        <v>-3410</v>
      </c>
      <c r="AE78" s="25" t="n">
        <f aca="false">SUM(AC38+FixedPositions!S52)</f>
        <v>356</v>
      </c>
      <c r="AF78" s="25" t="n">
        <f aca="false">SUM(AG38+FixedPositions!T52)</f>
        <v>-154.6</v>
      </c>
      <c r="AG78" s="25" t="n">
        <f aca="false">SUM(AK38+FixedPositions!U52)</f>
        <v>-3410</v>
      </c>
      <c r="AI78" s="25" t="n">
        <f aca="false">SUM(AC41+FixedPositions!K52)</f>
        <v>-402</v>
      </c>
      <c r="AJ78" s="25" t="n">
        <f aca="false">SUM(AG41+FixedPositions!L52)</f>
        <v>77</v>
      </c>
      <c r="AK78" s="25" t="n">
        <f aca="false">SUM(AK41+FixedPositions!M52)</f>
        <v>-3490</v>
      </c>
    </row>
    <row r="79" customFormat="false" ht="12.8" hidden="false" customHeight="false" outlineLevel="0" collapsed="false">
      <c r="A79" s="14" t="s">
        <v>27</v>
      </c>
      <c r="B79" s="0" t="n">
        <v>31</v>
      </c>
      <c r="D79" s="25" t="n">
        <f aca="false">SUM(F38+FixedPositions!C53)</f>
        <v>-188</v>
      </c>
      <c r="E79" s="25" t="n">
        <f aca="false">SUM(J38+FixedPositions!D53)</f>
        <v>-345.5</v>
      </c>
      <c r="F79" s="25" t="n">
        <f aca="false">SUM(N38+FixedPositions!E53)</f>
        <v>-4050</v>
      </c>
      <c r="G79" s="25"/>
      <c r="H79" s="25" t="n">
        <f aca="false">SUM(F39+FixedPositions!C53)</f>
        <v>-188</v>
      </c>
      <c r="I79" s="25" t="n">
        <f aca="false">SUM(J39+FixedPositions!D53)</f>
        <v>-345.5</v>
      </c>
      <c r="J79" s="25" t="n">
        <f aca="false">SUM(N39+FixedPositions!E53)</f>
        <v>-4142</v>
      </c>
      <c r="K79" s="25"/>
      <c r="L79" s="25" t="n">
        <f aca="false">SUM(F40+FixedPositions!G53)</f>
        <v>-188</v>
      </c>
      <c r="M79" s="25" t="n">
        <f aca="false">SUM(J40+FixedPositions!H53)</f>
        <v>395.5</v>
      </c>
      <c r="N79" s="25" t="n">
        <f aca="false">SUM(N40+FixedPositions!I53)</f>
        <v>-4211</v>
      </c>
      <c r="O79" s="25"/>
      <c r="P79" s="25" t="n">
        <f aca="false">SUM(F41+FixedPositions!G53)</f>
        <v>-188</v>
      </c>
      <c r="Q79" s="25" t="n">
        <f aca="false">SUM(J41+FixedPositions!H53)</f>
        <v>395.5</v>
      </c>
      <c r="R79" s="25" t="n">
        <f aca="false">SUM(N41+FixedPositions!I53)</f>
        <v>-4290</v>
      </c>
      <c r="Y79" s="0" t="s">
        <v>27</v>
      </c>
      <c r="Z79" s="0" t="n">
        <v>31</v>
      </c>
      <c r="AA79" s="25" t="n">
        <f aca="false">SUM(AC38+FixedPositions!S53)</f>
        <v>356</v>
      </c>
      <c r="AB79" s="25" t="n">
        <f aca="false">SUM(AG38+FixedPositions!T53)</f>
        <v>-166.8</v>
      </c>
      <c r="AC79" s="25" t="n">
        <f aca="false">SUM(AK38+FixedPositions!U53)</f>
        <v>-3410</v>
      </c>
      <c r="AE79" s="25" t="n">
        <f aca="false">SUM(AC38+FixedPositions!S53)</f>
        <v>356</v>
      </c>
      <c r="AF79" s="25" t="n">
        <f aca="false">SUM(AG38+FixedPositions!T53)</f>
        <v>-166.8</v>
      </c>
      <c r="AG79" s="25" t="n">
        <f aca="false">SUM(AK38+FixedPositions!U53)</f>
        <v>-3410</v>
      </c>
      <c r="AI79" s="25" t="n">
        <f aca="false">SUM(AC41+FixedPositions!K53)</f>
        <v>-375.5</v>
      </c>
      <c r="AJ79" s="25" t="n">
        <f aca="false">SUM(AG41+FixedPositions!L53)</f>
        <v>77</v>
      </c>
      <c r="AK79" s="25" t="n">
        <f aca="false">SUM(AK41+FixedPositions!M53)</f>
        <v>-3490</v>
      </c>
    </row>
    <row r="80" customFormat="false" ht="12.8" hidden="false" customHeight="false" outlineLevel="0" collapsed="false">
      <c r="A80" s="14" t="s">
        <v>27</v>
      </c>
      <c r="B80" s="0" t="n">
        <v>32</v>
      </c>
      <c r="D80" s="25" t="n">
        <f aca="false">SUM(F38+FixedPositions!C54)</f>
        <v>-188</v>
      </c>
      <c r="E80" s="25" t="n">
        <f aca="false">SUM(J38+FixedPositions!D54)</f>
        <v>-371</v>
      </c>
      <c r="F80" s="25" t="n">
        <f aca="false">SUM(N38+FixedPositions!E54)</f>
        <v>-4050</v>
      </c>
      <c r="G80" s="25"/>
      <c r="H80" s="25" t="n">
        <f aca="false">SUM(F39+FixedPositions!C54)</f>
        <v>-188</v>
      </c>
      <c r="I80" s="25" t="n">
        <f aca="false">SUM(J39+FixedPositions!D54)</f>
        <v>-371</v>
      </c>
      <c r="J80" s="25" t="n">
        <f aca="false">SUM(N39+FixedPositions!E54)</f>
        <v>-4142</v>
      </c>
      <c r="K80" s="25"/>
      <c r="L80" s="25" t="n">
        <f aca="false">SUM(F40+FixedPositions!G54)</f>
        <v>-188</v>
      </c>
      <c r="M80" s="25" t="n">
        <f aca="false">SUM(J40+FixedPositions!H54)</f>
        <v>421</v>
      </c>
      <c r="N80" s="25" t="n">
        <f aca="false">SUM(N40+FixedPositions!I54)</f>
        <v>-4211</v>
      </c>
      <c r="O80" s="25"/>
      <c r="P80" s="25" t="n">
        <f aca="false">SUM(F41+FixedPositions!G54)</f>
        <v>-188</v>
      </c>
      <c r="Q80" s="25" t="n">
        <f aca="false">SUM(J41+FixedPositions!H54)</f>
        <v>421</v>
      </c>
      <c r="R80" s="25" t="n">
        <f aca="false">SUM(N41+FixedPositions!I54)</f>
        <v>-4290</v>
      </c>
      <c r="Y80" s="0" t="s">
        <v>27</v>
      </c>
      <c r="Z80" s="0" t="n">
        <v>32</v>
      </c>
      <c r="AA80" s="25" t="n">
        <f aca="false">SUM(AC38+FixedPositions!S54)</f>
        <v>356</v>
      </c>
      <c r="AB80" s="25" t="n">
        <f aca="false">SUM(AG38+FixedPositions!T54)</f>
        <v>-178.9</v>
      </c>
      <c r="AC80" s="25" t="n">
        <f aca="false">SUM(AK38+FixedPositions!U54)</f>
        <v>-3410</v>
      </c>
      <c r="AE80" s="25" t="n">
        <f aca="false">SUM(AC38+FixedPositions!S54)</f>
        <v>356</v>
      </c>
      <c r="AF80" s="25" t="n">
        <f aca="false">SUM(AG38+FixedPositions!T54)</f>
        <v>-178.9</v>
      </c>
      <c r="AG80" s="25" t="n">
        <f aca="false">SUM(AK38+FixedPositions!U54)</f>
        <v>-3410</v>
      </c>
      <c r="AI80" s="25" t="n">
        <f aca="false">SUM(AC41+FixedPositions!K54)</f>
        <v>-350</v>
      </c>
      <c r="AJ80" s="25" t="n">
        <f aca="false">SUM(AG41+FixedPositions!L54)</f>
        <v>77</v>
      </c>
      <c r="AK80" s="25" t="n">
        <f aca="false">SUM(AK41+FixedPositions!M54)</f>
        <v>-3490</v>
      </c>
    </row>
    <row r="81" customFormat="false" ht="12.8" hidden="false" customHeight="false" outlineLevel="0" collapsed="false">
      <c r="A81" s="14" t="s">
        <v>29</v>
      </c>
      <c r="B81" s="0" t="n">
        <v>33</v>
      </c>
      <c r="D81" s="25" t="n">
        <f aca="false">SUM(F38+FixedPositions!C55)</f>
        <v>-788.5</v>
      </c>
      <c r="E81" s="25" t="n">
        <f aca="false">SUM(J38+FixedPositions!D55)</f>
        <v>369</v>
      </c>
      <c r="F81" s="25" t="n">
        <f aca="false">SUM(N38+FixedPositions!E55)</f>
        <v>-4050</v>
      </c>
      <c r="G81" s="25"/>
      <c r="H81" s="25" t="n">
        <f aca="false">SUM(F39+FixedPositions!C55)</f>
        <v>-788.5</v>
      </c>
      <c r="I81" s="25" t="n">
        <f aca="false">SUM(J39+FixedPositions!D55)</f>
        <v>369</v>
      </c>
      <c r="J81" s="25" t="n">
        <f aca="false">SUM(N39+FixedPositions!E55)</f>
        <v>-4142</v>
      </c>
      <c r="K81" s="25"/>
      <c r="L81" s="25" t="n">
        <f aca="false">SUM(F40+FixedPositions!G55)</f>
        <v>-788.5</v>
      </c>
      <c r="M81" s="25" t="n">
        <f aca="false">SUM(J40+FixedPositions!H55)</f>
        <v>-319</v>
      </c>
      <c r="N81" s="25" t="n">
        <f aca="false">SUM(N40+FixedPositions!I55)</f>
        <v>-4211</v>
      </c>
      <c r="O81" s="25"/>
      <c r="P81" s="25" t="n">
        <f aca="false">SUM(F41+FixedPositions!G55)</f>
        <v>-788.5</v>
      </c>
      <c r="Q81" s="25" t="n">
        <f aca="false">SUM(J41+FixedPositions!H55)</f>
        <v>-319</v>
      </c>
      <c r="R81" s="25" t="n">
        <f aca="false">SUM(N41+FixedPositions!I55)</f>
        <v>-4290</v>
      </c>
      <c r="Y81" s="0" t="s">
        <v>29</v>
      </c>
      <c r="Z81" s="0" t="n">
        <v>33</v>
      </c>
      <c r="AA81" s="25" t="n">
        <f aca="false">SUM(AC38+FixedPositions!S55)</f>
        <v>676</v>
      </c>
      <c r="AB81" s="25" t="n">
        <f aca="false">SUM(AG38+FixedPositions!T55)</f>
        <v>174.4</v>
      </c>
      <c r="AC81" s="25" t="n">
        <f aca="false">SUM(AK38+FixedPositions!U55)</f>
        <v>-3410</v>
      </c>
      <c r="AE81" s="25" t="n">
        <f aca="false">SUM(AC38+FixedPositions!S55)</f>
        <v>676</v>
      </c>
      <c r="AF81" s="25" t="n">
        <f aca="false">SUM(AG38+FixedPositions!T55)</f>
        <v>174.4</v>
      </c>
      <c r="AG81" s="25" t="n">
        <f aca="false">SUM(AK38+FixedPositions!U55)</f>
        <v>-3410</v>
      </c>
      <c r="AI81" s="25" t="n">
        <f aca="false">SUM(AC41+FixedPositions!K55)</f>
        <v>-1090</v>
      </c>
      <c r="AJ81" s="25" t="n">
        <f aca="false">SUM(AG41+FixedPositions!L55)</f>
        <v>-523.5</v>
      </c>
      <c r="AK81" s="25" t="n">
        <f aca="false">SUM(AK41+FixedPositions!M55)</f>
        <v>-3490</v>
      </c>
    </row>
    <row r="82" customFormat="false" ht="12.8" hidden="false" customHeight="false" outlineLevel="0" collapsed="false">
      <c r="A82" s="14" t="s">
        <v>29</v>
      </c>
      <c r="B82" s="0" t="n">
        <v>34</v>
      </c>
      <c r="D82" s="25" t="n">
        <f aca="false">SUM(F38+FixedPositions!C56)</f>
        <v>-788.5</v>
      </c>
      <c r="E82" s="25" t="n">
        <f aca="false">SUM(J38+FixedPositions!D56)</f>
        <v>347</v>
      </c>
      <c r="F82" s="25" t="n">
        <f aca="false">SUM(N38+FixedPositions!E56)</f>
        <v>-4050</v>
      </c>
      <c r="G82" s="25"/>
      <c r="H82" s="25" t="n">
        <f aca="false">SUM(F39+FixedPositions!C56)</f>
        <v>-788.5</v>
      </c>
      <c r="I82" s="25" t="n">
        <f aca="false">SUM(J39+FixedPositions!D56)</f>
        <v>347</v>
      </c>
      <c r="J82" s="25" t="n">
        <f aca="false">SUM(N39+FixedPositions!E56)</f>
        <v>-4142</v>
      </c>
      <c r="K82" s="25"/>
      <c r="L82" s="25" t="n">
        <f aca="false">SUM(F40+FixedPositions!G56)</f>
        <v>-788.5</v>
      </c>
      <c r="M82" s="25" t="n">
        <f aca="false">SUM(J40+FixedPositions!H56)</f>
        <v>-297</v>
      </c>
      <c r="N82" s="25" t="n">
        <f aca="false">SUM(N40+FixedPositions!I56)</f>
        <v>-4211</v>
      </c>
      <c r="O82" s="25"/>
      <c r="P82" s="25" t="n">
        <f aca="false">SUM(F41+FixedPositions!G56)</f>
        <v>-788.5</v>
      </c>
      <c r="Q82" s="25" t="n">
        <f aca="false">SUM(J41+FixedPositions!H56)</f>
        <v>-297</v>
      </c>
      <c r="R82" s="25" t="n">
        <f aca="false">SUM(N41+FixedPositions!I56)</f>
        <v>-4290</v>
      </c>
      <c r="Y82" s="0" t="s">
        <v>29</v>
      </c>
      <c r="Z82" s="0" t="n">
        <v>34</v>
      </c>
      <c r="AA82" s="25" t="n">
        <f aca="false">SUM(AC38+FixedPositions!S56)</f>
        <v>676</v>
      </c>
      <c r="AB82" s="25" t="n">
        <f aca="false">SUM(AG38+FixedPositions!T56)</f>
        <v>163.8</v>
      </c>
      <c r="AC82" s="25" t="n">
        <f aca="false">SUM(AK38+FixedPositions!U56)</f>
        <v>-3410</v>
      </c>
      <c r="AE82" s="25" t="n">
        <f aca="false">SUM(AC38+FixedPositions!S56)</f>
        <v>676</v>
      </c>
      <c r="AF82" s="25" t="n">
        <f aca="false">SUM(AG38+FixedPositions!T56)</f>
        <v>163.8</v>
      </c>
      <c r="AG82" s="25" t="n">
        <f aca="false">SUM(AK38+FixedPositions!U56)</f>
        <v>-3410</v>
      </c>
      <c r="AI82" s="25" t="n">
        <f aca="false">SUM(AC41+FixedPositions!K56)</f>
        <v>-1068</v>
      </c>
      <c r="AJ82" s="25" t="n">
        <f aca="false">SUM(AG41+FixedPositions!L56)</f>
        <v>-523.5</v>
      </c>
      <c r="AK82" s="25" t="n">
        <f aca="false">SUM(AK41+FixedPositions!M56)</f>
        <v>-3490</v>
      </c>
    </row>
    <row r="83" customFormat="false" ht="12.8" hidden="false" customHeight="false" outlineLevel="0" collapsed="false">
      <c r="A83" s="14" t="s">
        <v>29</v>
      </c>
      <c r="B83" s="0" t="n">
        <v>35</v>
      </c>
      <c r="D83" s="25" t="n">
        <f aca="false">SUM(F38+FixedPositions!C57)</f>
        <v>-788.5</v>
      </c>
      <c r="E83" s="25" t="n">
        <f aca="false">SUM(J38+FixedPositions!D57)</f>
        <v>325</v>
      </c>
      <c r="F83" s="25" t="n">
        <f aca="false">SUM(N38+FixedPositions!E57)</f>
        <v>-4050</v>
      </c>
      <c r="G83" s="25"/>
      <c r="H83" s="25" t="n">
        <f aca="false">SUM(F39+FixedPositions!C57)</f>
        <v>-788.5</v>
      </c>
      <c r="I83" s="25" t="n">
        <f aca="false">SUM(J39+FixedPositions!D57)</f>
        <v>325</v>
      </c>
      <c r="J83" s="25" t="n">
        <f aca="false">SUM(N39+FixedPositions!E57)</f>
        <v>-4142</v>
      </c>
      <c r="K83" s="25"/>
      <c r="L83" s="25" t="n">
        <f aca="false">SUM(F40+FixedPositions!G57)</f>
        <v>-788.5</v>
      </c>
      <c r="M83" s="25" t="n">
        <f aca="false">SUM(J40+FixedPositions!H57)</f>
        <v>-275</v>
      </c>
      <c r="N83" s="25" t="n">
        <f aca="false">SUM(N40+FixedPositions!I57)</f>
        <v>-4211</v>
      </c>
      <c r="O83" s="25"/>
      <c r="P83" s="25" t="n">
        <f aca="false">SUM(F41+FixedPositions!G57)</f>
        <v>-788.5</v>
      </c>
      <c r="Q83" s="25" t="n">
        <f aca="false">SUM(J41+FixedPositions!H57)</f>
        <v>-275</v>
      </c>
      <c r="R83" s="25" t="n">
        <f aca="false">SUM(N41+FixedPositions!I57)</f>
        <v>-4290</v>
      </c>
      <c r="Y83" s="0" t="s">
        <v>29</v>
      </c>
      <c r="Z83" s="0" t="n">
        <v>35</v>
      </c>
      <c r="AA83" s="25" t="n">
        <f aca="false">SUM(AC38+FixedPositions!S57)</f>
        <v>676</v>
      </c>
      <c r="AB83" s="25" t="n">
        <f aca="false">SUM(AG38+FixedPositions!T57)</f>
        <v>153.2</v>
      </c>
      <c r="AC83" s="25" t="n">
        <f aca="false">SUM(AK38+FixedPositions!U57)</f>
        <v>-3410</v>
      </c>
      <c r="AE83" s="25" t="n">
        <f aca="false">SUM(AC38+FixedPositions!S57)</f>
        <v>676</v>
      </c>
      <c r="AF83" s="25" t="n">
        <f aca="false">SUM(AG38+FixedPositions!T57)</f>
        <v>153.2</v>
      </c>
      <c r="AG83" s="25" t="n">
        <f aca="false">SUM(AK38+FixedPositions!U57)</f>
        <v>-3410</v>
      </c>
      <c r="AI83" s="25" t="n">
        <f aca="false">SUM(AC41+FixedPositions!K57)</f>
        <v>-1046</v>
      </c>
      <c r="AJ83" s="25" t="n">
        <f aca="false">SUM(AG41+FixedPositions!L57)</f>
        <v>-523.5</v>
      </c>
      <c r="AK83" s="25" t="n">
        <f aca="false">SUM(AK41+FixedPositions!M57)</f>
        <v>-3490</v>
      </c>
    </row>
    <row r="84" customFormat="false" ht="12.8" hidden="false" customHeight="false" outlineLevel="0" collapsed="false">
      <c r="A84" s="14" t="s">
        <v>29</v>
      </c>
      <c r="B84" s="0" t="n">
        <v>36</v>
      </c>
      <c r="D84" s="25" t="n">
        <f aca="false">SUM(F38+FixedPositions!C58)</f>
        <v>-788.5</v>
      </c>
      <c r="E84" s="25" t="n">
        <f aca="false">SUM(J38+FixedPositions!D58)</f>
        <v>303</v>
      </c>
      <c r="F84" s="25" t="n">
        <f aca="false">SUM(N38+FixedPositions!E58)</f>
        <v>-4050</v>
      </c>
      <c r="G84" s="25"/>
      <c r="H84" s="25" t="n">
        <f aca="false">SUM(F39+FixedPositions!C58)</f>
        <v>-788.5</v>
      </c>
      <c r="I84" s="25" t="n">
        <f aca="false">SUM(J39+FixedPositions!D58)</f>
        <v>303</v>
      </c>
      <c r="J84" s="25" t="n">
        <f aca="false">SUM(N39+FixedPositions!E58)</f>
        <v>-4142</v>
      </c>
      <c r="K84" s="25"/>
      <c r="L84" s="25" t="n">
        <f aca="false">SUM(F40+FixedPositions!G58)</f>
        <v>-788.5</v>
      </c>
      <c r="M84" s="25" t="n">
        <f aca="false">SUM(J40+FixedPositions!H58)</f>
        <v>-253</v>
      </c>
      <c r="N84" s="25" t="n">
        <f aca="false">SUM(N40+FixedPositions!I58)</f>
        <v>-4211</v>
      </c>
      <c r="O84" s="25"/>
      <c r="P84" s="25" t="n">
        <f aca="false">SUM(F41+FixedPositions!G58)</f>
        <v>-788.5</v>
      </c>
      <c r="Q84" s="25" t="n">
        <f aca="false">SUM(J41+FixedPositions!H58)</f>
        <v>-253</v>
      </c>
      <c r="R84" s="25" t="n">
        <f aca="false">SUM(N41+FixedPositions!I58)</f>
        <v>-4290</v>
      </c>
      <c r="Y84" s="0" t="s">
        <v>29</v>
      </c>
      <c r="Z84" s="0" t="n">
        <v>36</v>
      </c>
      <c r="AA84" s="25" t="n">
        <f aca="false">SUM(AC38+FixedPositions!S58)</f>
        <v>676</v>
      </c>
      <c r="AB84" s="25" t="n">
        <f aca="false">SUM(AG38+FixedPositions!T58)</f>
        <v>142.6</v>
      </c>
      <c r="AC84" s="25" t="n">
        <f aca="false">SUM(AK38+FixedPositions!U58)</f>
        <v>-3410</v>
      </c>
      <c r="AE84" s="25" t="n">
        <f aca="false">SUM(AC38+FixedPositions!S58)</f>
        <v>676</v>
      </c>
      <c r="AF84" s="25" t="n">
        <f aca="false">SUM(AG38+FixedPositions!T58)</f>
        <v>142.6</v>
      </c>
      <c r="AG84" s="25" t="n">
        <f aca="false">SUM(AK38+FixedPositions!U58)</f>
        <v>-3410</v>
      </c>
      <c r="AI84" s="25" t="n">
        <f aca="false">SUM(AC41+FixedPositions!K58)</f>
        <v>-1024</v>
      </c>
      <c r="AJ84" s="25" t="n">
        <f aca="false">SUM(AG41+FixedPositions!L58)</f>
        <v>-523.5</v>
      </c>
      <c r="AK84" s="25" t="n">
        <f aca="false">SUM(AK41+FixedPositions!M58)</f>
        <v>-3490</v>
      </c>
    </row>
    <row r="85" customFormat="false" ht="12.8" hidden="false" customHeight="false" outlineLevel="0" collapsed="false">
      <c r="A85" s="14" t="s">
        <v>29</v>
      </c>
      <c r="B85" s="0" t="n">
        <v>37</v>
      </c>
      <c r="D85" s="25" t="n">
        <f aca="false">SUM(F38+FixedPositions!C59)</f>
        <v>-788.5</v>
      </c>
      <c r="E85" s="25" t="n">
        <f aca="false">SUM(J38+FixedPositions!D59)</f>
        <v>280</v>
      </c>
      <c r="F85" s="25" t="n">
        <f aca="false">SUM(N38+FixedPositions!E59)</f>
        <v>-4050</v>
      </c>
      <c r="G85" s="25"/>
      <c r="H85" s="25" t="n">
        <f aca="false">SUM(F39+FixedPositions!C59)</f>
        <v>-788.5</v>
      </c>
      <c r="I85" s="25" t="n">
        <f aca="false">SUM(J39+FixedPositions!D59)</f>
        <v>280</v>
      </c>
      <c r="J85" s="25" t="n">
        <f aca="false">SUM(N39+FixedPositions!E59)</f>
        <v>-4142</v>
      </c>
      <c r="K85" s="25"/>
      <c r="L85" s="25" t="n">
        <f aca="false">SUM(F40+FixedPositions!G59)</f>
        <v>-788.5</v>
      </c>
      <c r="M85" s="25" t="n">
        <f aca="false">SUM(J40+FixedPositions!H59)</f>
        <v>-230</v>
      </c>
      <c r="N85" s="25" t="n">
        <f aca="false">SUM(N40+FixedPositions!I59)</f>
        <v>-4211</v>
      </c>
      <c r="O85" s="25"/>
      <c r="P85" s="25" t="n">
        <f aca="false">SUM(F41+FixedPositions!G59)</f>
        <v>-788.5</v>
      </c>
      <c r="Q85" s="25" t="n">
        <f aca="false">SUM(J41+FixedPositions!H59)</f>
        <v>-230</v>
      </c>
      <c r="R85" s="25" t="n">
        <f aca="false">SUM(N41+FixedPositions!I59)</f>
        <v>-4290</v>
      </c>
      <c r="Y85" s="0" t="s">
        <v>29</v>
      </c>
      <c r="Z85" s="0" t="n">
        <v>37</v>
      </c>
      <c r="AA85" s="25" t="n">
        <f aca="false">SUM(AC38+FixedPositions!S59)</f>
        <v>676</v>
      </c>
      <c r="AB85" s="25" t="n">
        <f aca="false">SUM(AG38+FixedPositions!T59)</f>
        <v>132</v>
      </c>
      <c r="AC85" s="25" t="n">
        <f aca="false">SUM(AK38+FixedPositions!U59)</f>
        <v>-3410</v>
      </c>
      <c r="AE85" s="25" t="n">
        <f aca="false">SUM(AC38+FixedPositions!S59)</f>
        <v>676</v>
      </c>
      <c r="AF85" s="25" t="n">
        <f aca="false">SUM(AG38+FixedPositions!T59)</f>
        <v>132</v>
      </c>
      <c r="AG85" s="25" t="n">
        <f aca="false">SUM(AK38+FixedPositions!U59)</f>
        <v>-3410</v>
      </c>
      <c r="AI85" s="25" t="n">
        <f aca="false">SUM(AC41+FixedPositions!K59)</f>
        <v>-1001</v>
      </c>
      <c r="AJ85" s="25" t="n">
        <f aca="false">SUM(AG41+FixedPositions!L59)</f>
        <v>-523.5</v>
      </c>
      <c r="AK85" s="25" t="n">
        <f aca="false">SUM(AK41+FixedPositions!M59)</f>
        <v>-3490</v>
      </c>
    </row>
    <row r="86" customFormat="false" ht="12.8" hidden="false" customHeight="false" outlineLevel="0" collapsed="false">
      <c r="A86" s="14" t="s">
        <v>29</v>
      </c>
      <c r="B86" s="0" t="n">
        <v>38</v>
      </c>
      <c r="D86" s="25" t="n">
        <f aca="false">SUM(F38+FixedPositions!C60)</f>
        <v>-788.5</v>
      </c>
      <c r="E86" s="25" t="n">
        <f aca="false">SUM(J38+FixedPositions!D60)</f>
        <v>258</v>
      </c>
      <c r="F86" s="25" t="n">
        <f aca="false">SUM(N38+FixedPositions!E60)</f>
        <v>-4050</v>
      </c>
      <c r="G86" s="25"/>
      <c r="H86" s="25" t="n">
        <f aca="false">SUM(F39+FixedPositions!C60)</f>
        <v>-788.5</v>
      </c>
      <c r="I86" s="25" t="n">
        <f aca="false">SUM(J39+FixedPositions!D60)</f>
        <v>258</v>
      </c>
      <c r="J86" s="25" t="n">
        <f aca="false">SUM(N39+FixedPositions!E60)</f>
        <v>-4142</v>
      </c>
      <c r="K86" s="25"/>
      <c r="L86" s="25" t="n">
        <f aca="false">SUM(F40+FixedPositions!G60)</f>
        <v>-788.5</v>
      </c>
      <c r="M86" s="25" t="n">
        <f aca="false">SUM(J40+FixedPositions!H60)</f>
        <v>-208</v>
      </c>
      <c r="N86" s="25" t="n">
        <f aca="false">SUM(N40+FixedPositions!I60)</f>
        <v>-4211</v>
      </c>
      <c r="O86" s="25"/>
      <c r="P86" s="25" t="n">
        <f aca="false">SUM(F41+FixedPositions!G60)</f>
        <v>-788.5</v>
      </c>
      <c r="Q86" s="25" t="n">
        <f aca="false">SUM(J41+FixedPositions!H60)</f>
        <v>-208</v>
      </c>
      <c r="R86" s="25" t="n">
        <f aca="false">SUM(N41+FixedPositions!I60)</f>
        <v>-4290</v>
      </c>
      <c r="Y86" s="0" t="s">
        <v>29</v>
      </c>
      <c r="Z86" s="0" t="n">
        <v>38</v>
      </c>
      <c r="AA86" s="25" t="n">
        <f aca="false">SUM(AC38+FixedPositions!S60)</f>
        <v>676</v>
      </c>
      <c r="AB86" s="25" t="n">
        <f aca="false">SUM(AG38+FixedPositions!T60)</f>
        <v>121.4</v>
      </c>
      <c r="AC86" s="25" t="n">
        <f aca="false">SUM(AK38+FixedPositions!U60)</f>
        <v>-3410</v>
      </c>
      <c r="AE86" s="25" t="n">
        <f aca="false">SUM(AC38+FixedPositions!S60)</f>
        <v>676</v>
      </c>
      <c r="AF86" s="25" t="n">
        <f aca="false">SUM(AG38+FixedPositions!T60)</f>
        <v>121.4</v>
      </c>
      <c r="AG86" s="25" t="n">
        <f aca="false">SUM(AK38+FixedPositions!U60)</f>
        <v>-3410</v>
      </c>
      <c r="AI86" s="25" t="n">
        <f aca="false">SUM(AC41+FixedPositions!K60)</f>
        <v>-979</v>
      </c>
      <c r="AJ86" s="25" t="n">
        <f aca="false">SUM(AG41+FixedPositions!L60)</f>
        <v>-523.5</v>
      </c>
      <c r="AK86" s="25" t="n">
        <f aca="false">SUM(AK41+FixedPositions!M60)</f>
        <v>-3490</v>
      </c>
    </row>
    <row r="87" customFormat="false" ht="12.8" hidden="false" customHeight="false" outlineLevel="0" collapsed="false">
      <c r="A87" s="14" t="s">
        <v>29</v>
      </c>
      <c r="B87" s="0" t="n">
        <v>39</v>
      </c>
      <c r="D87" s="25" t="n">
        <f aca="false">SUM(F38+FixedPositions!C61)</f>
        <v>-788.5</v>
      </c>
      <c r="E87" s="25" t="n">
        <f aca="false">SUM(J38+FixedPositions!D61)</f>
        <v>236</v>
      </c>
      <c r="F87" s="25" t="n">
        <f aca="false">SUM(N38+FixedPositions!E61)</f>
        <v>-4050</v>
      </c>
      <c r="G87" s="25"/>
      <c r="H87" s="25" t="n">
        <f aca="false">SUM(F39+FixedPositions!C61)</f>
        <v>-788.5</v>
      </c>
      <c r="I87" s="25" t="n">
        <f aca="false">SUM(J39+FixedPositions!D61)</f>
        <v>236</v>
      </c>
      <c r="J87" s="25" t="n">
        <f aca="false">SUM(N39+FixedPositions!E61)</f>
        <v>-4142</v>
      </c>
      <c r="K87" s="25"/>
      <c r="L87" s="25" t="n">
        <f aca="false">SUM(F40+FixedPositions!G61)</f>
        <v>-788.5</v>
      </c>
      <c r="M87" s="25" t="n">
        <f aca="false">SUM(J40+FixedPositions!H61)</f>
        <v>-186</v>
      </c>
      <c r="N87" s="25" t="n">
        <f aca="false">SUM(N40+FixedPositions!I61)</f>
        <v>-4211</v>
      </c>
      <c r="O87" s="25"/>
      <c r="P87" s="25" t="n">
        <f aca="false">SUM(F41+FixedPositions!G61)</f>
        <v>-788.5</v>
      </c>
      <c r="Q87" s="25" t="n">
        <f aca="false">SUM(J41+FixedPositions!H61)</f>
        <v>-186</v>
      </c>
      <c r="R87" s="25" t="n">
        <f aca="false">SUM(N41+FixedPositions!I61)</f>
        <v>-4290</v>
      </c>
      <c r="Y87" s="0" t="s">
        <v>29</v>
      </c>
      <c r="Z87" s="0" t="n">
        <v>39</v>
      </c>
      <c r="AA87" s="25" t="n">
        <f aca="false">SUM(AC38+FixedPositions!S61)</f>
        <v>676</v>
      </c>
      <c r="AB87" s="25" t="n">
        <f aca="false">SUM(AG38+FixedPositions!T61)</f>
        <v>110.8</v>
      </c>
      <c r="AC87" s="25" t="n">
        <f aca="false">SUM(AK38+FixedPositions!U61)</f>
        <v>-3410</v>
      </c>
      <c r="AE87" s="25" t="n">
        <f aca="false">SUM(AC38+FixedPositions!S61)</f>
        <v>676</v>
      </c>
      <c r="AF87" s="25" t="n">
        <f aca="false">SUM(AG38+FixedPositions!T61)</f>
        <v>110.8</v>
      </c>
      <c r="AG87" s="25" t="n">
        <f aca="false">SUM(AK38+FixedPositions!U61)</f>
        <v>-3410</v>
      </c>
      <c r="AI87" s="25" t="n">
        <f aca="false">SUM(AC41+FixedPositions!K61)</f>
        <v>-957</v>
      </c>
      <c r="AJ87" s="25" t="n">
        <f aca="false">SUM(AG41+FixedPositions!L61)</f>
        <v>-523.5</v>
      </c>
      <c r="AK87" s="25" t="n">
        <f aca="false">SUM(AK41+FixedPositions!M61)</f>
        <v>-3490</v>
      </c>
    </row>
    <row r="88" customFormat="false" ht="12.8" hidden="false" customHeight="false" outlineLevel="0" collapsed="false">
      <c r="A88" s="14" t="s">
        <v>29</v>
      </c>
      <c r="B88" s="0" t="n">
        <v>40</v>
      </c>
      <c r="D88" s="25" t="n">
        <f aca="false">SUM(F38+FixedPositions!C62)</f>
        <v>-788.5</v>
      </c>
      <c r="E88" s="25" t="n">
        <f aca="false">SUM(J38+FixedPositions!D62)</f>
        <v>214</v>
      </c>
      <c r="F88" s="25" t="n">
        <f aca="false">SUM(N38+FixedPositions!E62)</f>
        <v>-4050</v>
      </c>
      <c r="G88" s="25"/>
      <c r="H88" s="25" t="n">
        <f aca="false">SUM(F39+FixedPositions!C62)</f>
        <v>-788.5</v>
      </c>
      <c r="I88" s="25" t="n">
        <f aca="false">SUM(J39+FixedPositions!D62)</f>
        <v>214</v>
      </c>
      <c r="J88" s="25" t="n">
        <f aca="false">SUM(N39+FixedPositions!E62)</f>
        <v>-4142</v>
      </c>
      <c r="K88" s="25"/>
      <c r="L88" s="25" t="n">
        <f aca="false">SUM(F40+FixedPositions!G62)</f>
        <v>-788.5</v>
      </c>
      <c r="M88" s="25" t="n">
        <f aca="false">SUM(J40+FixedPositions!H62)</f>
        <v>-164</v>
      </c>
      <c r="N88" s="25" t="n">
        <f aca="false">SUM(N40+FixedPositions!I62)</f>
        <v>-4211</v>
      </c>
      <c r="O88" s="25"/>
      <c r="P88" s="25" t="n">
        <f aca="false">SUM(F41+FixedPositions!G62)</f>
        <v>-788.5</v>
      </c>
      <c r="Q88" s="25" t="n">
        <f aca="false">SUM(J41+FixedPositions!H62)</f>
        <v>-164</v>
      </c>
      <c r="R88" s="25" t="n">
        <f aca="false">SUM(N41+FixedPositions!I62)</f>
        <v>-4290</v>
      </c>
      <c r="Y88" s="0" t="s">
        <v>29</v>
      </c>
      <c r="Z88" s="0" t="n">
        <v>40</v>
      </c>
      <c r="AA88" s="25" t="n">
        <f aca="false">SUM(AC38+FixedPositions!S62)</f>
        <v>676</v>
      </c>
      <c r="AB88" s="25" t="n">
        <f aca="false">SUM(AG38+FixedPositions!T62)</f>
        <v>100.1</v>
      </c>
      <c r="AC88" s="25" t="n">
        <f aca="false">SUM(AK38+FixedPositions!U62)</f>
        <v>-3410</v>
      </c>
      <c r="AE88" s="25" t="n">
        <f aca="false">SUM(AC38+FixedPositions!S62)</f>
        <v>676</v>
      </c>
      <c r="AF88" s="25" t="n">
        <f aca="false">SUM(AG38+FixedPositions!T62)</f>
        <v>100.1</v>
      </c>
      <c r="AG88" s="25" t="n">
        <f aca="false">SUM(AK38+FixedPositions!U62)</f>
        <v>-3410</v>
      </c>
      <c r="AI88" s="25" t="n">
        <f aca="false">SUM(AC41+FixedPositions!K62)</f>
        <v>-935</v>
      </c>
      <c r="AJ88" s="25" t="n">
        <f aca="false">SUM(AG41+FixedPositions!L62)</f>
        <v>-523.5</v>
      </c>
      <c r="AK88" s="25" t="n">
        <f aca="false">SUM(AK41+FixedPositions!M62)</f>
        <v>-3490</v>
      </c>
    </row>
    <row r="89" customFormat="false" ht="12.8" hidden="false" customHeight="false" outlineLevel="0" collapsed="false">
      <c r="A89" s="14" t="s">
        <v>29</v>
      </c>
      <c r="B89" s="0" t="n">
        <v>41</v>
      </c>
      <c r="D89" s="25" t="n">
        <f aca="false">SUM(F38+FixedPositions!C63)</f>
        <v>-788.5</v>
      </c>
      <c r="E89" s="25" t="n">
        <f aca="false">SUM(J38+FixedPositions!D63)</f>
        <v>191</v>
      </c>
      <c r="F89" s="25" t="n">
        <f aca="false">SUM(N38+FixedPositions!E63)</f>
        <v>-4050</v>
      </c>
      <c r="G89" s="25"/>
      <c r="H89" s="25" t="n">
        <f aca="false">SUM(F39+FixedPositions!C63)</f>
        <v>-788.5</v>
      </c>
      <c r="I89" s="25" t="n">
        <f aca="false">SUM(J39+FixedPositions!D63)</f>
        <v>191</v>
      </c>
      <c r="J89" s="25" t="n">
        <f aca="false">SUM(N39+FixedPositions!E63)</f>
        <v>-4142</v>
      </c>
      <c r="K89" s="25"/>
      <c r="L89" s="25" t="n">
        <f aca="false">SUM(F40+FixedPositions!G63)</f>
        <v>-788.5</v>
      </c>
      <c r="M89" s="25" t="n">
        <f aca="false">SUM(J40+FixedPositions!H63)</f>
        <v>-141</v>
      </c>
      <c r="N89" s="25" t="n">
        <f aca="false">SUM(N40+FixedPositions!I63)</f>
        <v>-4211</v>
      </c>
      <c r="O89" s="25"/>
      <c r="P89" s="25" t="n">
        <f aca="false">SUM(F41+FixedPositions!G63)</f>
        <v>-788.5</v>
      </c>
      <c r="Q89" s="25" t="n">
        <f aca="false">SUM(J41+FixedPositions!H63)</f>
        <v>-141</v>
      </c>
      <c r="R89" s="25" t="n">
        <f aca="false">SUM(N41+FixedPositions!I63)</f>
        <v>-4290</v>
      </c>
      <c r="Y89" s="0" t="s">
        <v>29</v>
      </c>
      <c r="Z89" s="0" t="n">
        <v>41</v>
      </c>
      <c r="AA89" s="25" t="n">
        <f aca="false">SUM(AC38+FixedPositions!S63)</f>
        <v>676</v>
      </c>
      <c r="AB89" s="25" t="n">
        <f aca="false">SUM(AG38+FixedPositions!T63)</f>
        <v>89.5</v>
      </c>
      <c r="AC89" s="25" t="n">
        <f aca="false">SUM(AK38+FixedPositions!U63)</f>
        <v>-3410</v>
      </c>
      <c r="AE89" s="25" t="n">
        <f aca="false">SUM(AC38+FixedPositions!S63)</f>
        <v>676</v>
      </c>
      <c r="AF89" s="25" t="n">
        <f aca="false">SUM(AG38+FixedPositions!T63)</f>
        <v>89.5</v>
      </c>
      <c r="AG89" s="25" t="n">
        <f aca="false">SUM(AK38+FixedPositions!U63)</f>
        <v>-3410</v>
      </c>
      <c r="AI89" s="25" t="n">
        <f aca="false">SUM(AC41+FixedPositions!K63)</f>
        <v>-912</v>
      </c>
      <c r="AJ89" s="25" t="n">
        <f aca="false">SUM(AG41+FixedPositions!L63)</f>
        <v>-523.5</v>
      </c>
      <c r="AK89" s="25" t="n">
        <f aca="false">SUM(AK41+FixedPositions!M63)</f>
        <v>-3490</v>
      </c>
    </row>
    <row r="90" customFormat="false" ht="12.8" hidden="false" customHeight="false" outlineLevel="0" collapsed="false">
      <c r="A90" s="14" t="s">
        <v>29</v>
      </c>
      <c r="B90" s="0" t="n">
        <v>42</v>
      </c>
      <c r="D90" s="25" t="n">
        <f aca="false">SUM(F38+FixedPositions!C64)</f>
        <v>-788.5</v>
      </c>
      <c r="E90" s="25" t="n">
        <f aca="false">SUM(J38+FixedPositions!D64)</f>
        <v>169</v>
      </c>
      <c r="F90" s="25" t="n">
        <f aca="false">SUM(N38+FixedPositions!E64)</f>
        <v>-4050</v>
      </c>
      <c r="G90" s="25"/>
      <c r="H90" s="25" t="n">
        <f aca="false">SUM(F39+FixedPositions!C64)</f>
        <v>-788.5</v>
      </c>
      <c r="I90" s="25" t="n">
        <f aca="false">SUM(J39+FixedPositions!D64)</f>
        <v>169</v>
      </c>
      <c r="J90" s="25" t="n">
        <f aca="false">SUM(N39+FixedPositions!E64)</f>
        <v>-4142</v>
      </c>
      <c r="K90" s="25"/>
      <c r="L90" s="25" t="n">
        <f aca="false">SUM(F40+FixedPositions!G64)</f>
        <v>-788.5</v>
      </c>
      <c r="M90" s="25" t="n">
        <f aca="false">SUM(J40+FixedPositions!H64)</f>
        <v>-119</v>
      </c>
      <c r="N90" s="25" t="n">
        <f aca="false">SUM(N40+FixedPositions!I64)</f>
        <v>-4211</v>
      </c>
      <c r="O90" s="25"/>
      <c r="P90" s="25" t="n">
        <f aca="false">SUM(F41+FixedPositions!G64)</f>
        <v>-788.5</v>
      </c>
      <c r="Q90" s="25" t="n">
        <f aca="false">SUM(J41+FixedPositions!H64)</f>
        <v>-119</v>
      </c>
      <c r="R90" s="25" t="n">
        <f aca="false">SUM(N41+FixedPositions!I64)</f>
        <v>-4290</v>
      </c>
      <c r="Y90" s="0" t="s">
        <v>29</v>
      </c>
      <c r="Z90" s="0" t="n">
        <v>42</v>
      </c>
      <c r="AA90" s="25" t="n">
        <f aca="false">SUM(AC38+FixedPositions!S64)</f>
        <v>676</v>
      </c>
      <c r="AB90" s="25" t="n">
        <f aca="false">SUM(AG38+FixedPositions!T64)</f>
        <v>78.9</v>
      </c>
      <c r="AC90" s="25" t="n">
        <f aca="false">SUM(AK38+FixedPositions!U64)</f>
        <v>-3410</v>
      </c>
      <c r="AE90" s="25" t="n">
        <f aca="false">SUM(AC38+FixedPositions!S64)</f>
        <v>676</v>
      </c>
      <c r="AF90" s="25" t="n">
        <f aca="false">SUM(AG38+FixedPositions!T64)</f>
        <v>78.9</v>
      </c>
      <c r="AG90" s="25" t="n">
        <f aca="false">SUM(AK38+FixedPositions!U64)</f>
        <v>-3410</v>
      </c>
      <c r="AI90" s="25" t="n">
        <f aca="false">SUM(AC41+FixedPositions!K64)</f>
        <v>-890</v>
      </c>
      <c r="AJ90" s="25" t="n">
        <f aca="false">SUM(AG41+FixedPositions!L64)</f>
        <v>-523.5</v>
      </c>
      <c r="AK90" s="25" t="n">
        <f aca="false">SUM(AK41+FixedPositions!M64)</f>
        <v>-3490</v>
      </c>
    </row>
    <row r="91" customFormat="false" ht="12.8" hidden="false" customHeight="false" outlineLevel="0" collapsed="false">
      <c r="A91" s="14" t="s">
        <v>29</v>
      </c>
      <c r="B91" s="0" t="n">
        <v>43</v>
      </c>
      <c r="D91" s="25" t="n">
        <f aca="false">SUM(F38+FixedPositions!C65)</f>
        <v>-788.5</v>
      </c>
      <c r="E91" s="25" t="n">
        <f aca="false">SUM(J38+FixedPositions!D65)</f>
        <v>147</v>
      </c>
      <c r="F91" s="25" t="n">
        <f aca="false">SUM(N38+FixedPositions!E65)</f>
        <v>-4050</v>
      </c>
      <c r="G91" s="25"/>
      <c r="H91" s="25" t="n">
        <f aca="false">SUM(F39+FixedPositions!C65)</f>
        <v>-788.5</v>
      </c>
      <c r="I91" s="25" t="n">
        <f aca="false">SUM(J39+FixedPositions!D65)</f>
        <v>147</v>
      </c>
      <c r="J91" s="25" t="n">
        <f aca="false">SUM(N39+FixedPositions!E65)</f>
        <v>-4142</v>
      </c>
      <c r="K91" s="25"/>
      <c r="L91" s="25" t="n">
        <f aca="false">SUM(F40+FixedPositions!G65)</f>
        <v>-788.5</v>
      </c>
      <c r="M91" s="25" t="n">
        <f aca="false">SUM(J40+FixedPositions!H65)</f>
        <v>-97</v>
      </c>
      <c r="N91" s="25" t="n">
        <f aca="false">SUM(N40+FixedPositions!I65)</f>
        <v>-4211</v>
      </c>
      <c r="O91" s="25"/>
      <c r="P91" s="25" t="n">
        <f aca="false">SUM(F41+FixedPositions!G65)</f>
        <v>-788.5</v>
      </c>
      <c r="Q91" s="25" t="n">
        <f aca="false">SUM(J41+FixedPositions!H65)</f>
        <v>-97</v>
      </c>
      <c r="R91" s="25" t="n">
        <f aca="false">SUM(N41+FixedPositions!I65)</f>
        <v>-4290</v>
      </c>
      <c r="Y91" s="0" t="s">
        <v>29</v>
      </c>
      <c r="Z91" s="0" t="n">
        <v>43</v>
      </c>
      <c r="AA91" s="25" t="n">
        <f aca="false">SUM(AC38+FixedPositions!S65)</f>
        <v>676</v>
      </c>
      <c r="AB91" s="25" t="n">
        <f aca="false">SUM(AG38+FixedPositions!T65)</f>
        <v>68.3</v>
      </c>
      <c r="AC91" s="25" t="n">
        <f aca="false">SUM(AK38+FixedPositions!U65)</f>
        <v>-3410</v>
      </c>
      <c r="AE91" s="25" t="n">
        <f aca="false">SUM(AC38+FixedPositions!S65)</f>
        <v>676</v>
      </c>
      <c r="AF91" s="25" t="n">
        <f aca="false">SUM(AG38+FixedPositions!T65)</f>
        <v>68.3</v>
      </c>
      <c r="AG91" s="25" t="n">
        <f aca="false">SUM(AK38+FixedPositions!U65)</f>
        <v>-3410</v>
      </c>
      <c r="AI91" s="25" t="n">
        <f aca="false">SUM(AC41+FixedPositions!K65)</f>
        <v>-868</v>
      </c>
      <c r="AJ91" s="25" t="n">
        <f aca="false">SUM(AG41+FixedPositions!L65)</f>
        <v>-523.5</v>
      </c>
      <c r="AK91" s="25" t="n">
        <f aca="false">SUM(AK41+FixedPositions!M65)</f>
        <v>-3490</v>
      </c>
    </row>
    <row r="92" customFormat="false" ht="12.8" hidden="false" customHeight="false" outlineLevel="0" collapsed="false">
      <c r="A92" s="14" t="s">
        <v>29</v>
      </c>
      <c r="B92" s="0" t="n">
        <v>44</v>
      </c>
      <c r="D92" s="25" t="n">
        <f aca="false">SUM(F38+FixedPositions!C66)</f>
        <v>-788.5</v>
      </c>
      <c r="E92" s="25" t="n">
        <f aca="false">SUM(J38+FixedPositions!D66)</f>
        <v>124.5</v>
      </c>
      <c r="F92" s="25" t="n">
        <f aca="false">SUM(N38+FixedPositions!E66)</f>
        <v>-4050</v>
      </c>
      <c r="G92" s="25"/>
      <c r="H92" s="25" t="n">
        <f aca="false">SUM(F39+FixedPositions!C66)</f>
        <v>-788.5</v>
      </c>
      <c r="I92" s="25" t="n">
        <f aca="false">SUM(J39+FixedPositions!D66)</f>
        <v>124.5</v>
      </c>
      <c r="J92" s="25" t="n">
        <f aca="false">SUM(N39+FixedPositions!E66)</f>
        <v>-4142</v>
      </c>
      <c r="K92" s="25"/>
      <c r="L92" s="25" t="n">
        <f aca="false">SUM(F40+FixedPositions!G66)</f>
        <v>-788.5</v>
      </c>
      <c r="M92" s="25" t="n">
        <f aca="false">SUM(J40+FixedPositions!H66)</f>
        <v>-74.5</v>
      </c>
      <c r="N92" s="25" t="n">
        <f aca="false">SUM(N40+FixedPositions!I66)</f>
        <v>-4211</v>
      </c>
      <c r="O92" s="25"/>
      <c r="P92" s="25" t="n">
        <f aca="false">SUM(F41+FixedPositions!G66)</f>
        <v>-788.5</v>
      </c>
      <c r="Q92" s="25" t="n">
        <f aca="false">SUM(J41+FixedPositions!H66)</f>
        <v>-74.5</v>
      </c>
      <c r="R92" s="25" t="n">
        <f aca="false">SUM(N41+FixedPositions!I66)</f>
        <v>-4290</v>
      </c>
      <c r="Y92" s="0" t="s">
        <v>29</v>
      </c>
      <c r="Z92" s="0" t="n">
        <v>44</v>
      </c>
      <c r="AA92" s="25" t="n">
        <f aca="false">SUM(AC38+FixedPositions!S66)</f>
        <v>676</v>
      </c>
      <c r="AB92" s="25" t="n">
        <f aca="false">SUM(AG38+FixedPositions!T66)</f>
        <v>57.7</v>
      </c>
      <c r="AC92" s="25" t="n">
        <f aca="false">SUM(AK38+FixedPositions!U66)</f>
        <v>-3410</v>
      </c>
      <c r="AE92" s="25" t="n">
        <f aca="false">SUM(AC38+FixedPositions!S66)</f>
        <v>676</v>
      </c>
      <c r="AF92" s="25" t="n">
        <f aca="false">SUM(AG38+FixedPositions!T66)</f>
        <v>57.7</v>
      </c>
      <c r="AG92" s="25" t="n">
        <f aca="false">SUM(AK38+FixedPositions!U66)</f>
        <v>-3410</v>
      </c>
      <c r="AI92" s="25" t="n">
        <f aca="false">SUM(AC41+FixedPositions!K66)</f>
        <v>-845.5</v>
      </c>
      <c r="AJ92" s="25" t="n">
        <f aca="false">SUM(AG41+FixedPositions!L66)</f>
        <v>-523.5</v>
      </c>
      <c r="AK92" s="25" t="n">
        <f aca="false">SUM(AK41+FixedPositions!M66)</f>
        <v>-3490</v>
      </c>
    </row>
    <row r="93" customFormat="false" ht="12.8" hidden="false" customHeight="false" outlineLevel="0" collapsed="false">
      <c r="A93" s="14" t="s">
        <v>29</v>
      </c>
      <c r="B93" s="0" t="n">
        <v>45</v>
      </c>
      <c r="D93" s="25" t="n">
        <f aca="false">SUM(F38+FixedPositions!C67)</f>
        <v>-788.5</v>
      </c>
      <c r="E93" s="25" t="n">
        <f aca="false">SUM(J38+FixedPositions!D67)</f>
        <v>103</v>
      </c>
      <c r="F93" s="25" t="n">
        <f aca="false">SUM(N38+FixedPositions!E67)</f>
        <v>-4050</v>
      </c>
      <c r="G93" s="25"/>
      <c r="H93" s="25" t="n">
        <f aca="false">SUM(F39+FixedPositions!C67)</f>
        <v>-788.5</v>
      </c>
      <c r="I93" s="25" t="n">
        <f aca="false">SUM(J39+FixedPositions!D67)</f>
        <v>103</v>
      </c>
      <c r="J93" s="25" t="n">
        <f aca="false">SUM(N39+FixedPositions!E67)</f>
        <v>-4142</v>
      </c>
      <c r="K93" s="25"/>
      <c r="L93" s="25" t="n">
        <f aca="false">SUM(F40+FixedPositions!G67)</f>
        <v>-788.5</v>
      </c>
      <c r="M93" s="25" t="n">
        <f aca="false">SUM(J40+FixedPositions!H67)</f>
        <v>-53</v>
      </c>
      <c r="N93" s="25" t="n">
        <f aca="false">SUM(N40+FixedPositions!I67)</f>
        <v>-4211</v>
      </c>
      <c r="O93" s="25"/>
      <c r="P93" s="25" t="n">
        <f aca="false">SUM(F41+FixedPositions!G67)</f>
        <v>-788.5</v>
      </c>
      <c r="Q93" s="25" t="n">
        <f aca="false">SUM(J41+FixedPositions!H67)</f>
        <v>-53</v>
      </c>
      <c r="R93" s="25" t="n">
        <f aca="false">SUM(N41+FixedPositions!I67)</f>
        <v>-4290</v>
      </c>
      <c r="Y93" s="0" t="s">
        <v>29</v>
      </c>
      <c r="Z93" s="0" t="n">
        <v>45</v>
      </c>
      <c r="AA93" s="25" t="n">
        <f aca="false">SUM(AC38+FixedPositions!S67)</f>
        <v>676</v>
      </c>
      <c r="AB93" s="25" t="n">
        <f aca="false">SUM(AG38+FixedPositions!T67)</f>
        <v>47.1</v>
      </c>
      <c r="AC93" s="25" t="n">
        <f aca="false">SUM(AK38+FixedPositions!U67)</f>
        <v>-3410</v>
      </c>
      <c r="AE93" s="25" t="n">
        <f aca="false">SUM(AC38+FixedPositions!S67)</f>
        <v>676</v>
      </c>
      <c r="AF93" s="25" t="n">
        <f aca="false">SUM(AG38+FixedPositions!T67)</f>
        <v>47.1</v>
      </c>
      <c r="AG93" s="25" t="n">
        <f aca="false">SUM(AK38+FixedPositions!U67)</f>
        <v>-3410</v>
      </c>
      <c r="AI93" s="25" t="n">
        <f aca="false">SUM(AC41+FixedPositions!K67)</f>
        <v>-824</v>
      </c>
      <c r="AJ93" s="25" t="n">
        <f aca="false">SUM(AG41+FixedPositions!L67)</f>
        <v>-523.5</v>
      </c>
      <c r="AK93" s="25" t="n">
        <f aca="false">SUM(AK41+FixedPositions!M67)</f>
        <v>-3490</v>
      </c>
    </row>
    <row r="94" customFormat="false" ht="12.8" hidden="false" customHeight="false" outlineLevel="0" collapsed="false">
      <c r="A94" s="14" t="s">
        <v>29</v>
      </c>
      <c r="B94" s="0" t="n">
        <v>46</v>
      </c>
      <c r="D94" s="25" t="n">
        <f aca="false">SUM(F38+FixedPositions!C68)</f>
        <v>-788.5</v>
      </c>
      <c r="E94" s="25" t="n">
        <f aca="false">SUM(J38+FixedPositions!D68)</f>
        <v>80</v>
      </c>
      <c r="F94" s="25" t="n">
        <f aca="false">SUM(N38+FixedPositions!E68)</f>
        <v>-4050</v>
      </c>
      <c r="G94" s="25"/>
      <c r="H94" s="25" t="n">
        <f aca="false">SUM(F39+FixedPositions!C68)</f>
        <v>-788.5</v>
      </c>
      <c r="I94" s="25" t="n">
        <f aca="false">SUM(J39+FixedPositions!D68)</f>
        <v>80</v>
      </c>
      <c r="J94" s="25" t="n">
        <f aca="false">SUM(N39+FixedPositions!E68)</f>
        <v>-4142</v>
      </c>
      <c r="K94" s="25"/>
      <c r="L94" s="25" t="n">
        <f aca="false">SUM(F40+FixedPositions!G68)</f>
        <v>-788.5</v>
      </c>
      <c r="M94" s="25" t="n">
        <f aca="false">SUM(J40+FixedPositions!H68)</f>
        <v>-30</v>
      </c>
      <c r="N94" s="25" t="n">
        <f aca="false">SUM(N40+FixedPositions!I68)</f>
        <v>-4211</v>
      </c>
      <c r="O94" s="25"/>
      <c r="P94" s="25" t="n">
        <f aca="false">SUM(F41+FixedPositions!G68)</f>
        <v>-788.5</v>
      </c>
      <c r="Q94" s="25" t="n">
        <f aca="false">SUM(J41+FixedPositions!H68)</f>
        <v>-30</v>
      </c>
      <c r="R94" s="25" t="n">
        <f aca="false">SUM(N41+FixedPositions!I68)</f>
        <v>-4290</v>
      </c>
      <c r="Y94" s="0" t="s">
        <v>29</v>
      </c>
      <c r="Z94" s="0" t="n">
        <v>46</v>
      </c>
      <c r="AA94" s="25" t="n">
        <f aca="false">SUM(AC38+FixedPositions!S68)</f>
        <v>676</v>
      </c>
      <c r="AB94" s="25" t="n">
        <f aca="false">SUM(AG38+FixedPositions!T68)</f>
        <v>36.5</v>
      </c>
      <c r="AC94" s="25" t="n">
        <f aca="false">SUM(AK38+FixedPositions!U68)</f>
        <v>-3410</v>
      </c>
      <c r="AE94" s="25" t="n">
        <f aca="false">SUM(AC38+FixedPositions!S68)</f>
        <v>676</v>
      </c>
      <c r="AF94" s="25" t="n">
        <f aca="false">SUM(AG38+FixedPositions!T68)</f>
        <v>36.5</v>
      </c>
      <c r="AG94" s="25" t="n">
        <f aca="false">SUM(AK38+FixedPositions!U68)</f>
        <v>-3410</v>
      </c>
      <c r="AI94" s="25" t="n">
        <f aca="false">SUM(AC41+FixedPositions!K68)</f>
        <v>-801</v>
      </c>
      <c r="AJ94" s="25" t="n">
        <f aca="false">SUM(AG41+FixedPositions!L68)</f>
        <v>-523.5</v>
      </c>
      <c r="AK94" s="25" t="n">
        <f aca="false">SUM(AK41+FixedPositions!M68)</f>
        <v>-3490</v>
      </c>
    </row>
    <row r="95" customFormat="false" ht="12.8" hidden="false" customHeight="false" outlineLevel="0" collapsed="false">
      <c r="A95" s="14" t="s">
        <v>29</v>
      </c>
      <c r="B95" s="0" t="n">
        <v>47</v>
      </c>
      <c r="D95" s="25" t="n">
        <f aca="false">SUM(F38+FixedPositions!C69)</f>
        <v>-788.5</v>
      </c>
      <c r="E95" s="25" t="n">
        <f aca="false">SUM(J38+FixedPositions!D69)</f>
        <v>59.5</v>
      </c>
      <c r="F95" s="25" t="n">
        <f aca="false">SUM(N38+FixedPositions!E69)</f>
        <v>-4050</v>
      </c>
      <c r="G95" s="25"/>
      <c r="H95" s="25" t="n">
        <f aca="false">SUM(F39+FixedPositions!C69)</f>
        <v>-788.5</v>
      </c>
      <c r="I95" s="25" t="n">
        <f aca="false">SUM(J39+FixedPositions!D69)</f>
        <v>59.5</v>
      </c>
      <c r="J95" s="25" t="n">
        <f aca="false">SUM(N39+FixedPositions!E69)</f>
        <v>-4142</v>
      </c>
      <c r="K95" s="25"/>
      <c r="L95" s="25" t="n">
        <f aca="false">SUM(F40+FixedPositions!G69)</f>
        <v>-788.5</v>
      </c>
      <c r="M95" s="25" t="n">
        <f aca="false">SUM(J40+FixedPositions!H69)</f>
        <v>-9.5</v>
      </c>
      <c r="N95" s="25" t="n">
        <f aca="false">SUM(N40+FixedPositions!I69)</f>
        <v>-4211</v>
      </c>
      <c r="O95" s="25"/>
      <c r="P95" s="25" t="n">
        <f aca="false">SUM(F41+FixedPositions!G69)</f>
        <v>-788.5</v>
      </c>
      <c r="Q95" s="25" t="n">
        <f aca="false">SUM(J41+FixedPositions!H69)</f>
        <v>-9.5</v>
      </c>
      <c r="R95" s="25" t="n">
        <f aca="false">SUM(N41+FixedPositions!I69)</f>
        <v>-4290</v>
      </c>
      <c r="Y95" s="0" t="s">
        <v>29</v>
      </c>
      <c r="Z95" s="0" t="n">
        <v>47</v>
      </c>
      <c r="AA95" s="25" t="n">
        <f aca="false">SUM(AC38+FixedPositions!S69)</f>
        <v>676</v>
      </c>
      <c r="AB95" s="25" t="n">
        <f aca="false">SUM(AG38+FixedPositions!T69)</f>
        <v>25.9</v>
      </c>
      <c r="AC95" s="25" t="n">
        <f aca="false">SUM(AK38+FixedPositions!U69)</f>
        <v>-3410</v>
      </c>
      <c r="AE95" s="25" t="n">
        <f aca="false">SUM(AC38+FixedPositions!S69)</f>
        <v>676</v>
      </c>
      <c r="AF95" s="25" t="n">
        <f aca="false">SUM(AG38+FixedPositions!T69)</f>
        <v>25.9</v>
      </c>
      <c r="AG95" s="25" t="n">
        <f aca="false">SUM(AK38+FixedPositions!U69)</f>
        <v>-3410</v>
      </c>
      <c r="AI95" s="25" t="n">
        <f aca="false">SUM(AC41+FixedPositions!K69)</f>
        <v>-780.5</v>
      </c>
      <c r="AJ95" s="25" t="n">
        <f aca="false">SUM(AG41+FixedPositions!L69)</f>
        <v>-523.5</v>
      </c>
      <c r="AK95" s="25" t="n">
        <f aca="false">SUM(AK41+FixedPositions!M69)</f>
        <v>-3490</v>
      </c>
    </row>
    <row r="96" customFormat="false" ht="12.8" hidden="false" customHeight="false" outlineLevel="0" collapsed="false">
      <c r="A96" s="14" t="s">
        <v>29</v>
      </c>
      <c r="B96" s="0" t="n">
        <v>48</v>
      </c>
      <c r="D96" s="25" t="n">
        <f aca="false">SUM(F38+FixedPositions!C70)</f>
        <v>-788.5</v>
      </c>
      <c r="E96" s="25" t="n">
        <f aca="false">SUM(J38+FixedPositions!D70)</f>
        <v>36</v>
      </c>
      <c r="F96" s="25" t="n">
        <f aca="false">SUM(N38+FixedPositions!E70)</f>
        <v>-4050</v>
      </c>
      <c r="G96" s="25"/>
      <c r="H96" s="25" t="n">
        <f aca="false">SUM(F39+FixedPositions!C70)</f>
        <v>-788.5</v>
      </c>
      <c r="I96" s="25" t="n">
        <f aca="false">SUM(J39+FixedPositions!D70)</f>
        <v>36</v>
      </c>
      <c r="J96" s="25" t="n">
        <f aca="false">SUM(N39+FixedPositions!E70)</f>
        <v>-4142</v>
      </c>
      <c r="K96" s="25"/>
      <c r="L96" s="25" t="n">
        <f aca="false">SUM(F40+FixedPositions!G70)</f>
        <v>-788.5</v>
      </c>
      <c r="M96" s="25" t="n">
        <f aca="false">SUM(J40+FixedPositions!H70)</f>
        <v>14</v>
      </c>
      <c r="N96" s="25" t="n">
        <f aca="false">SUM(N40+FixedPositions!I70)</f>
        <v>-4211</v>
      </c>
      <c r="O96" s="25"/>
      <c r="P96" s="25" t="n">
        <f aca="false">SUM(F41+FixedPositions!G70)</f>
        <v>-788.5</v>
      </c>
      <c r="Q96" s="25" t="n">
        <f aca="false">SUM(J41+FixedPositions!H70)</f>
        <v>14</v>
      </c>
      <c r="R96" s="25" t="n">
        <f aca="false">SUM(N41+FixedPositions!I70)</f>
        <v>-4290</v>
      </c>
      <c r="Y96" s="15" t="s">
        <v>29</v>
      </c>
      <c r="Z96" s="15" t="n">
        <v>48</v>
      </c>
      <c r="AA96" s="25" t="n">
        <f aca="false">SUM(AC38+FixedPositions!S70)</f>
        <v>676</v>
      </c>
      <c r="AB96" s="25" t="n">
        <f aca="false">SUM(AG38+FixedPositions!T70)</f>
        <v>15.3</v>
      </c>
      <c r="AC96" s="25" t="n">
        <f aca="false">SUM(AK38+FixedPositions!U70)</f>
        <v>-3410</v>
      </c>
      <c r="AE96" s="25" t="n">
        <f aca="false">SUM(AC38+FixedPositions!S70)</f>
        <v>676</v>
      </c>
      <c r="AF96" s="25" t="n">
        <f aca="false">SUM(AG38+FixedPositions!T70)</f>
        <v>15.3</v>
      </c>
      <c r="AG96" s="25" t="n">
        <f aca="false">SUM(AK38+FixedPositions!U70)</f>
        <v>-3410</v>
      </c>
      <c r="AI96" s="25" t="n">
        <f aca="false">SUM(AC41+FixedPositions!K70)</f>
        <v>-757</v>
      </c>
      <c r="AJ96" s="25" t="n">
        <f aca="false">SUM(AG41+FixedPositions!L70)</f>
        <v>-523.5</v>
      </c>
      <c r="AK96" s="25" t="n">
        <f aca="false">SUM(AK41+FixedPositions!M70)</f>
        <v>-3490</v>
      </c>
    </row>
    <row r="97" customFormat="false" ht="12.8" hidden="false" customHeight="false" outlineLevel="0" collapsed="false">
      <c r="A97" s="14" t="s">
        <v>29</v>
      </c>
      <c r="B97" s="0" t="n">
        <v>49</v>
      </c>
      <c r="D97" s="25" t="n">
        <f aca="false">SUM(F38+FixedPositions!C71)</f>
        <v>-788.5</v>
      </c>
      <c r="E97" s="25" t="n">
        <f aca="false">SUM(J38+FixedPositions!D71)</f>
        <v>14</v>
      </c>
      <c r="F97" s="25" t="n">
        <f aca="false">SUM(N38+FixedPositions!E71)</f>
        <v>-4050</v>
      </c>
      <c r="G97" s="25"/>
      <c r="H97" s="25" t="n">
        <f aca="false">SUM(F39+FixedPositions!C71)</f>
        <v>-788.5</v>
      </c>
      <c r="I97" s="25" t="n">
        <f aca="false">SUM(J39+FixedPositions!D71)</f>
        <v>14</v>
      </c>
      <c r="J97" s="25" t="n">
        <f aca="false">SUM(N39+FixedPositions!E71)</f>
        <v>-4142</v>
      </c>
      <c r="K97" s="25"/>
      <c r="L97" s="25" t="n">
        <f aca="false">SUM(F40+FixedPositions!G71)</f>
        <v>-788.5</v>
      </c>
      <c r="M97" s="25" t="n">
        <f aca="false">SUM(J40+FixedPositions!H71)</f>
        <v>36</v>
      </c>
      <c r="N97" s="25" t="n">
        <f aca="false">SUM(N40+FixedPositions!I71)</f>
        <v>-4211</v>
      </c>
      <c r="O97" s="25"/>
      <c r="P97" s="25" t="n">
        <f aca="false">SUM(F41+FixedPositions!G71)</f>
        <v>-788.5</v>
      </c>
      <c r="Q97" s="25" t="n">
        <f aca="false">SUM(J41+FixedPositions!H71)</f>
        <v>36</v>
      </c>
      <c r="R97" s="25" t="n">
        <f aca="false">SUM(N41+FixedPositions!I71)</f>
        <v>-4290</v>
      </c>
      <c r="Y97" s="0" t="s">
        <v>29</v>
      </c>
      <c r="Z97" s="0" t="n">
        <v>49</v>
      </c>
      <c r="AA97" s="25" t="n">
        <f aca="false">SUM(AC38+FixedPositions!S71)</f>
        <v>676</v>
      </c>
      <c r="AB97" s="25" t="n">
        <f aca="false">SUM(AG38+FixedPositions!T71)</f>
        <v>4.7</v>
      </c>
      <c r="AC97" s="25" t="n">
        <f aca="false">SUM(AK38+FixedPositions!U71)</f>
        <v>-3410</v>
      </c>
      <c r="AD97" s="0" t="n">
        <f aca="false">SUM(AB96+AB97)/2</f>
        <v>10</v>
      </c>
      <c r="AE97" s="25" t="n">
        <f aca="false">SUM(AC38+FixedPositions!S71)</f>
        <v>676</v>
      </c>
      <c r="AF97" s="25" t="n">
        <f aca="false">SUM(AG38+FixedPositions!T71)</f>
        <v>4.7</v>
      </c>
      <c r="AG97" s="25" t="n">
        <f aca="false">SUM(AK38+FixedPositions!U71)</f>
        <v>-3410</v>
      </c>
      <c r="AH97" s="0" t="n">
        <f aca="false">SUM(AF96+AF97)/2</f>
        <v>10</v>
      </c>
      <c r="AI97" s="25" t="n">
        <f aca="false">SUM(AC41+FixedPositions!K71)</f>
        <v>-735</v>
      </c>
      <c r="AJ97" s="25" t="n">
        <f aca="false">SUM(AG41+FixedPositions!L71)</f>
        <v>-523.5</v>
      </c>
      <c r="AK97" s="25" t="n">
        <f aca="false">SUM(AK41+FixedPositions!M71)</f>
        <v>-3490</v>
      </c>
      <c r="AL97" s="0" t="n">
        <f aca="false">SUM(AI96+AI97)/2</f>
        <v>-746</v>
      </c>
    </row>
    <row r="98" customFormat="false" ht="12.8" hidden="false" customHeight="false" outlineLevel="0" collapsed="false">
      <c r="A98" s="14" t="s">
        <v>29</v>
      </c>
      <c r="B98" s="0" t="n">
        <v>50</v>
      </c>
      <c r="D98" s="25" t="n">
        <f aca="false">SUM(F38+FixedPositions!C72)</f>
        <v>-788.5</v>
      </c>
      <c r="E98" s="25" t="n">
        <f aca="false">SUM(J38+FixedPositions!D72)</f>
        <v>-9</v>
      </c>
      <c r="F98" s="25" t="n">
        <f aca="false">SUM(N38+FixedPositions!E72)</f>
        <v>-4050</v>
      </c>
      <c r="G98" s="25"/>
      <c r="H98" s="25" t="n">
        <f aca="false">SUM(F39+FixedPositions!C72)</f>
        <v>-788.5</v>
      </c>
      <c r="I98" s="25" t="n">
        <f aca="false">SUM(J39+FixedPositions!D72)</f>
        <v>-9</v>
      </c>
      <c r="J98" s="25" t="n">
        <f aca="false">SUM(N39+FixedPositions!E72)</f>
        <v>-4142</v>
      </c>
      <c r="K98" s="25"/>
      <c r="L98" s="25" t="n">
        <f aca="false">SUM(F40+FixedPositions!G72)</f>
        <v>-788.5</v>
      </c>
      <c r="M98" s="25" t="n">
        <f aca="false">SUM(J40+FixedPositions!H72)</f>
        <v>59</v>
      </c>
      <c r="N98" s="25" t="n">
        <f aca="false">SUM(N40+FixedPositions!I72)</f>
        <v>-4211</v>
      </c>
      <c r="O98" s="25"/>
      <c r="P98" s="25" t="n">
        <f aca="false">SUM(F41+FixedPositions!G72)</f>
        <v>-788.5</v>
      </c>
      <c r="Q98" s="25" t="n">
        <f aca="false">SUM(J41+FixedPositions!H72)</f>
        <v>59</v>
      </c>
      <c r="R98" s="25" t="n">
        <f aca="false">SUM(N41+FixedPositions!I72)</f>
        <v>-4290</v>
      </c>
      <c r="Y98" s="0" t="s">
        <v>29</v>
      </c>
      <c r="Z98" s="0" t="n">
        <v>50</v>
      </c>
      <c r="AA98" s="25" t="n">
        <f aca="false">SUM(AC38+FixedPositions!S72)</f>
        <v>676</v>
      </c>
      <c r="AB98" s="25" t="n">
        <f aca="false">SUM(AG38+FixedPositions!T72)</f>
        <v>-5.9</v>
      </c>
      <c r="AC98" s="25" t="n">
        <f aca="false">SUM(AK38+FixedPositions!U72)</f>
        <v>-3410</v>
      </c>
      <c r="AE98" s="25" t="n">
        <f aca="false">SUM(AC38+FixedPositions!S72)</f>
        <v>676</v>
      </c>
      <c r="AF98" s="25" t="n">
        <f aca="false">SUM(AG38+FixedPositions!T72)</f>
        <v>-5.9</v>
      </c>
      <c r="AG98" s="25" t="n">
        <f aca="false">SUM(AK38+FixedPositions!U72)</f>
        <v>-3410</v>
      </c>
      <c r="AI98" s="25" t="n">
        <f aca="false">SUM(AC41+FixedPositions!K72)</f>
        <v>-712</v>
      </c>
      <c r="AJ98" s="25" t="n">
        <f aca="false">SUM(AG41+FixedPositions!L72)</f>
        <v>-523.5</v>
      </c>
      <c r="AK98" s="25" t="n">
        <f aca="false">SUM(AK41+FixedPositions!M72)</f>
        <v>-3490</v>
      </c>
    </row>
    <row r="99" customFormat="false" ht="12.8" hidden="false" customHeight="false" outlineLevel="0" collapsed="false">
      <c r="A99" s="14" t="s">
        <v>29</v>
      </c>
      <c r="B99" s="0" t="n">
        <v>51</v>
      </c>
      <c r="D99" s="25" t="n">
        <f aca="false">SUM(F38+FixedPositions!C73)</f>
        <v>-788.5</v>
      </c>
      <c r="E99" s="25" t="n">
        <f aca="false">SUM(J38+FixedPositions!D73)</f>
        <v>-31</v>
      </c>
      <c r="F99" s="25" t="n">
        <f aca="false">SUM(N38+FixedPositions!E73)</f>
        <v>-4050</v>
      </c>
      <c r="G99" s="25"/>
      <c r="H99" s="25" t="n">
        <f aca="false">SUM(F39+FixedPositions!C73)</f>
        <v>-788.5</v>
      </c>
      <c r="I99" s="25" t="n">
        <f aca="false">SUM(J39+FixedPositions!D73)</f>
        <v>-31</v>
      </c>
      <c r="J99" s="25" t="n">
        <f aca="false">SUM(N39+FixedPositions!E73)</f>
        <v>-4142</v>
      </c>
      <c r="K99" s="25"/>
      <c r="L99" s="25" t="n">
        <f aca="false">SUM(F40+FixedPositions!G73)</f>
        <v>-788.5</v>
      </c>
      <c r="M99" s="25" t="n">
        <f aca="false">SUM(J40+FixedPositions!H73)</f>
        <v>81</v>
      </c>
      <c r="N99" s="25" t="n">
        <f aca="false">SUM(N40+FixedPositions!I73)</f>
        <v>-4211</v>
      </c>
      <c r="O99" s="25"/>
      <c r="P99" s="25" t="n">
        <f aca="false">SUM(F41+FixedPositions!G73)</f>
        <v>-788.5</v>
      </c>
      <c r="Q99" s="25" t="n">
        <f aca="false">SUM(J41+FixedPositions!H73)</f>
        <v>81</v>
      </c>
      <c r="R99" s="25" t="n">
        <f aca="false">SUM(N41+FixedPositions!I73)</f>
        <v>-4290</v>
      </c>
      <c r="Y99" s="0" t="s">
        <v>29</v>
      </c>
      <c r="Z99" s="0" t="n">
        <v>51</v>
      </c>
      <c r="AA99" s="25" t="n">
        <f aca="false">SUM(AC38+FixedPositions!S73)</f>
        <v>676</v>
      </c>
      <c r="AB99" s="25" t="n">
        <f aca="false">SUM(AG38+FixedPositions!T73)</f>
        <v>-16.5</v>
      </c>
      <c r="AC99" s="25" t="n">
        <f aca="false">SUM(AK38+FixedPositions!U73)</f>
        <v>-3410</v>
      </c>
      <c r="AE99" s="25" t="n">
        <f aca="false">SUM(AC38+FixedPositions!S73)</f>
        <v>676</v>
      </c>
      <c r="AF99" s="25" t="n">
        <f aca="false">SUM(AG38+FixedPositions!T73)</f>
        <v>-16.5</v>
      </c>
      <c r="AG99" s="25" t="n">
        <f aca="false">SUM(AK38+FixedPositions!U73)</f>
        <v>-3410</v>
      </c>
      <c r="AI99" s="25" t="n">
        <f aca="false">SUM(AC41+FixedPositions!K73)</f>
        <v>-690</v>
      </c>
      <c r="AJ99" s="25" t="n">
        <f aca="false">SUM(AG41+FixedPositions!L73)</f>
        <v>-523.5</v>
      </c>
      <c r="AK99" s="25" t="n">
        <f aca="false">SUM(AK41+FixedPositions!M73)</f>
        <v>-3490</v>
      </c>
    </row>
    <row r="100" customFormat="false" ht="12.8" hidden="false" customHeight="false" outlineLevel="0" collapsed="false">
      <c r="A100" s="14" t="s">
        <v>29</v>
      </c>
      <c r="B100" s="0" t="n">
        <v>52</v>
      </c>
      <c r="D100" s="25" t="n">
        <f aca="false">SUM(F38+FixedPositions!C74)</f>
        <v>-788.5</v>
      </c>
      <c r="E100" s="25" t="n">
        <f aca="false">SUM(J38+FixedPositions!D74)</f>
        <v>-53</v>
      </c>
      <c r="F100" s="25" t="n">
        <f aca="false">SUM(N38+FixedPositions!E74)</f>
        <v>-4050</v>
      </c>
      <c r="G100" s="25"/>
      <c r="H100" s="25" t="n">
        <f aca="false">SUM(F39+FixedPositions!C74)</f>
        <v>-788.5</v>
      </c>
      <c r="I100" s="25" t="n">
        <f aca="false">SUM(J39+FixedPositions!D74)</f>
        <v>-53</v>
      </c>
      <c r="J100" s="25" t="n">
        <f aca="false">SUM(N39+FixedPositions!E74)</f>
        <v>-4142</v>
      </c>
      <c r="K100" s="25"/>
      <c r="L100" s="25" t="n">
        <f aca="false">SUM(F40+FixedPositions!G74)</f>
        <v>-788.5</v>
      </c>
      <c r="M100" s="25" t="n">
        <f aca="false">SUM(J40+FixedPositions!H74)</f>
        <v>103</v>
      </c>
      <c r="N100" s="25" t="n">
        <f aca="false">SUM(N40+FixedPositions!I74)</f>
        <v>-4211</v>
      </c>
      <c r="O100" s="25"/>
      <c r="P100" s="25" t="n">
        <f aca="false">SUM(F41+FixedPositions!G74)</f>
        <v>-788.5</v>
      </c>
      <c r="Q100" s="25" t="n">
        <f aca="false">SUM(J41+FixedPositions!H74)</f>
        <v>103</v>
      </c>
      <c r="R100" s="25" t="n">
        <f aca="false">SUM(N41+FixedPositions!I74)</f>
        <v>-4290</v>
      </c>
      <c r="Y100" s="0" t="s">
        <v>29</v>
      </c>
      <c r="Z100" s="0" t="n">
        <v>52</v>
      </c>
      <c r="AA100" s="25" t="n">
        <f aca="false">SUM(AC38+FixedPositions!S74)</f>
        <v>676</v>
      </c>
      <c r="AB100" s="25" t="n">
        <f aca="false">SUM(AG38+FixedPositions!T74)</f>
        <v>-27.1</v>
      </c>
      <c r="AC100" s="25" t="n">
        <f aca="false">SUM(AK38+FixedPositions!U74)</f>
        <v>-3410</v>
      </c>
      <c r="AE100" s="25" t="n">
        <f aca="false">SUM(AC38+FixedPositions!S74)</f>
        <v>676</v>
      </c>
      <c r="AF100" s="25" t="n">
        <f aca="false">SUM(AG38+FixedPositions!T74)</f>
        <v>-27.1</v>
      </c>
      <c r="AG100" s="25" t="n">
        <f aca="false">SUM(AK38+FixedPositions!U74)</f>
        <v>-3410</v>
      </c>
      <c r="AI100" s="25" t="n">
        <f aca="false">SUM(AC41+FixedPositions!K74)</f>
        <v>-668</v>
      </c>
      <c r="AJ100" s="25" t="n">
        <f aca="false">SUM(AG41+FixedPositions!L74)</f>
        <v>-523.5</v>
      </c>
      <c r="AK100" s="25" t="n">
        <f aca="false">SUM(AK41+FixedPositions!M74)</f>
        <v>-3490</v>
      </c>
    </row>
    <row r="101" customFormat="false" ht="12.8" hidden="false" customHeight="false" outlineLevel="0" collapsed="false">
      <c r="A101" s="14" t="s">
        <v>29</v>
      </c>
      <c r="B101" s="0" t="n">
        <v>53</v>
      </c>
      <c r="D101" s="25" t="n">
        <f aca="false">SUM(F38+FixedPositions!C75)</f>
        <v>-788.5</v>
      </c>
      <c r="E101" s="25" t="n">
        <f aca="false">SUM(J38+FixedPositions!D75)</f>
        <v>-76</v>
      </c>
      <c r="F101" s="25" t="n">
        <f aca="false">SUM(N38+FixedPositions!E75)</f>
        <v>-4050</v>
      </c>
      <c r="G101" s="25"/>
      <c r="H101" s="25" t="n">
        <f aca="false">SUM(F39+FixedPositions!C75)</f>
        <v>-788.5</v>
      </c>
      <c r="I101" s="25" t="n">
        <f aca="false">SUM(J39+FixedPositions!D75)</f>
        <v>-76</v>
      </c>
      <c r="J101" s="25" t="n">
        <f aca="false">SUM(N39+FixedPositions!E75)</f>
        <v>-4142</v>
      </c>
      <c r="K101" s="25"/>
      <c r="L101" s="25" t="n">
        <f aca="false">SUM(F40+FixedPositions!G75)</f>
        <v>-788.5</v>
      </c>
      <c r="M101" s="25" t="n">
        <f aca="false">SUM(J40+FixedPositions!H75)</f>
        <v>126</v>
      </c>
      <c r="N101" s="25" t="n">
        <f aca="false">SUM(N40+FixedPositions!I75)</f>
        <v>-4211</v>
      </c>
      <c r="O101" s="25"/>
      <c r="P101" s="25" t="n">
        <f aca="false">SUM(F41+FixedPositions!G75)</f>
        <v>-788.5</v>
      </c>
      <c r="Q101" s="25" t="n">
        <f aca="false">SUM(J41+FixedPositions!H75)</f>
        <v>126</v>
      </c>
      <c r="R101" s="25" t="n">
        <f aca="false">SUM(N41+FixedPositions!I75)</f>
        <v>-4290</v>
      </c>
      <c r="Y101" s="0" t="s">
        <v>29</v>
      </c>
      <c r="Z101" s="0" t="n">
        <v>53</v>
      </c>
      <c r="AA101" s="25" t="n">
        <f aca="false">SUM(AC38+FixedPositions!S75)</f>
        <v>676</v>
      </c>
      <c r="AB101" s="25" t="n">
        <f aca="false">SUM(AG38+FixedPositions!T75)</f>
        <v>-37.7</v>
      </c>
      <c r="AC101" s="25" t="n">
        <f aca="false">SUM(AK38+FixedPositions!U75)</f>
        <v>-3410</v>
      </c>
      <c r="AE101" s="25" t="n">
        <f aca="false">SUM(AC38+FixedPositions!S75)</f>
        <v>676</v>
      </c>
      <c r="AF101" s="25" t="n">
        <f aca="false">SUM(AG38+FixedPositions!T75)</f>
        <v>-37.7</v>
      </c>
      <c r="AG101" s="25" t="n">
        <f aca="false">SUM(AK38+FixedPositions!U75)</f>
        <v>-3410</v>
      </c>
      <c r="AI101" s="25" t="n">
        <f aca="false">SUM(AC41+FixedPositions!K75)</f>
        <v>-645</v>
      </c>
      <c r="AJ101" s="25" t="n">
        <f aca="false">SUM(AG41+FixedPositions!L75)</f>
        <v>-523.5</v>
      </c>
      <c r="AK101" s="25" t="n">
        <f aca="false">SUM(AK41+FixedPositions!M75)</f>
        <v>-3490</v>
      </c>
    </row>
    <row r="102" customFormat="false" ht="12.8" hidden="false" customHeight="false" outlineLevel="0" collapsed="false">
      <c r="A102" s="14" t="s">
        <v>29</v>
      </c>
      <c r="B102" s="0" t="n">
        <v>54</v>
      </c>
      <c r="D102" s="25" t="n">
        <f aca="false">SUM(F38+FixedPositions!C76)</f>
        <v>-788.5</v>
      </c>
      <c r="E102" s="25" t="n">
        <f aca="false">SUM(J38+FixedPositions!D76)</f>
        <v>-96.5</v>
      </c>
      <c r="F102" s="25" t="n">
        <f aca="false">SUM(N38+FixedPositions!E76)</f>
        <v>-4050</v>
      </c>
      <c r="G102" s="25"/>
      <c r="H102" s="25" t="n">
        <f aca="false">SUM(F39+FixedPositions!C76)</f>
        <v>-788.5</v>
      </c>
      <c r="I102" s="25" t="n">
        <f aca="false">SUM(J39+FixedPositions!D76)</f>
        <v>-96.5</v>
      </c>
      <c r="J102" s="25" t="n">
        <f aca="false">SUM(N39+FixedPositions!E76)</f>
        <v>-4142</v>
      </c>
      <c r="K102" s="25"/>
      <c r="L102" s="25" t="n">
        <f aca="false">SUM(F40+FixedPositions!G76)</f>
        <v>-788.5</v>
      </c>
      <c r="M102" s="25" t="n">
        <f aca="false">SUM(J40+FixedPositions!H76)</f>
        <v>146.5</v>
      </c>
      <c r="N102" s="25" t="n">
        <f aca="false">SUM(N40+FixedPositions!I76)</f>
        <v>-4211</v>
      </c>
      <c r="O102" s="25"/>
      <c r="P102" s="25" t="n">
        <f aca="false">SUM(F41+FixedPositions!G76)</f>
        <v>-788.5</v>
      </c>
      <c r="Q102" s="25" t="n">
        <f aca="false">SUM(J41+FixedPositions!H76)</f>
        <v>146.5</v>
      </c>
      <c r="R102" s="25" t="n">
        <f aca="false">SUM(N41+FixedPositions!I76)</f>
        <v>-4290</v>
      </c>
      <c r="Y102" s="0" t="s">
        <v>29</v>
      </c>
      <c r="Z102" s="0" t="n">
        <v>54</v>
      </c>
      <c r="AA102" s="25" t="n">
        <f aca="false">SUM(AC38+FixedPositions!S76)</f>
        <v>676</v>
      </c>
      <c r="AB102" s="25" t="n">
        <f aca="false">SUM(AG38+FixedPositions!T76)</f>
        <v>-48.3</v>
      </c>
      <c r="AC102" s="25" t="n">
        <f aca="false">SUM(AK38+FixedPositions!U76)</f>
        <v>-3410</v>
      </c>
      <c r="AE102" s="25" t="n">
        <f aca="false">SUM(AC38+FixedPositions!S76)</f>
        <v>676</v>
      </c>
      <c r="AF102" s="25" t="n">
        <f aca="false">SUM(AG38+FixedPositions!T76)</f>
        <v>-48.3</v>
      </c>
      <c r="AG102" s="25" t="n">
        <f aca="false">SUM(AK38+FixedPositions!U76)</f>
        <v>-3410</v>
      </c>
      <c r="AI102" s="25" t="n">
        <f aca="false">SUM(AC41+FixedPositions!K76)</f>
        <v>-624.5</v>
      </c>
      <c r="AJ102" s="25" t="n">
        <f aca="false">SUM(AG41+FixedPositions!L76)</f>
        <v>-523.5</v>
      </c>
      <c r="AK102" s="25" t="n">
        <f aca="false">SUM(AK41+FixedPositions!M76)</f>
        <v>-3490</v>
      </c>
    </row>
    <row r="103" customFormat="false" ht="12.8" hidden="false" customHeight="false" outlineLevel="0" collapsed="false">
      <c r="A103" s="14" t="s">
        <v>29</v>
      </c>
      <c r="B103" s="0" t="n">
        <v>55</v>
      </c>
      <c r="D103" s="25" t="n">
        <f aca="false">SUM(F38+FixedPositions!C77)</f>
        <v>-788.5</v>
      </c>
      <c r="E103" s="25" t="n">
        <f aca="false">SUM(J38+FixedPositions!D77)</f>
        <v>-120</v>
      </c>
      <c r="F103" s="25" t="n">
        <f aca="false">SUM(N38+FixedPositions!E77)</f>
        <v>-4050</v>
      </c>
      <c r="G103" s="25"/>
      <c r="H103" s="25" t="n">
        <f aca="false">SUM(F39+FixedPositions!C77)</f>
        <v>-788.5</v>
      </c>
      <c r="I103" s="25" t="n">
        <f aca="false">SUM(J39+FixedPositions!D77)</f>
        <v>-120</v>
      </c>
      <c r="J103" s="25" t="n">
        <f aca="false">SUM(N39+FixedPositions!E77)</f>
        <v>-4142</v>
      </c>
      <c r="K103" s="25"/>
      <c r="L103" s="25" t="n">
        <f aca="false">SUM(F40+FixedPositions!G77)</f>
        <v>-788.5</v>
      </c>
      <c r="M103" s="25" t="n">
        <f aca="false">SUM(J40+FixedPositions!H77)</f>
        <v>170</v>
      </c>
      <c r="N103" s="25" t="n">
        <f aca="false">SUM(N40+FixedPositions!I77)</f>
        <v>-4211</v>
      </c>
      <c r="O103" s="25"/>
      <c r="P103" s="25" t="n">
        <f aca="false">SUM(F41+FixedPositions!G77)</f>
        <v>-788.5</v>
      </c>
      <c r="Q103" s="25" t="n">
        <f aca="false">SUM(J41+FixedPositions!H77)</f>
        <v>170</v>
      </c>
      <c r="R103" s="25" t="n">
        <f aca="false">SUM(N41+FixedPositions!I77)</f>
        <v>-4290</v>
      </c>
      <c r="Y103" s="0" t="s">
        <v>29</v>
      </c>
      <c r="Z103" s="0" t="n">
        <v>55</v>
      </c>
      <c r="AA103" s="25" t="n">
        <f aca="false">SUM(AC38+FixedPositions!S77)</f>
        <v>676</v>
      </c>
      <c r="AB103" s="25" t="n">
        <f aca="false">SUM(AG38+FixedPositions!T77)</f>
        <v>-58.9</v>
      </c>
      <c r="AC103" s="25" t="n">
        <f aca="false">SUM(AK38+FixedPositions!U77)</f>
        <v>-3410</v>
      </c>
      <c r="AE103" s="25" t="n">
        <f aca="false">SUM(AC38+FixedPositions!S77)</f>
        <v>676</v>
      </c>
      <c r="AF103" s="25" t="n">
        <f aca="false">SUM(AG38+FixedPositions!T77)</f>
        <v>-58.9</v>
      </c>
      <c r="AG103" s="25" t="n">
        <f aca="false">SUM(AK38+FixedPositions!U77)</f>
        <v>-3410</v>
      </c>
      <c r="AI103" s="25" t="n">
        <f aca="false">SUM(AC41+FixedPositions!K77)</f>
        <v>-601</v>
      </c>
      <c r="AJ103" s="25" t="n">
        <f aca="false">SUM(AG41+FixedPositions!L77)</f>
        <v>-523.5</v>
      </c>
      <c r="AK103" s="25" t="n">
        <f aca="false">SUM(AK41+FixedPositions!M77)</f>
        <v>-3490</v>
      </c>
    </row>
    <row r="104" customFormat="false" ht="12.8" hidden="false" customHeight="false" outlineLevel="0" collapsed="false">
      <c r="A104" s="14" t="s">
        <v>29</v>
      </c>
      <c r="B104" s="0" t="n">
        <v>56</v>
      </c>
      <c r="D104" s="25" t="n">
        <f aca="false">SUM(F38+FixedPositions!C78)</f>
        <v>-788.5</v>
      </c>
      <c r="E104" s="25" t="n">
        <f aca="false">SUM(J38+FixedPositions!D78)</f>
        <v>-142</v>
      </c>
      <c r="F104" s="25" t="n">
        <f aca="false">SUM(N38+FixedPositions!E78)</f>
        <v>-4050</v>
      </c>
      <c r="G104" s="25"/>
      <c r="H104" s="25" t="n">
        <f aca="false">SUM(F39+FixedPositions!C78)</f>
        <v>-788.5</v>
      </c>
      <c r="I104" s="25" t="n">
        <f aca="false">SUM(J39+FixedPositions!D78)</f>
        <v>-142</v>
      </c>
      <c r="J104" s="25" t="n">
        <f aca="false">SUM(N39+FixedPositions!E78)</f>
        <v>-4142</v>
      </c>
      <c r="K104" s="25"/>
      <c r="L104" s="25" t="n">
        <f aca="false">SUM(F40+FixedPositions!G78)</f>
        <v>-788.5</v>
      </c>
      <c r="M104" s="25" t="n">
        <f aca="false">SUM(J40+FixedPositions!H78)</f>
        <v>192</v>
      </c>
      <c r="N104" s="25" t="n">
        <f aca="false">SUM(N40+FixedPositions!I78)</f>
        <v>-4211</v>
      </c>
      <c r="O104" s="25"/>
      <c r="P104" s="25" t="n">
        <f aca="false">SUM(F41+FixedPositions!G78)</f>
        <v>-788.5</v>
      </c>
      <c r="Q104" s="25" t="n">
        <f aca="false">SUM(J41+FixedPositions!H78)</f>
        <v>192</v>
      </c>
      <c r="R104" s="25" t="n">
        <f aca="false">SUM(N41+FixedPositions!I78)</f>
        <v>-4290</v>
      </c>
      <c r="Y104" s="0" t="s">
        <v>29</v>
      </c>
      <c r="Z104" s="0" t="n">
        <v>56</v>
      </c>
      <c r="AA104" s="25" t="n">
        <f aca="false">SUM(AC38+FixedPositions!S78)</f>
        <v>676</v>
      </c>
      <c r="AB104" s="25" t="n">
        <f aca="false">SUM(AG38+FixedPositions!T78)</f>
        <v>-69.5</v>
      </c>
      <c r="AC104" s="25" t="n">
        <f aca="false">SUM(AK38+FixedPositions!U78)</f>
        <v>-3410</v>
      </c>
      <c r="AE104" s="25" t="n">
        <f aca="false">SUM(AC38+FixedPositions!S78)</f>
        <v>676</v>
      </c>
      <c r="AF104" s="25" t="n">
        <f aca="false">SUM(AG38+FixedPositions!T78)</f>
        <v>-69.5</v>
      </c>
      <c r="AG104" s="25" t="n">
        <f aca="false">SUM(AK38+FixedPositions!U78)</f>
        <v>-3410</v>
      </c>
      <c r="AI104" s="25" t="n">
        <f aca="false">SUM(AC41+FixedPositions!K78)</f>
        <v>-579</v>
      </c>
      <c r="AJ104" s="25" t="n">
        <f aca="false">SUM(AG41+FixedPositions!L78)</f>
        <v>-523.5</v>
      </c>
      <c r="AK104" s="25" t="n">
        <f aca="false">SUM(AK41+FixedPositions!M78)</f>
        <v>-3490</v>
      </c>
    </row>
    <row r="105" customFormat="false" ht="12.8" hidden="false" customHeight="false" outlineLevel="0" collapsed="false">
      <c r="A105" s="14" t="s">
        <v>29</v>
      </c>
      <c r="B105" s="0" t="n">
        <v>57</v>
      </c>
      <c r="D105" s="25" t="n">
        <f aca="false">SUM(F38+FixedPositions!C79)</f>
        <v>-788.5</v>
      </c>
      <c r="E105" s="25" t="n">
        <f aca="false">SUM(J38+FixedPositions!D79)</f>
        <v>-164</v>
      </c>
      <c r="F105" s="25" t="n">
        <f aca="false">SUM(N38+FixedPositions!E79)</f>
        <v>-4050</v>
      </c>
      <c r="G105" s="25"/>
      <c r="H105" s="25" t="n">
        <f aca="false">SUM(F39+FixedPositions!C79)</f>
        <v>-788.5</v>
      </c>
      <c r="I105" s="25" t="n">
        <f aca="false">SUM(J39+FixedPositions!D79)</f>
        <v>-164</v>
      </c>
      <c r="J105" s="25" t="n">
        <f aca="false">SUM(N39+FixedPositions!E79)</f>
        <v>-4142</v>
      </c>
      <c r="K105" s="25"/>
      <c r="L105" s="25" t="n">
        <f aca="false">SUM(F40+FixedPositions!G79)</f>
        <v>-788.5</v>
      </c>
      <c r="M105" s="25" t="n">
        <f aca="false">SUM(J40+FixedPositions!H79)</f>
        <v>214</v>
      </c>
      <c r="N105" s="25" t="n">
        <f aca="false">SUM(N40+FixedPositions!I79)</f>
        <v>-4211</v>
      </c>
      <c r="O105" s="25"/>
      <c r="P105" s="25" t="n">
        <f aca="false">SUM(F41+FixedPositions!G79)</f>
        <v>-788.5</v>
      </c>
      <c r="Q105" s="25" t="n">
        <f aca="false">SUM(J41+FixedPositions!H79)</f>
        <v>214</v>
      </c>
      <c r="R105" s="25" t="n">
        <f aca="false">SUM(N41+FixedPositions!I79)</f>
        <v>-4290</v>
      </c>
      <c r="Y105" s="0" t="s">
        <v>29</v>
      </c>
      <c r="Z105" s="0" t="n">
        <v>57</v>
      </c>
      <c r="AA105" s="25" t="n">
        <f aca="false">SUM(AC38+FixedPositions!S79)</f>
        <v>676</v>
      </c>
      <c r="AB105" s="25" t="n">
        <f aca="false">SUM(AG38+FixedPositions!T79)</f>
        <v>-80.1</v>
      </c>
      <c r="AC105" s="25" t="n">
        <f aca="false">SUM(AK38+FixedPositions!U79)</f>
        <v>-3410</v>
      </c>
      <c r="AE105" s="25" t="n">
        <f aca="false">SUM(AC38+FixedPositions!S79)</f>
        <v>676</v>
      </c>
      <c r="AF105" s="25" t="n">
        <f aca="false">SUM(AG38+FixedPositions!T79)</f>
        <v>-80.1</v>
      </c>
      <c r="AG105" s="25" t="n">
        <f aca="false">SUM(AK38+FixedPositions!U79)</f>
        <v>-3410</v>
      </c>
      <c r="AI105" s="25" t="n">
        <f aca="false">SUM(AC41+FixedPositions!K79)</f>
        <v>-557</v>
      </c>
      <c r="AJ105" s="25" t="n">
        <f aca="false">SUM(AG41+FixedPositions!L79)</f>
        <v>-523.5</v>
      </c>
      <c r="AK105" s="25" t="n">
        <f aca="false">SUM(AK41+FixedPositions!M79)</f>
        <v>-3490</v>
      </c>
    </row>
    <row r="106" customFormat="false" ht="12.8" hidden="false" customHeight="false" outlineLevel="0" collapsed="false">
      <c r="A106" s="14" t="s">
        <v>29</v>
      </c>
      <c r="B106" s="0" t="n">
        <v>58</v>
      </c>
      <c r="D106" s="25" t="n">
        <f aca="false">SUM(F38+FixedPositions!C80)</f>
        <v>-788.5</v>
      </c>
      <c r="E106" s="25" t="n">
        <f aca="false">SUM(J38+FixedPositions!D80)</f>
        <v>-87</v>
      </c>
      <c r="F106" s="25" t="n">
        <f aca="false">SUM(N38+FixedPositions!E80)</f>
        <v>-4050</v>
      </c>
      <c r="G106" s="25"/>
      <c r="H106" s="25" t="n">
        <f aca="false">SUM(F39+FixedPositions!C80)</f>
        <v>-788.5</v>
      </c>
      <c r="I106" s="25" t="n">
        <f aca="false">SUM(J39+FixedPositions!D80)</f>
        <v>-87</v>
      </c>
      <c r="J106" s="25" t="n">
        <f aca="false">SUM(N39+FixedPositions!E80)</f>
        <v>-4142</v>
      </c>
      <c r="K106" s="25"/>
      <c r="L106" s="25" t="n">
        <f aca="false">SUM(F40+FixedPositions!G80)</f>
        <v>-788.5</v>
      </c>
      <c r="M106" s="25" t="n">
        <f aca="false">SUM(J40+FixedPositions!H80)</f>
        <v>137</v>
      </c>
      <c r="N106" s="25" t="n">
        <f aca="false">SUM(N40+FixedPositions!I80)</f>
        <v>-4211</v>
      </c>
      <c r="O106" s="25"/>
      <c r="P106" s="25" t="n">
        <f aca="false">SUM(F41+FixedPositions!G80)</f>
        <v>-788.5</v>
      </c>
      <c r="Q106" s="25" t="n">
        <f aca="false">SUM(J41+FixedPositions!H80)</f>
        <v>137</v>
      </c>
      <c r="R106" s="25" t="n">
        <f aca="false">SUM(N41+FixedPositions!I80)</f>
        <v>-4290</v>
      </c>
      <c r="Y106" s="0" t="s">
        <v>29</v>
      </c>
      <c r="Z106" s="0" t="n">
        <v>58</v>
      </c>
      <c r="AA106" s="25" t="n">
        <f aca="false">SUM(AC38+FixedPositions!S80)</f>
        <v>676</v>
      </c>
      <c r="AB106" s="25" t="n">
        <f aca="false">SUM(AG38+FixedPositions!T80)</f>
        <v>-90.8</v>
      </c>
      <c r="AC106" s="25" t="n">
        <f aca="false">SUM(AK38+FixedPositions!U80)</f>
        <v>-3410</v>
      </c>
      <c r="AE106" s="25" t="n">
        <f aca="false">SUM(AC38+FixedPositions!S80)</f>
        <v>676</v>
      </c>
      <c r="AF106" s="25" t="n">
        <f aca="false">SUM(AG38+FixedPositions!T80)</f>
        <v>-90.8</v>
      </c>
      <c r="AG106" s="25" t="n">
        <f aca="false">SUM(AK38+FixedPositions!U80)</f>
        <v>-3410</v>
      </c>
      <c r="AI106" s="25" t="n">
        <f aca="false">SUM(AC41+FixedPositions!K80)</f>
        <v>-634</v>
      </c>
      <c r="AJ106" s="25" t="n">
        <f aca="false">SUM(AG41+FixedPositions!L80)</f>
        <v>-523.5</v>
      </c>
      <c r="AK106" s="25" t="n">
        <f aca="false">SUM(AK41+FixedPositions!M80)</f>
        <v>-3490</v>
      </c>
    </row>
    <row r="107" customFormat="false" ht="12.8" hidden="false" customHeight="false" outlineLevel="0" collapsed="false">
      <c r="A107" s="14" t="s">
        <v>29</v>
      </c>
      <c r="B107" s="0" t="n">
        <v>59</v>
      </c>
      <c r="D107" s="25" t="n">
        <f aca="false">SUM(F38+FixedPositions!C81)</f>
        <v>-788.5</v>
      </c>
      <c r="E107" s="25" t="n">
        <f aca="false">SUM(J38+FixedPositions!D81)</f>
        <v>-209</v>
      </c>
      <c r="F107" s="25" t="n">
        <f aca="false">SUM(N38+FixedPositions!E81)</f>
        <v>-4050</v>
      </c>
      <c r="G107" s="25"/>
      <c r="H107" s="25" t="n">
        <f aca="false">SUM(F39+FixedPositions!C81)</f>
        <v>-788.5</v>
      </c>
      <c r="I107" s="25" t="n">
        <f aca="false">SUM(J39+FixedPositions!D81)</f>
        <v>-209</v>
      </c>
      <c r="J107" s="25" t="n">
        <f aca="false">SUM(N39+FixedPositions!E81)</f>
        <v>-4142</v>
      </c>
      <c r="K107" s="25"/>
      <c r="L107" s="25" t="n">
        <f aca="false">SUM(F40+FixedPositions!G81)</f>
        <v>-788.5</v>
      </c>
      <c r="M107" s="25" t="n">
        <f aca="false">SUM(J40+FixedPositions!H81)</f>
        <v>259</v>
      </c>
      <c r="N107" s="25" t="n">
        <f aca="false">SUM(N40+FixedPositions!I81)</f>
        <v>-4211</v>
      </c>
      <c r="O107" s="25"/>
      <c r="P107" s="25" t="n">
        <f aca="false">SUM(F41+FixedPositions!G81)</f>
        <v>-788.5</v>
      </c>
      <c r="Q107" s="25" t="n">
        <f aca="false">SUM(J41+FixedPositions!H81)</f>
        <v>259</v>
      </c>
      <c r="R107" s="25" t="n">
        <f aca="false">SUM(N41+FixedPositions!I81)</f>
        <v>-4290</v>
      </c>
      <c r="Y107" s="0" t="s">
        <v>29</v>
      </c>
      <c r="Z107" s="0" t="n">
        <v>59</v>
      </c>
      <c r="AA107" s="25" t="n">
        <f aca="false">SUM(AC38+FixedPositions!S81)</f>
        <v>676</v>
      </c>
      <c r="AB107" s="25" t="n">
        <f aca="false">SUM(AG38+FixedPositions!T81)</f>
        <v>-101.4</v>
      </c>
      <c r="AC107" s="25" t="n">
        <f aca="false">SUM(AK38+FixedPositions!U81)</f>
        <v>-3410</v>
      </c>
      <c r="AE107" s="25" t="n">
        <f aca="false">SUM(AC38+FixedPositions!S81)</f>
        <v>676</v>
      </c>
      <c r="AF107" s="25" t="n">
        <f aca="false">SUM(AG38+FixedPositions!T81)</f>
        <v>-101.4</v>
      </c>
      <c r="AG107" s="25" t="n">
        <f aca="false">SUM(AK38+FixedPositions!U81)</f>
        <v>-3410</v>
      </c>
      <c r="AI107" s="25" t="n">
        <f aca="false">SUM(AC41+FixedPositions!K81)</f>
        <v>-512</v>
      </c>
      <c r="AJ107" s="25" t="n">
        <f aca="false">SUM(AG41+FixedPositions!L81)</f>
        <v>-523.5</v>
      </c>
      <c r="AK107" s="25" t="n">
        <f aca="false">SUM(AK41+FixedPositions!M81)</f>
        <v>-3490</v>
      </c>
    </row>
    <row r="108" customFormat="false" ht="12.8" hidden="false" customHeight="false" outlineLevel="0" collapsed="false">
      <c r="A108" s="14" t="s">
        <v>29</v>
      </c>
      <c r="B108" s="0" t="n">
        <v>60</v>
      </c>
      <c r="D108" s="25" t="n">
        <f aca="false">SUM(F38+FixedPositions!C82)</f>
        <v>-788.5</v>
      </c>
      <c r="E108" s="25" t="n">
        <f aca="false">SUM(J38+FixedPositions!D82)</f>
        <v>-231</v>
      </c>
      <c r="F108" s="25" t="n">
        <f aca="false">SUM(N38+FixedPositions!E82)</f>
        <v>-4050</v>
      </c>
      <c r="G108" s="25"/>
      <c r="H108" s="25" t="n">
        <f aca="false">SUM(F39+FixedPositions!C82)</f>
        <v>-788.5</v>
      </c>
      <c r="I108" s="25" t="n">
        <f aca="false">SUM(J39+FixedPositions!D82)</f>
        <v>-231</v>
      </c>
      <c r="J108" s="25" t="n">
        <f aca="false">SUM(N39+FixedPositions!E82)</f>
        <v>-4142</v>
      </c>
      <c r="K108" s="25"/>
      <c r="L108" s="25" t="n">
        <f aca="false">SUM(F40+FixedPositions!G82)</f>
        <v>-788.5</v>
      </c>
      <c r="M108" s="25" t="n">
        <f aca="false">SUM(J40+FixedPositions!H82)</f>
        <v>281</v>
      </c>
      <c r="N108" s="25" t="n">
        <f aca="false">SUM(N40+FixedPositions!I82)</f>
        <v>-4211</v>
      </c>
      <c r="O108" s="25"/>
      <c r="P108" s="25" t="n">
        <f aca="false">SUM(F41+FixedPositions!G82)</f>
        <v>-788.5</v>
      </c>
      <c r="Q108" s="25" t="n">
        <f aca="false">SUM(J41+FixedPositions!H82)</f>
        <v>281</v>
      </c>
      <c r="R108" s="25" t="n">
        <f aca="false">SUM(N41+FixedPositions!I82)</f>
        <v>-4290</v>
      </c>
      <c r="Y108" s="0" t="s">
        <v>29</v>
      </c>
      <c r="Z108" s="0" t="n">
        <v>60</v>
      </c>
      <c r="AA108" s="25" t="n">
        <f aca="false">SUM(AC38+FixedPositions!S82)</f>
        <v>676</v>
      </c>
      <c r="AB108" s="25" t="n">
        <f aca="false">SUM(AG38+FixedPositions!T82)</f>
        <v>-112</v>
      </c>
      <c r="AC108" s="25" t="n">
        <f aca="false">SUM(AK38+FixedPositions!U82)</f>
        <v>-3410</v>
      </c>
      <c r="AE108" s="25" t="n">
        <f aca="false">SUM(AC38+FixedPositions!S82)</f>
        <v>676</v>
      </c>
      <c r="AF108" s="25" t="n">
        <f aca="false">SUM(AG38+FixedPositions!T82)</f>
        <v>-112</v>
      </c>
      <c r="AG108" s="25" t="n">
        <f aca="false">SUM(AK38+FixedPositions!U82)</f>
        <v>-3410</v>
      </c>
      <c r="AI108" s="25" t="n">
        <f aca="false">SUM(AC41+FixedPositions!K82)</f>
        <v>-490</v>
      </c>
      <c r="AJ108" s="25" t="n">
        <f aca="false">SUM(AG41+FixedPositions!L82)</f>
        <v>-523.5</v>
      </c>
      <c r="AK108" s="25" t="n">
        <f aca="false">SUM(AK41+FixedPositions!M82)</f>
        <v>-3490</v>
      </c>
    </row>
    <row r="109" customFormat="false" ht="12.8" hidden="false" customHeight="false" outlineLevel="0" collapsed="false">
      <c r="A109" s="14" t="s">
        <v>29</v>
      </c>
      <c r="B109" s="0" t="n">
        <v>61</v>
      </c>
      <c r="D109" s="25" t="n">
        <f aca="false">SUM(F38+FixedPositions!C83)</f>
        <v>-788.5</v>
      </c>
      <c r="E109" s="25" t="n">
        <f aca="false">SUM(J38+FixedPositions!D83)</f>
        <v>-253</v>
      </c>
      <c r="F109" s="25" t="n">
        <f aca="false">SUM(N38+FixedPositions!E83)</f>
        <v>-4050</v>
      </c>
      <c r="G109" s="25"/>
      <c r="H109" s="25" t="n">
        <f aca="false">SUM(F39+FixedPositions!C83)</f>
        <v>-788.5</v>
      </c>
      <c r="I109" s="25" t="n">
        <f aca="false">SUM(J39+FixedPositions!D83)</f>
        <v>-253</v>
      </c>
      <c r="J109" s="25" t="n">
        <f aca="false">SUM(N39+FixedPositions!E83)</f>
        <v>-4142</v>
      </c>
      <c r="K109" s="25"/>
      <c r="L109" s="25" t="n">
        <f aca="false">SUM(F40+FixedPositions!G83)</f>
        <v>-788.5</v>
      </c>
      <c r="M109" s="25" t="n">
        <f aca="false">SUM(J40+FixedPositions!H83)</f>
        <v>303</v>
      </c>
      <c r="N109" s="25" t="n">
        <f aca="false">SUM(N40+FixedPositions!I83)</f>
        <v>-4211</v>
      </c>
      <c r="O109" s="25"/>
      <c r="P109" s="25" t="n">
        <f aca="false">SUM(F41+FixedPositions!G83)</f>
        <v>-788.5</v>
      </c>
      <c r="Q109" s="25" t="n">
        <f aca="false">SUM(J41+FixedPositions!H83)</f>
        <v>303</v>
      </c>
      <c r="R109" s="25" t="n">
        <f aca="false">SUM(N41+FixedPositions!I83)</f>
        <v>-4290</v>
      </c>
      <c r="Y109" s="0" t="s">
        <v>29</v>
      </c>
      <c r="Z109" s="0" t="n">
        <v>61</v>
      </c>
      <c r="AA109" s="25" t="n">
        <f aca="false">SUM(AC38+FixedPositions!S83)</f>
        <v>676</v>
      </c>
      <c r="AB109" s="25" t="n">
        <f aca="false">SUM(AG38+FixedPositions!T83)</f>
        <v>-122.6</v>
      </c>
      <c r="AC109" s="25" t="n">
        <f aca="false">SUM(AK38+FixedPositions!U83)</f>
        <v>-3410</v>
      </c>
      <c r="AE109" s="25" t="n">
        <f aca="false">SUM(AC38+FixedPositions!S83)</f>
        <v>676</v>
      </c>
      <c r="AF109" s="25" t="n">
        <f aca="false">SUM(AG38+FixedPositions!T83)</f>
        <v>-122.6</v>
      </c>
      <c r="AG109" s="25" t="n">
        <f aca="false">SUM(AK38+FixedPositions!U83)</f>
        <v>-3410</v>
      </c>
      <c r="AI109" s="25" t="n">
        <f aca="false">SUM(AC41+FixedPositions!K83)</f>
        <v>-468</v>
      </c>
      <c r="AJ109" s="25" t="n">
        <f aca="false">SUM(AG41+FixedPositions!L83)</f>
        <v>-523.5</v>
      </c>
      <c r="AK109" s="25" t="n">
        <f aca="false">SUM(AK41+FixedPositions!M83)</f>
        <v>-3490</v>
      </c>
    </row>
    <row r="110" customFormat="false" ht="12.8" hidden="false" customHeight="false" outlineLevel="0" collapsed="false">
      <c r="A110" s="14" t="s">
        <v>29</v>
      </c>
      <c r="B110" s="0" t="n">
        <v>62</v>
      </c>
      <c r="D110" s="25" t="n">
        <f aca="false">SUM(F38+FixedPositions!C84)</f>
        <v>-788.5</v>
      </c>
      <c r="E110" s="25" t="n">
        <f aca="false">SUM(J38+FixedPositions!D84)</f>
        <v>-275</v>
      </c>
      <c r="F110" s="25" t="n">
        <f aca="false">SUM(N38+FixedPositions!E84)</f>
        <v>-4050</v>
      </c>
      <c r="G110" s="25"/>
      <c r="H110" s="25" t="n">
        <f aca="false">SUM(F39+FixedPositions!C84)</f>
        <v>-788.5</v>
      </c>
      <c r="I110" s="25" t="n">
        <f aca="false">SUM(J39+FixedPositions!D84)</f>
        <v>-275</v>
      </c>
      <c r="J110" s="25" t="n">
        <f aca="false">SUM(N39+FixedPositions!E84)</f>
        <v>-4142</v>
      </c>
      <c r="K110" s="25"/>
      <c r="L110" s="25" t="n">
        <f aca="false">SUM(F40+FixedPositions!G84)</f>
        <v>-788.5</v>
      </c>
      <c r="M110" s="25" t="n">
        <f aca="false">SUM(J40+FixedPositions!H84)</f>
        <v>325</v>
      </c>
      <c r="N110" s="25" t="n">
        <f aca="false">SUM(N40+FixedPositions!I84)</f>
        <v>-4211</v>
      </c>
      <c r="O110" s="25"/>
      <c r="P110" s="25" t="n">
        <f aca="false">SUM(F41+FixedPositions!G84)</f>
        <v>-788.5</v>
      </c>
      <c r="Q110" s="25" t="n">
        <f aca="false">SUM(J41+FixedPositions!H84)</f>
        <v>325</v>
      </c>
      <c r="R110" s="25" t="n">
        <f aca="false">SUM(N41+FixedPositions!I84)</f>
        <v>-4290</v>
      </c>
      <c r="Y110" s="0" t="s">
        <v>29</v>
      </c>
      <c r="Z110" s="0" t="n">
        <v>62</v>
      </c>
      <c r="AA110" s="25" t="n">
        <f aca="false">SUM(AC38+FixedPositions!S84)</f>
        <v>676</v>
      </c>
      <c r="AB110" s="25" t="n">
        <f aca="false">SUM(AG38+FixedPositions!T84)</f>
        <v>-133.2</v>
      </c>
      <c r="AC110" s="25" t="n">
        <f aca="false">SUM(AK38+FixedPositions!U84)</f>
        <v>-3410</v>
      </c>
      <c r="AE110" s="25" t="n">
        <f aca="false">SUM(AC38+FixedPositions!S84)</f>
        <v>676</v>
      </c>
      <c r="AF110" s="25" t="n">
        <f aca="false">SUM(AG38+FixedPositions!T84)</f>
        <v>-133.2</v>
      </c>
      <c r="AG110" s="25" t="n">
        <f aca="false">SUM(AK38+FixedPositions!U84)</f>
        <v>-3410</v>
      </c>
      <c r="AI110" s="25" t="n">
        <f aca="false">SUM(AC41+FixedPositions!K84)</f>
        <v>-446</v>
      </c>
      <c r="AJ110" s="25" t="n">
        <f aca="false">SUM(AG41+FixedPositions!L84)</f>
        <v>-523.5</v>
      </c>
      <c r="AK110" s="25" t="n">
        <f aca="false">SUM(AK41+FixedPositions!M84)</f>
        <v>-3490</v>
      </c>
    </row>
    <row r="111" customFormat="false" ht="12.8" hidden="false" customHeight="false" outlineLevel="0" collapsed="false">
      <c r="A111" s="14" t="s">
        <v>29</v>
      </c>
      <c r="B111" s="0" t="n">
        <v>63</v>
      </c>
      <c r="D111" s="25" t="n">
        <f aca="false">SUM(F38+FixedPositions!C85)</f>
        <v>-788.5</v>
      </c>
      <c r="E111" s="25" t="n">
        <f aca="false">SUM(J38+FixedPositions!D85)</f>
        <v>-297</v>
      </c>
      <c r="F111" s="25" t="n">
        <f aca="false">SUM(N38+FixedPositions!E85)</f>
        <v>-4050</v>
      </c>
      <c r="G111" s="25"/>
      <c r="H111" s="25" t="n">
        <f aca="false">SUM(F39+FixedPositions!C85)</f>
        <v>-788.5</v>
      </c>
      <c r="I111" s="25" t="n">
        <f aca="false">SUM(J39+FixedPositions!D85)</f>
        <v>-297</v>
      </c>
      <c r="J111" s="25" t="n">
        <f aca="false">SUM(N39+FixedPositions!E85)</f>
        <v>-4142</v>
      </c>
      <c r="K111" s="25"/>
      <c r="L111" s="25" t="n">
        <f aca="false">SUM(F40+FixedPositions!G85)</f>
        <v>-788.5</v>
      </c>
      <c r="M111" s="25" t="n">
        <f aca="false">SUM(J40+FixedPositions!H85)</f>
        <v>347</v>
      </c>
      <c r="N111" s="25" t="n">
        <f aca="false">SUM(N40+FixedPositions!I85)</f>
        <v>-4211</v>
      </c>
      <c r="O111" s="25"/>
      <c r="P111" s="25" t="n">
        <f aca="false">SUM(F41+FixedPositions!G85)</f>
        <v>-788.5</v>
      </c>
      <c r="Q111" s="25" t="n">
        <f aca="false">SUM(J41+FixedPositions!H85)</f>
        <v>347</v>
      </c>
      <c r="R111" s="25" t="n">
        <f aca="false">SUM(N41+FixedPositions!I85)</f>
        <v>-4290</v>
      </c>
      <c r="Y111" s="0" t="s">
        <v>29</v>
      </c>
      <c r="Z111" s="0" t="n">
        <v>63</v>
      </c>
      <c r="AA111" s="25" t="n">
        <f aca="false">SUM(AC38+FixedPositions!S85)</f>
        <v>676</v>
      </c>
      <c r="AB111" s="25" t="n">
        <f aca="false">SUM(AG38+FixedPositions!T85)</f>
        <v>-143.8</v>
      </c>
      <c r="AC111" s="25" t="n">
        <f aca="false">SUM(AK38+FixedPositions!U85)</f>
        <v>-3410</v>
      </c>
      <c r="AE111" s="25" t="n">
        <f aca="false">SUM(AC38+FixedPositions!S85)</f>
        <v>676</v>
      </c>
      <c r="AF111" s="25" t="n">
        <f aca="false">SUM(AG38+FixedPositions!T85)</f>
        <v>-143.8</v>
      </c>
      <c r="AG111" s="25" t="n">
        <f aca="false">SUM(AK38+FixedPositions!U85)</f>
        <v>-3410</v>
      </c>
      <c r="AI111" s="25" t="n">
        <f aca="false">SUM(AC41+FixedPositions!K85)</f>
        <v>-424</v>
      </c>
      <c r="AJ111" s="25" t="n">
        <f aca="false">SUM(AG41+FixedPositions!L85)</f>
        <v>-523.5</v>
      </c>
      <c r="AK111" s="25" t="n">
        <f aca="false">SUM(AK41+FixedPositions!M85)</f>
        <v>-3490</v>
      </c>
    </row>
    <row r="112" customFormat="false" ht="12.8" hidden="false" customHeight="false" outlineLevel="0" collapsed="false">
      <c r="A112" s="14" t="s">
        <v>29</v>
      </c>
      <c r="B112" s="0" t="n">
        <v>64</v>
      </c>
      <c r="D112" s="25" t="n">
        <f aca="false">SUM(F38+FixedPositions!C86)</f>
        <v>-788.5</v>
      </c>
      <c r="E112" s="25" t="n">
        <f aca="false">SUM(J38+FixedPositions!D86)</f>
        <v>-319</v>
      </c>
      <c r="F112" s="25" t="n">
        <f aca="false">SUM(N38+FixedPositions!E86)</f>
        <v>-4050</v>
      </c>
      <c r="G112" s="25"/>
      <c r="H112" s="25" t="n">
        <f aca="false">SUM(F39+FixedPositions!C86)</f>
        <v>-788.5</v>
      </c>
      <c r="I112" s="25" t="n">
        <f aca="false">SUM(J39+FixedPositions!D86)</f>
        <v>-319</v>
      </c>
      <c r="J112" s="25" t="n">
        <f aca="false">SUM(N39+FixedPositions!E86)</f>
        <v>-4142</v>
      </c>
      <c r="K112" s="25"/>
      <c r="L112" s="25" t="n">
        <f aca="false">SUM(F40+FixedPositions!G86)</f>
        <v>-788.5</v>
      </c>
      <c r="M112" s="25" t="n">
        <f aca="false">SUM(J40+FixedPositions!H86)</f>
        <v>369</v>
      </c>
      <c r="N112" s="25" t="n">
        <f aca="false">SUM(N40+FixedPositions!I86)</f>
        <v>-4211</v>
      </c>
      <c r="O112" s="25"/>
      <c r="P112" s="25" t="n">
        <f aca="false">SUM(F41+FixedPositions!G86)</f>
        <v>-788.5</v>
      </c>
      <c r="Q112" s="25" t="n">
        <f aca="false">SUM(J41+FixedPositions!H86)</f>
        <v>369</v>
      </c>
      <c r="R112" s="25" t="n">
        <f aca="false">SUM(N41+FixedPositions!I86)</f>
        <v>-4290</v>
      </c>
      <c r="Y112" s="0" t="s">
        <v>29</v>
      </c>
      <c r="Z112" s="0" t="n">
        <v>64</v>
      </c>
      <c r="AA112" s="25" t="n">
        <f aca="false">SUM(AC38+FixedPositions!S86)</f>
        <v>676</v>
      </c>
      <c r="AB112" s="25" t="n">
        <f aca="false">SUM(AG38+FixedPositions!T86)</f>
        <v>-154.4</v>
      </c>
      <c r="AC112" s="25" t="n">
        <f aca="false">SUM(AK38+FixedPositions!U86)</f>
        <v>-3410</v>
      </c>
      <c r="AE112" s="25" t="n">
        <f aca="false">SUM(AC38+FixedPositions!S86)</f>
        <v>676</v>
      </c>
      <c r="AF112" s="25" t="n">
        <f aca="false">SUM(AG38+FixedPositions!T86)</f>
        <v>-154.4</v>
      </c>
      <c r="AG112" s="25" t="n">
        <f aca="false">SUM(AK38+FixedPositions!U86)</f>
        <v>-3410</v>
      </c>
      <c r="AI112" s="25" t="n">
        <f aca="false">SUM(AC41+FixedPositions!K86)</f>
        <v>-1090</v>
      </c>
      <c r="AJ112" s="25" t="n">
        <f aca="false">SUM(AG41+FixedPositions!L86)</f>
        <v>-523.5</v>
      </c>
      <c r="AK112" s="25" t="n">
        <f aca="false">SUM(AK41+FixedPositions!M86)</f>
        <v>-3490</v>
      </c>
    </row>
    <row r="113" customFormat="false" ht="12.8" hidden="false" customHeight="false" outlineLevel="0" collapsed="false">
      <c r="A113" s="14" t="s">
        <v>30</v>
      </c>
      <c r="B113" s="0" t="n">
        <v>65</v>
      </c>
      <c r="D113" s="25" t="n">
        <f aca="false">SUM(F38+FixedPositions!C87)</f>
        <v>-1273.5</v>
      </c>
      <c r="E113" s="25" t="n">
        <f aca="false">SUM(J38+FixedPositions!D87)</f>
        <v>326</v>
      </c>
      <c r="F113" s="25" t="n">
        <f aca="false">SUM(N38+FixedPositions!E87)</f>
        <v>-4050</v>
      </c>
      <c r="G113" s="25"/>
      <c r="H113" s="25" t="n">
        <f aca="false">SUM(F39+FixedPositions!C87)</f>
        <v>-1273.5</v>
      </c>
      <c r="I113" s="25" t="n">
        <f aca="false">SUM(J39+FixedPositions!D87)</f>
        <v>326</v>
      </c>
      <c r="J113" s="25" t="n">
        <f aca="false">SUM(N39+FixedPositions!E87)</f>
        <v>-4142</v>
      </c>
      <c r="K113" s="25"/>
      <c r="L113" s="25" t="n">
        <f aca="false">SUM(F40+FixedPositions!G87)</f>
        <v>-1273.5</v>
      </c>
      <c r="M113" s="25" t="n">
        <f aca="false">SUM(J40+FixedPositions!H87)</f>
        <v>-276</v>
      </c>
      <c r="N113" s="25" t="n">
        <f aca="false">SUM(N40+FixedPositions!I87)</f>
        <v>-4211</v>
      </c>
      <c r="O113" s="25"/>
      <c r="P113" s="25" t="n">
        <f aca="false">SUM(F41+FixedPositions!G87)</f>
        <v>-1273.5</v>
      </c>
      <c r="Q113" s="25" t="n">
        <f aca="false">SUM(J41+FixedPositions!H87)</f>
        <v>-276</v>
      </c>
      <c r="R113" s="25" t="n">
        <f aca="false">SUM(N41+FixedPositions!I87)</f>
        <v>-4290</v>
      </c>
      <c r="Y113" s="0" t="s">
        <v>30</v>
      </c>
      <c r="Z113" s="0" t="n">
        <v>65</v>
      </c>
      <c r="AA113" s="25" t="n">
        <f aca="false">SUM(AC38+FixedPositions!S87)</f>
        <v>899.8</v>
      </c>
      <c r="AB113" s="25" t="n">
        <f aca="false">SUM(AG38+FixedPositions!T87)</f>
        <v>155</v>
      </c>
      <c r="AC113" s="25" t="n">
        <f aca="false">SUM(AK38+FixedPositions!U87)</f>
        <v>-3410</v>
      </c>
      <c r="AE113" s="25" t="n">
        <f aca="false">SUM(AC38+FixedPositions!S87)</f>
        <v>899.8</v>
      </c>
      <c r="AF113" s="25" t="n">
        <f aca="false">SUM(AG38+FixedPositions!T87)</f>
        <v>155</v>
      </c>
      <c r="AG113" s="25" t="n">
        <f aca="false">SUM(AK38+FixedPositions!U87)</f>
        <v>-3410</v>
      </c>
      <c r="AI113" s="25" t="n">
        <f aca="false">SUM(AC41+FixedPositions!K87)</f>
        <v>-1047</v>
      </c>
      <c r="AJ113" s="25" t="n">
        <f aca="false">SUM(AG41+FixedPositions!L87)</f>
        <v>-1008.5</v>
      </c>
      <c r="AK113" s="25" t="n">
        <f aca="false">SUM(AK41+FixedPositions!M87)</f>
        <v>-3490</v>
      </c>
    </row>
    <row r="114" customFormat="false" ht="12.8" hidden="false" customHeight="false" outlineLevel="0" collapsed="false">
      <c r="A114" s="14" t="s">
        <v>30</v>
      </c>
      <c r="B114" s="0" t="n">
        <v>66</v>
      </c>
      <c r="D114" s="25" t="n">
        <f aca="false">SUM(F38+FixedPositions!C88)</f>
        <v>-1273.5</v>
      </c>
      <c r="E114" s="25" t="n">
        <f aca="false">SUM(J38+FixedPositions!D88)</f>
        <v>307</v>
      </c>
      <c r="F114" s="25" t="n">
        <f aca="false">SUM(N38+FixedPositions!E88)</f>
        <v>-4050</v>
      </c>
      <c r="G114" s="25"/>
      <c r="H114" s="25" t="n">
        <f aca="false">SUM(F39+FixedPositions!C88)</f>
        <v>-1273.5</v>
      </c>
      <c r="I114" s="25" t="n">
        <f aca="false">SUM(J39+FixedPositions!D88)</f>
        <v>307</v>
      </c>
      <c r="J114" s="25" t="n">
        <f aca="false">SUM(N39+FixedPositions!E88)</f>
        <v>-4142</v>
      </c>
      <c r="K114" s="25"/>
      <c r="L114" s="25" t="n">
        <f aca="false">SUM(F40+FixedPositions!G88)</f>
        <v>-1273.5</v>
      </c>
      <c r="M114" s="25" t="n">
        <f aca="false">SUM(J40+FixedPositions!H88)</f>
        <v>-257</v>
      </c>
      <c r="N114" s="25" t="n">
        <f aca="false">SUM(N40+FixedPositions!I88)</f>
        <v>-4211</v>
      </c>
      <c r="O114" s="25"/>
      <c r="P114" s="25" t="n">
        <f aca="false">SUM(F41+FixedPositions!G88)</f>
        <v>-1273.5</v>
      </c>
      <c r="Q114" s="25" t="n">
        <f aca="false">SUM(J41+FixedPositions!H88)</f>
        <v>-257</v>
      </c>
      <c r="R114" s="25" t="n">
        <f aca="false">SUM(N41+FixedPositions!I88)</f>
        <v>-4290</v>
      </c>
      <c r="Y114" s="0" t="s">
        <v>30</v>
      </c>
      <c r="Z114" s="0" t="n">
        <v>66</v>
      </c>
      <c r="AA114" s="25" t="n">
        <f aca="false">SUM(AC38+FixedPositions!S88)</f>
        <v>899.8</v>
      </c>
      <c r="AB114" s="25" t="n">
        <f aca="false">SUM(AG38+FixedPositions!T88)</f>
        <v>145.7</v>
      </c>
      <c r="AC114" s="25" t="n">
        <f aca="false">SUM(AK38+FixedPositions!U88)</f>
        <v>-3410</v>
      </c>
      <c r="AE114" s="25" t="n">
        <f aca="false">SUM(AC38+FixedPositions!S88)</f>
        <v>899.8</v>
      </c>
      <c r="AF114" s="25" t="n">
        <f aca="false">SUM(AG38+FixedPositions!T88)</f>
        <v>145.7</v>
      </c>
      <c r="AG114" s="25" t="n">
        <f aca="false">SUM(AK38+FixedPositions!U88)</f>
        <v>-3410</v>
      </c>
      <c r="AI114" s="25" t="n">
        <f aca="false">SUM(AC41+FixedPositions!K88)</f>
        <v>-1028</v>
      </c>
      <c r="AJ114" s="25" t="n">
        <f aca="false">SUM(AG41+FixedPositions!L88)</f>
        <v>-1008.5</v>
      </c>
      <c r="AK114" s="25" t="n">
        <f aca="false">SUM(AK41+FixedPositions!M88)</f>
        <v>-3490</v>
      </c>
    </row>
    <row r="115" customFormat="false" ht="12.8" hidden="false" customHeight="false" outlineLevel="0" collapsed="false">
      <c r="A115" s="14" t="s">
        <v>30</v>
      </c>
      <c r="B115" s="0" t="n">
        <v>67</v>
      </c>
      <c r="D115" s="25" t="n">
        <f aca="false">SUM(F38+FixedPositions!C89)</f>
        <v>-1273.5</v>
      </c>
      <c r="E115" s="25" t="n">
        <f aca="false">SUM(J38+FixedPositions!D89)</f>
        <v>289</v>
      </c>
      <c r="F115" s="25" t="n">
        <f aca="false">SUM(N38+FixedPositions!E89)</f>
        <v>-4050</v>
      </c>
      <c r="G115" s="25"/>
      <c r="H115" s="25" t="n">
        <f aca="false">SUM(F39+FixedPositions!C89)</f>
        <v>-1273.5</v>
      </c>
      <c r="I115" s="25" t="n">
        <f aca="false">SUM(J39+FixedPositions!D89)</f>
        <v>289</v>
      </c>
      <c r="J115" s="25" t="n">
        <f aca="false">SUM(N39+FixedPositions!E89)</f>
        <v>-4142</v>
      </c>
      <c r="K115" s="25"/>
      <c r="L115" s="25" t="n">
        <f aca="false">SUM(F40+FixedPositions!G89)</f>
        <v>-1273.5</v>
      </c>
      <c r="M115" s="25" t="n">
        <f aca="false">SUM(J40+FixedPositions!H89)</f>
        <v>-239</v>
      </c>
      <c r="N115" s="25" t="n">
        <f aca="false">SUM(N40+FixedPositions!I89)</f>
        <v>-4211</v>
      </c>
      <c r="O115" s="25"/>
      <c r="P115" s="25" t="n">
        <f aca="false">SUM(F41+FixedPositions!G89)</f>
        <v>-1273.5</v>
      </c>
      <c r="Q115" s="25" t="n">
        <f aca="false">SUM(J41+FixedPositions!H89)</f>
        <v>-239</v>
      </c>
      <c r="R115" s="25" t="n">
        <f aca="false">SUM(N41+FixedPositions!I89)</f>
        <v>-4290</v>
      </c>
      <c r="Y115" s="0" t="s">
        <v>30</v>
      </c>
      <c r="Z115" s="0" t="n">
        <v>67</v>
      </c>
      <c r="AA115" s="25" t="n">
        <f aca="false">SUM(AC38+FixedPositions!S89)</f>
        <v>899.8</v>
      </c>
      <c r="AB115" s="25" t="n">
        <f aca="false">SUM(AG38+FixedPositions!T89)</f>
        <v>136.3</v>
      </c>
      <c r="AC115" s="25" t="n">
        <f aca="false">SUM(AK38+FixedPositions!U89)</f>
        <v>-3410</v>
      </c>
      <c r="AE115" s="25" t="n">
        <f aca="false">SUM(AC38+FixedPositions!S89)</f>
        <v>899.8</v>
      </c>
      <c r="AF115" s="25" t="n">
        <f aca="false">SUM(AG38+FixedPositions!T89)</f>
        <v>136.3</v>
      </c>
      <c r="AG115" s="25" t="n">
        <f aca="false">SUM(AK38+FixedPositions!U89)</f>
        <v>-3410</v>
      </c>
      <c r="AI115" s="25" t="n">
        <f aca="false">SUM(AC41+FixedPositions!K89)</f>
        <v>-1010</v>
      </c>
      <c r="AJ115" s="25" t="n">
        <f aca="false">SUM(AG41+FixedPositions!L89)</f>
        <v>-1008.5</v>
      </c>
      <c r="AK115" s="25" t="n">
        <f aca="false">SUM(AK41+FixedPositions!M89)</f>
        <v>-3490</v>
      </c>
    </row>
    <row r="116" customFormat="false" ht="12.8" hidden="false" customHeight="false" outlineLevel="0" collapsed="false">
      <c r="A116" s="14" t="s">
        <v>30</v>
      </c>
      <c r="B116" s="0" t="n">
        <v>68</v>
      </c>
      <c r="D116" s="25" t="n">
        <f aca="false">SUM(F38+FixedPositions!C90)</f>
        <v>-1273.5</v>
      </c>
      <c r="E116" s="25" t="n">
        <f aca="false">SUM(J38+FixedPositions!D90)</f>
        <v>269</v>
      </c>
      <c r="F116" s="25" t="n">
        <f aca="false">SUM(N38+FixedPositions!E90)</f>
        <v>-4050</v>
      </c>
      <c r="G116" s="25"/>
      <c r="H116" s="25" t="n">
        <f aca="false">SUM(F39+FixedPositions!C90)</f>
        <v>-1273.5</v>
      </c>
      <c r="I116" s="25" t="n">
        <f aca="false">SUM(J39+FixedPositions!D90)</f>
        <v>269</v>
      </c>
      <c r="J116" s="25" t="n">
        <f aca="false">SUM(N39+FixedPositions!E90)</f>
        <v>-4142</v>
      </c>
      <c r="K116" s="25"/>
      <c r="L116" s="25" t="n">
        <f aca="false">SUM(F40+FixedPositions!G90)</f>
        <v>-1273.5</v>
      </c>
      <c r="M116" s="25" t="n">
        <f aca="false">SUM(J40+FixedPositions!H90)</f>
        <v>-219</v>
      </c>
      <c r="N116" s="25" t="n">
        <f aca="false">SUM(N40+FixedPositions!I90)</f>
        <v>-4211</v>
      </c>
      <c r="O116" s="25"/>
      <c r="P116" s="25" t="n">
        <f aca="false">SUM(F41+FixedPositions!G90)</f>
        <v>-1273.5</v>
      </c>
      <c r="Q116" s="25" t="n">
        <f aca="false">SUM(J41+FixedPositions!H90)</f>
        <v>-219</v>
      </c>
      <c r="R116" s="25" t="n">
        <f aca="false">SUM(N41+FixedPositions!I90)</f>
        <v>-4290</v>
      </c>
      <c r="Y116" s="0" t="s">
        <v>30</v>
      </c>
      <c r="Z116" s="0" t="n">
        <v>68</v>
      </c>
      <c r="AA116" s="25" t="n">
        <f aca="false">SUM(AC38+FixedPositions!S90)</f>
        <v>899.8</v>
      </c>
      <c r="AB116" s="25" t="n">
        <f aca="false">SUM(AG38+FixedPositions!T90)</f>
        <v>127</v>
      </c>
      <c r="AC116" s="25" t="n">
        <f aca="false">SUM(AK38+FixedPositions!U90)</f>
        <v>-3410</v>
      </c>
      <c r="AE116" s="25" t="n">
        <f aca="false">SUM(AC38+FixedPositions!S90)</f>
        <v>899.8</v>
      </c>
      <c r="AF116" s="25" t="n">
        <f aca="false">SUM(AG38+FixedPositions!T90)</f>
        <v>127</v>
      </c>
      <c r="AG116" s="25" t="n">
        <f aca="false">SUM(AK38+FixedPositions!U90)</f>
        <v>-3410</v>
      </c>
      <c r="AI116" s="25" t="n">
        <f aca="false">SUM(AC41+FixedPositions!K90)</f>
        <v>-990</v>
      </c>
      <c r="AJ116" s="25" t="n">
        <f aca="false">SUM(AG41+FixedPositions!L90)</f>
        <v>-1008.5</v>
      </c>
      <c r="AK116" s="25" t="n">
        <f aca="false">SUM(AK41+FixedPositions!M90)</f>
        <v>-3490</v>
      </c>
    </row>
    <row r="117" customFormat="false" ht="12.8" hidden="false" customHeight="false" outlineLevel="0" collapsed="false">
      <c r="A117" s="14" t="s">
        <v>30</v>
      </c>
      <c r="B117" s="0" t="n">
        <v>69</v>
      </c>
      <c r="D117" s="25" t="n">
        <f aca="false">SUM(F38+FixedPositions!C91)</f>
        <v>-1273.5</v>
      </c>
      <c r="E117" s="25" t="n">
        <f aca="false">SUM(J38+FixedPositions!D91)</f>
        <v>249</v>
      </c>
      <c r="F117" s="25" t="n">
        <f aca="false">SUM(N38+FixedPositions!E91)</f>
        <v>-4050</v>
      </c>
      <c r="G117" s="25"/>
      <c r="H117" s="25" t="n">
        <f aca="false">SUM(F39+FixedPositions!C91)</f>
        <v>-1273.5</v>
      </c>
      <c r="I117" s="25" t="n">
        <f aca="false">SUM(J39+FixedPositions!D91)</f>
        <v>249</v>
      </c>
      <c r="J117" s="25" t="n">
        <f aca="false">SUM(N39+FixedPositions!E91)</f>
        <v>-4142</v>
      </c>
      <c r="K117" s="25"/>
      <c r="L117" s="25" t="n">
        <f aca="false">SUM(F40+FixedPositions!G91)</f>
        <v>-1273.5</v>
      </c>
      <c r="M117" s="25" t="n">
        <f aca="false">SUM(J40+FixedPositions!H91)</f>
        <v>-199</v>
      </c>
      <c r="N117" s="25" t="n">
        <f aca="false">SUM(N40+FixedPositions!I91)</f>
        <v>-4211</v>
      </c>
      <c r="O117" s="25"/>
      <c r="P117" s="25" t="n">
        <f aca="false">SUM(F41+FixedPositions!G91)</f>
        <v>-1273.5</v>
      </c>
      <c r="Q117" s="25" t="n">
        <f aca="false">SUM(J41+FixedPositions!H91)</f>
        <v>-199</v>
      </c>
      <c r="R117" s="25" t="n">
        <f aca="false">SUM(N41+FixedPositions!I91)</f>
        <v>-4290</v>
      </c>
      <c r="Y117" s="0" t="s">
        <v>30</v>
      </c>
      <c r="Z117" s="0" t="n">
        <v>69</v>
      </c>
      <c r="AA117" s="25" t="n">
        <f aca="false">SUM(AC38+FixedPositions!S91)</f>
        <v>899.8</v>
      </c>
      <c r="AB117" s="25" t="n">
        <f aca="false">SUM(AG38+FixedPositions!T91)</f>
        <v>117.6</v>
      </c>
      <c r="AC117" s="25" t="n">
        <f aca="false">SUM(AK38+FixedPositions!U91)</f>
        <v>-3410</v>
      </c>
      <c r="AE117" s="25" t="n">
        <f aca="false">SUM(AC38+FixedPositions!S91)</f>
        <v>899.8</v>
      </c>
      <c r="AF117" s="25" t="n">
        <f aca="false">SUM(AG38+FixedPositions!T91)</f>
        <v>117.6</v>
      </c>
      <c r="AG117" s="25" t="n">
        <f aca="false">SUM(AK38+FixedPositions!U91)</f>
        <v>-3410</v>
      </c>
      <c r="AI117" s="25" t="n">
        <f aca="false">SUM(AC41+FixedPositions!K91)</f>
        <v>-970</v>
      </c>
      <c r="AJ117" s="25" t="n">
        <f aca="false">SUM(AG41+FixedPositions!L91)</f>
        <v>-1008.5</v>
      </c>
      <c r="AK117" s="25" t="n">
        <f aca="false">SUM(AK41+FixedPositions!M91)</f>
        <v>-3490</v>
      </c>
    </row>
    <row r="118" customFormat="false" ht="12.8" hidden="false" customHeight="false" outlineLevel="0" collapsed="false">
      <c r="A118" s="14" t="s">
        <v>30</v>
      </c>
      <c r="B118" s="0" t="n">
        <v>70</v>
      </c>
      <c r="D118" s="25" t="n">
        <f aca="false">SUM(F38+FixedPositions!C92)</f>
        <v>-1273.5</v>
      </c>
      <c r="E118" s="25" t="n">
        <f aca="false">SUM(J38+FixedPositions!D92)</f>
        <v>229</v>
      </c>
      <c r="F118" s="25" t="n">
        <f aca="false">SUM(N38+FixedPositions!E92)</f>
        <v>-4050</v>
      </c>
      <c r="G118" s="25"/>
      <c r="H118" s="25" t="n">
        <f aca="false">SUM(F39+FixedPositions!C92)</f>
        <v>-1273.5</v>
      </c>
      <c r="I118" s="25" t="n">
        <f aca="false">SUM(J39+FixedPositions!D92)</f>
        <v>229</v>
      </c>
      <c r="J118" s="25" t="n">
        <f aca="false">SUM(N39+FixedPositions!E92)</f>
        <v>-4142</v>
      </c>
      <c r="K118" s="25"/>
      <c r="L118" s="25" t="n">
        <f aca="false">SUM(F40+FixedPositions!G92)</f>
        <v>-1273.5</v>
      </c>
      <c r="M118" s="25" t="n">
        <f aca="false">SUM(J40+FixedPositions!H92)</f>
        <v>-179</v>
      </c>
      <c r="N118" s="25" t="n">
        <f aca="false">SUM(N40+FixedPositions!I92)</f>
        <v>-4211</v>
      </c>
      <c r="O118" s="25"/>
      <c r="P118" s="25" t="n">
        <f aca="false">SUM(F41+FixedPositions!G92)</f>
        <v>-1273.5</v>
      </c>
      <c r="Q118" s="25" t="n">
        <f aca="false">SUM(J41+FixedPositions!H92)</f>
        <v>-179</v>
      </c>
      <c r="R118" s="25" t="n">
        <f aca="false">SUM(N41+FixedPositions!I92)</f>
        <v>-4290</v>
      </c>
      <c r="Y118" s="0" t="s">
        <v>30</v>
      </c>
      <c r="Z118" s="0" t="n">
        <v>70</v>
      </c>
      <c r="AA118" s="25" t="n">
        <f aca="false">SUM(AC38+FixedPositions!S92)</f>
        <v>899.8</v>
      </c>
      <c r="AB118" s="25" t="n">
        <f aca="false">SUM(AG38+FixedPositions!T92)</f>
        <v>108.2</v>
      </c>
      <c r="AC118" s="25" t="n">
        <f aca="false">SUM(AK38+FixedPositions!U92)</f>
        <v>-3410</v>
      </c>
      <c r="AE118" s="25" t="n">
        <f aca="false">SUM(AC38+FixedPositions!S92)</f>
        <v>899.8</v>
      </c>
      <c r="AF118" s="25" t="n">
        <f aca="false">SUM(AG38+FixedPositions!T92)</f>
        <v>108.2</v>
      </c>
      <c r="AG118" s="25" t="n">
        <f aca="false">SUM(AK38+FixedPositions!U92)</f>
        <v>-3410</v>
      </c>
      <c r="AI118" s="25" t="n">
        <f aca="false">SUM(AC41+FixedPositions!K92)</f>
        <v>-950</v>
      </c>
      <c r="AJ118" s="25" t="n">
        <f aca="false">SUM(AG41+FixedPositions!L92)</f>
        <v>-1008.5</v>
      </c>
      <c r="AK118" s="25" t="n">
        <f aca="false">SUM(AK41+FixedPositions!M92)</f>
        <v>-3490</v>
      </c>
    </row>
    <row r="119" customFormat="false" ht="12.8" hidden="false" customHeight="false" outlineLevel="0" collapsed="false">
      <c r="A119" s="14" t="s">
        <v>30</v>
      </c>
      <c r="B119" s="0" t="n">
        <v>71</v>
      </c>
      <c r="D119" s="25" t="n">
        <f aca="false">SUM(F38+FixedPositions!C93)</f>
        <v>-1273.5</v>
      </c>
      <c r="E119" s="25" t="n">
        <f aca="false">SUM(J38+FixedPositions!D93)</f>
        <v>211</v>
      </c>
      <c r="F119" s="25" t="n">
        <f aca="false">SUM(N38+FixedPositions!E93)</f>
        <v>-4050</v>
      </c>
      <c r="G119" s="25"/>
      <c r="H119" s="25" t="n">
        <f aca="false">SUM(F39+FixedPositions!C93)</f>
        <v>-1273.5</v>
      </c>
      <c r="I119" s="25" t="n">
        <f aca="false">SUM(J39+FixedPositions!D93)</f>
        <v>211</v>
      </c>
      <c r="J119" s="25" t="n">
        <f aca="false">SUM(N39+FixedPositions!E93)</f>
        <v>-4142</v>
      </c>
      <c r="K119" s="25"/>
      <c r="L119" s="25" t="n">
        <f aca="false">SUM(F40+FixedPositions!G93)</f>
        <v>-1273.5</v>
      </c>
      <c r="M119" s="25" t="n">
        <f aca="false">SUM(J40+FixedPositions!H93)</f>
        <v>-161</v>
      </c>
      <c r="N119" s="25" t="n">
        <f aca="false">SUM(N40+FixedPositions!I93)</f>
        <v>-4211</v>
      </c>
      <c r="O119" s="25"/>
      <c r="P119" s="25" t="n">
        <f aca="false">SUM(F41+FixedPositions!G93)</f>
        <v>-1273.5</v>
      </c>
      <c r="Q119" s="25" t="n">
        <f aca="false">SUM(J41+FixedPositions!H93)</f>
        <v>-161</v>
      </c>
      <c r="R119" s="25" t="n">
        <f aca="false">SUM(N41+FixedPositions!I93)</f>
        <v>-4290</v>
      </c>
      <c r="Y119" s="0" t="s">
        <v>30</v>
      </c>
      <c r="Z119" s="0" t="n">
        <v>71</v>
      </c>
      <c r="AA119" s="25" t="n">
        <f aca="false">SUM(AC38+FixedPositions!S93)</f>
        <v>899.8</v>
      </c>
      <c r="AB119" s="25" t="n">
        <f aca="false">SUM(AG38+FixedPositions!T93)</f>
        <v>98.9</v>
      </c>
      <c r="AC119" s="25" t="n">
        <f aca="false">SUM(AK38+FixedPositions!U93)</f>
        <v>-3410</v>
      </c>
      <c r="AE119" s="25" t="n">
        <f aca="false">SUM(AC38+FixedPositions!S93)</f>
        <v>899.8</v>
      </c>
      <c r="AF119" s="25" t="n">
        <f aca="false">SUM(AG38+FixedPositions!T93)</f>
        <v>98.9</v>
      </c>
      <c r="AG119" s="25" t="n">
        <f aca="false">SUM(AK38+FixedPositions!U93)</f>
        <v>-3410</v>
      </c>
      <c r="AI119" s="25" t="n">
        <f aca="false">SUM(AC41+FixedPositions!K93)</f>
        <v>-932</v>
      </c>
      <c r="AJ119" s="25" t="n">
        <f aca="false">SUM(AG41+FixedPositions!L93)</f>
        <v>-1008.5</v>
      </c>
      <c r="AK119" s="25" t="n">
        <f aca="false">SUM(AK41+FixedPositions!M93)</f>
        <v>-3490</v>
      </c>
    </row>
    <row r="120" customFormat="false" ht="12.8" hidden="false" customHeight="false" outlineLevel="0" collapsed="false">
      <c r="A120" s="14" t="s">
        <v>30</v>
      </c>
      <c r="B120" s="0" t="n">
        <v>72</v>
      </c>
      <c r="D120" s="25" t="n">
        <f aca="false">SUM(F38+FixedPositions!C94)</f>
        <v>-1273.5</v>
      </c>
      <c r="E120" s="25" t="n">
        <f aca="false">SUM(J38+FixedPositions!D94)</f>
        <v>191</v>
      </c>
      <c r="F120" s="25" t="n">
        <f aca="false">SUM(N38+FixedPositions!E94)</f>
        <v>-4050</v>
      </c>
      <c r="G120" s="25"/>
      <c r="H120" s="25" t="n">
        <f aca="false">SUM(F39+FixedPositions!C94)</f>
        <v>-1273.5</v>
      </c>
      <c r="I120" s="25" t="n">
        <f aca="false">SUM(J39+FixedPositions!D94)</f>
        <v>191</v>
      </c>
      <c r="J120" s="25" t="n">
        <f aca="false">SUM(N39+FixedPositions!E94)</f>
        <v>-4142</v>
      </c>
      <c r="K120" s="25"/>
      <c r="L120" s="25" t="n">
        <f aca="false">SUM(F40+FixedPositions!G94)</f>
        <v>-1273.5</v>
      </c>
      <c r="M120" s="25" t="n">
        <f aca="false">SUM(J40+FixedPositions!H94)</f>
        <v>-141</v>
      </c>
      <c r="N120" s="25" t="n">
        <f aca="false">SUM(N40+FixedPositions!I94)</f>
        <v>-4211</v>
      </c>
      <c r="O120" s="25"/>
      <c r="P120" s="25" t="n">
        <f aca="false">SUM(F41+FixedPositions!G94)</f>
        <v>-1273.5</v>
      </c>
      <c r="Q120" s="25" t="n">
        <f aca="false">SUM(J41+FixedPositions!H94)</f>
        <v>-141</v>
      </c>
      <c r="R120" s="25" t="n">
        <f aca="false">SUM(N41+FixedPositions!I94)</f>
        <v>-4290</v>
      </c>
      <c r="Y120" s="0" t="s">
        <v>30</v>
      </c>
      <c r="Z120" s="0" t="n">
        <v>72</v>
      </c>
      <c r="AA120" s="25" t="n">
        <f aca="false">SUM(AC38+FixedPositions!S94)</f>
        <v>899.8</v>
      </c>
      <c r="AB120" s="25" t="n">
        <f aca="false">SUM(AG38+FixedPositions!T94)</f>
        <v>89.5</v>
      </c>
      <c r="AC120" s="25" t="n">
        <f aca="false">SUM(AK38+FixedPositions!U94)</f>
        <v>-3410</v>
      </c>
      <c r="AE120" s="25" t="n">
        <f aca="false">SUM(AC38+FixedPositions!S94)</f>
        <v>899.8</v>
      </c>
      <c r="AF120" s="25" t="n">
        <f aca="false">SUM(AG38+FixedPositions!T94)</f>
        <v>89.5</v>
      </c>
      <c r="AG120" s="25" t="n">
        <f aca="false">SUM(AK38+FixedPositions!U94)</f>
        <v>-3410</v>
      </c>
      <c r="AI120" s="25" t="n">
        <f aca="false">SUM(AC41+FixedPositions!K94)</f>
        <v>-912</v>
      </c>
      <c r="AJ120" s="25" t="n">
        <f aca="false">SUM(AG41+FixedPositions!L94)</f>
        <v>-1008.5</v>
      </c>
      <c r="AK120" s="25" t="n">
        <f aca="false">SUM(AK41+FixedPositions!M94)</f>
        <v>-3490</v>
      </c>
    </row>
    <row r="121" customFormat="false" ht="12.8" hidden="false" customHeight="false" outlineLevel="0" collapsed="false">
      <c r="A121" s="14" t="s">
        <v>30</v>
      </c>
      <c r="B121" s="0" t="n">
        <v>73</v>
      </c>
      <c r="D121" s="25" t="n">
        <f aca="false">SUM(F38+FixedPositions!C95)</f>
        <v>-1273.5</v>
      </c>
      <c r="E121" s="25" t="n">
        <f aca="false">SUM(J38+FixedPositions!D95)</f>
        <v>171</v>
      </c>
      <c r="F121" s="25" t="n">
        <f aca="false">SUM(N38+FixedPositions!E95)</f>
        <v>-4050</v>
      </c>
      <c r="G121" s="25"/>
      <c r="H121" s="25" t="n">
        <f aca="false">SUM(F39+FixedPositions!C95)</f>
        <v>-1273.5</v>
      </c>
      <c r="I121" s="25" t="n">
        <f aca="false">SUM(J39+FixedPositions!D95)</f>
        <v>171</v>
      </c>
      <c r="J121" s="25" t="n">
        <f aca="false">SUM(N39+FixedPositions!E95)</f>
        <v>-4142</v>
      </c>
      <c r="K121" s="25"/>
      <c r="L121" s="25" t="n">
        <f aca="false">SUM(F40+FixedPositions!G95)</f>
        <v>-1273.5</v>
      </c>
      <c r="M121" s="25" t="n">
        <f aca="false">SUM(J40+FixedPositions!H95)</f>
        <v>-121</v>
      </c>
      <c r="N121" s="25" t="n">
        <f aca="false">SUM(N40+FixedPositions!I95)</f>
        <v>-4211</v>
      </c>
      <c r="O121" s="25"/>
      <c r="P121" s="25" t="n">
        <f aca="false">SUM(F41+FixedPositions!G95)</f>
        <v>-1273.5</v>
      </c>
      <c r="Q121" s="25" t="n">
        <f aca="false">SUM(J41+FixedPositions!H95)</f>
        <v>-121</v>
      </c>
      <c r="R121" s="25" t="n">
        <f aca="false">SUM(N41+FixedPositions!I95)</f>
        <v>-4290</v>
      </c>
      <c r="Y121" s="0" t="s">
        <v>30</v>
      </c>
      <c r="Z121" s="0" t="n">
        <v>73</v>
      </c>
      <c r="AA121" s="25" t="n">
        <f aca="false">SUM(AC38+FixedPositions!S95)</f>
        <v>899.8</v>
      </c>
      <c r="AB121" s="25" t="n">
        <f aca="false">SUM(AG38+FixedPositions!T95)</f>
        <v>80.2</v>
      </c>
      <c r="AC121" s="25" t="n">
        <f aca="false">SUM(AK38+FixedPositions!U95)</f>
        <v>-3410</v>
      </c>
      <c r="AE121" s="25" t="n">
        <f aca="false">SUM(AC38+FixedPositions!S95)</f>
        <v>899.8</v>
      </c>
      <c r="AF121" s="25" t="n">
        <f aca="false">SUM(AG38+FixedPositions!T95)</f>
        <v>80.2</v>
      </c>
      <c r="AG121" s="25" t="n">
        <f aca="false">SUM(AK38+FixedPositions!U95)</f>
        <v>-3410</v>
      </c>
      <c r="AI121" s="25" t="n">
        <f aca="false">SUM(AC41+FixedPositions!K95)</f>
        <v>-892</v>
      </c>
      <c r="AJ121" s="25" t="n">
        <f aca="false">SUM(AG41+FixedPositions!L95)</f>
        <v>-1008.5</v>
      </c>
      <c r="AK121" s="25" t="n">
        <f aca="false">SUM(AK41+FixedPositions!M95)</f>
        <v>-3490</v>
      </c>
    </row>
    <row r="122" customFormat="false" ht="12.8" hidden="false" customHeight="false" outlineLevel="0" collapsed="false">
      <c r="A122" s="14" t="s">
        <v>30</v>
      </c>
      <c r="B122" s="0" t="n">
        <v>74</v>
      </c>
      <c r="D122" s="25" t="n">
        <f aca="false">SUM(F38+FixedPositions!C96)</f>
        <v>-1273.5</v>
      </c>
      <c r="E122" s="25" t="n">
        <f aca="false">SUM(J38+FixedPositions!D96)</f>
        <v>151</v>
      </c>
      <c r="F122" s="25" t="n">
        <f aca="false">SUM(N38+FixedPositions!E96)</f>
        <v>-4050</v>
      </c>
      <c r="G122" s="25"/>
      <c r="H122" s="25" t="n">
        <f aca="false">SUM(F39+FixedPositions!C96)</f>
        <v>-1273.5</v>
      </c>
      <c r="I122" s="25" t="n">
        <f aca="false">SUM(J39+FixedPositions!D96)</f>
        <v>151</v>
      </c>
      <c r="J122" s="25" t="n">
        <f aca="false">SUM(N39+FixedPositions!E96)</f>
        <v>-4142</v>
      </c>
      <c r="K122" s="25"/>
      <c r="L122" s="25" t="n">
        <f aca="false">SUM(F40+FixedPositions!G96)</f>
        <v>-1273.5</v>
      </c>
      <c r="M122" s="25" t="n">
        <f aca="false">SUM(J40+FixedPositions!H96)</f>
        <v>-101</v>
      </c>
      <c r="N122" s="25" t="n">
        <f aca="false">SUM(N40+FixedPositions!I96)</f>
        <v>-4211</v>
      </c>
      <c r="O122" s="25"/>
      <c r="P122" s="25" t="n">
        <f aca="false">SUM(F41+FixedPositions!G96)</f>
        <v>-1273.5</v>
      </c>
      <c r="Q122" s="25" t="n">
        <f aca="false">SUM(J41+FixedPositions!H96)</f>
        <v>-101</v>
      </c>
      <c r="R122" s="25" t="n">
        <f aca="false">SUM(N41+FixedPositions!I96)</f>
        <v>-4290</v>
      </c>
      <c r="Y122" s="0" t="s">
        <v>30</v>
      </c>
      <c r="Z122" s="0" t="n">
        <v>74</v>
      </c>
      <c r="AA122" s="25" t="n">
        <f aca="false">SUM(AC38+FixedPositions!S96)</f>
        <v>899.8</v>
      </c>
      <c r="AB122" s="25" t="n">
        <f aca="false">SUM(AG38+FixedPositions!T96)</f>
        <v>70.8</v>
      </c>
      <c r="AC122" s="25" t="n">
        <f aca="false">SUM(AK38+FixedPositions!U96)</f>
        <v>-3410</v>
      </c>
      <c r="AE122" s="25" t="n">
        <f aca="false">SUM(AC38+FixedPositions!S96)</f>
        <v>899.8</v>
      </c>
      <c r="AF122" s="25" t="n">
        <f aca="false">SUM(AG38+FixedPositions!T96)</f>
        <v>70.8</v>
      </c>
      <c r="AG122" s="25" t="n">
        <f aca="false">SUM(AK38+FixedPositions!U96)</f>
        <v>-3410</v>
      </c>
      <c r="AI122" s="25" t="n">
        <f aca="false">SUM(AC41+FixedPositions!K96)</f>
        <v>-872</v>
      </c>
      <c r="AJ122" s="25" t="n">
        <f aca="false">SUM(AG41+FixedPositions!L96)</f>
        <v>-1008.5</v>
      </c>
      <c r="AK122" s="25" t="n">
        <f aca="false">SUM(AK41+FixedPositions!M96)</f>
        <v>-3490</v>
      </c>
    </row>
    <row r="123" customFormat="false" ht="12.8" hidden="false" customHeight="false" outlineLevel="0" collapsed="false">
      <c r="A123" s="14" t="s">
        <v>30</v>
      </c>
      <c r="B123" s="0" t="n">
        <v>75</v>
      </c>
      <c r="D123" s="25" t="n">
        <f aca="false">SUM(F38+FixedPositions!C97)</f>
        <v>-1273.5</v>
      </c>
      <c r="E123" s="25" t="n">
        <f aca="false">SUM(J38+FixedPositions!D97)</f>
        <v>131</v>
      </c>
      <c r="F123" s="25" t="n">
        <f aca="false">SUM(N38+FixedPositions!E97)</f>
        <v>-4050</v>
      </c>
      <c r="G123" s="25"/>
      <c r="H123" s="25" t="n">
        <f aca="false">SUM(F39+FixedPositions!C97)</f>
        <v>-1273.5</v>
      </c>
      <c r="I123" s="25" t="n">
        <f aca="false">SUM(J39+FixedPositions!D97)</f>
        <v>131</v>
      </c>
      <c r="J123" s="25" t="n">
        <f aca="false">SUM(N39+FixedPositions!E97)</f>
        <v>-4142</v>
      </c>
      <c r="K123" s="25"/>
      <c r="L123" s="25" t="n">
        <f aca="false">SUM(F40+FixedPositions!G97)</f>
        <v>-1273.5</v>
      </c>
      <c r="M123" s="25" t="n">
        <f aca="false">SUM(J40+FixedPositions!H97)</f>
        <v>-81</v>
      </c>
      <c r="N123" s="25" t="n">
        <f aca="false">SUM(N40+FixedPositions!I97)</f>
        <v>-4211</v>
      </c>
      <c r="O123" s="25"/>
      <c r="P123" s="25" t="n">
        <f aca="false">SUM(F41+FixedPositions!G97)</f>
        <v>-1273.5</v>
      </c>
      <c r="Q123" s="25" t="n">
        <f aca="false">SUM(J41+FixedPositions!H97)</f>
        <v>-81</v>
      </c>
      <c r="R123" s="25" t="n">
        <f aca="false">SUM(N41+FixedPositions!I97)</f>
        <v>-4290</v>
      </c>
      <c r="Y123" s="0" t="s">
        <v>30</v>
      </c>
      <c r="Z123" s="0" t="n">
        <v>75</v>
      </c>
      <c r="AA123" s="25" t="n">
        <f aca="false">SUM(AC38+FixedPositions!S97)</f>
        <v>899.8</v>
      </c>
      <c r="AB123" s="25" t="n">
        <f aca="false">SUM(AG38+FixedPositions!T97)</f>
        <v>61.4</v>
      </c>
      <c r="AC123" s="25" t="n">
        <f aca="false">SUM(AK38+FixedPositions!U97)</f>
        <v>-3410</v>
      </c>
      <c r="AE123" s="25" t="n">
        <f aca="false">SUM(AC38+FixedPositions!S97)</f>
        <v>899.8</v>
      </c>
      <c r="AF123" s="25" t="n">
        <f aca="false">SUM(AG38+FixedPositions!T97)</f>
        <v>61.4</v>
      </c>
      <c r="AG123" s="25" t="n">
        <f aca="false">SUM(AK38+FixedPositions!U97)</f>
        <v>-3410</v>
      </c>
      <c r="AI123" s="25" t="n">
        <f aca="false">SUM(AC41+FixedPositions!K97)</f>
        <v>-852</v>
      </c>
      <c r="AJ123" s="25" t="n">
        <f aca="false">SUM(AG41+FixedPositions!L97)</f>
        <v>-1008.5</v>
      </c>
      <c r="AK123" s="25" t="n">
        <f aca="false">SUM(AK41+FixedPositions!M97)</f>
        <v>-3490</v>
      </c>
    </row>
    <row r="124" customFormat="false" ht="12.8" hidden="false" customHeight="false" outlineLevel="0" collapsed="false">
      <c r="A124" s="14" t="s">
        <v>30</v>
      </c>
      <c r="B124" s="0" t="n">
        <v>76</v>
      </c>
      <c r="D124" s="25" t="n">
        <f aca="false">SUM(F38+FixedPositions!C98)</f>
        <v>-1273.5</v>
      </c>
      <c r="E124" s="25" t="n">
        <f aca="false">SUM(J38+FixedPositions!D98)</f>
        <v>113</v>
      </c>
      <c r="F124" s="25" t="n">
        <f aca="false">SUM(N38+FixedPositions!E98)</f>
        <v>-4050</v>
      </c>
      <c r="G124" s="25"/>
      <c r="H124" s="25" t="n">
        <f aca="false">SUM(F39+FixedPositions!C98)</f>
        <v>-1273.5</v>
      </c>
      <c r="I124" s="25" t="n">
        <f aca="false">SUM(J39+FixedPositions!D98)</f>
        <v>113</v>
      </c>
      <c r="J124" s="25" t="n">
        <f aca="false">SUM(N39+FixedPositions!E98)</f>
        <v>-4142</v>
      </c>
      <c r="K124" s="25"/>
      <c r="L124" s="25" t="n">
        <f aca="false">SUM(F40+FixedPositions!G98)</f>
        <v>-1273.5</v>
      </c>
      <c r="M124" s="25" t="n">
        <f aca="false">SUM(J40+FixedPositions!H98)</f>
        <v>-63</v>
      </c>
      <c r="N124" s="25" t="n">
        <f aca="false">SUM(N40+FixedPositions!I98)</f>
        <v>-4211</v>
      </c>
      <c r="O124" s="25"/>
      <c r="P124" s="25" t="n">
        <f aca="false">SUM(F41+FixedPositions!G98)</f>
        <v>-1273.5</v>
      </c>
      <c r="Q124" s="25" t="n">
        <f aca="false">SUM(J41+FixedPositions!H98)</f>
        <v>-63</v>
      </c>
      <c r="R124" s="25" t="n">
        <f aca="false">SUM(N41+FixedPositions!I98)</f>
        <v>-4290</v>
      </c>
      <c r="Y124" s="0" t="s">
        <v>30</v>
      </c>
      <c r="Z124" s="0" t="n">
        <v>76</v>
      </c>
      <c r="AA124" s="25" t="n">
        <f aca="false">SUM(AC38+FixedPositions!S98)</f>
        <v>899.8</v>
      </c>
      <c r="AB124" s="25" t="n">
        <f aca="false">SUM(AG38+FixedPositions!T98)</f>
        <v>52.1</v>
      </c>
      <c r="AC124" s="25" t="n">
        <f aca="false">SUM(AK38+FixedPositions!U98)</f>
        <v>-3410</v>
      </c>
      <c r="AE124" s="25" t="n">
        <f aca="false">SUM(AC38+FixedPositions!S98)</f>
        <v>899.8</v>
      </c>
      <c r="AF124" s="25" t="n">
        <f aca="false">SUM(AG38+FixedPositions!T98)</f>
        <v>52.1</v>
      </c>
      <c r="AG124" s="25" t="n">
        <f aca="false">SUM(AK38+FixedPositions!U98)</f>
        <v>-3410</v>
      </c>
      <c r="AI124" s="25" t="n">
        <f aca="false">SUM(AC41+FixedPositions!K98)</f>
        <v>-834</v>
      </c>
      <c r="AJ124" s="25" t="n">
        <f aca="false">SUM(AG41+FixedPositions!L98)</f>
        <v>-1008.5</v>
      </c>
      <c r="AK124" s="25" t="n">
        <f aca="false">SUM(AK41+FixedPositions!M98)</f>
        <v>-3490</v>
      </c>
    </row>
    <row r="125" customFormat="false" ht="12.8" hidden="false" customHeight="false" outlineLevel="0" collapsed="false">
      <c r="A125" s="14" t="s">
        <v>30</v>
      </c>
      <c r="B125" s="0" t="n">
        <v>77</v>
      </c>
      <c r="D125" s="25" t="n">
        <f aca="false">SUM(F38+FixedPositions!C99)</f>
        <v>-1273.5</v>
      </c>
      <c r="E125" s="25" t="n">
        <f aca="false">SUM(J38+FixedPositions!D99)</f>
        <v>89</v>
      </c>
      <c r="F125" s="25" t="n">
        <f aca="false">SUM(N38+FixedPositions!E99)</f>
        <v>-4050</v>
      </c>
      <c r="G125" s="25"/>
      <c r="H125" s="25" t="n">
        <f aca="false">SUM(F39+FixedPositions!C99)</f>
        <v>-1273.5</v>
      </c>
      <c r="I125" s="25" t="n">
        <f aca="false">SUM(J39+FixedPositions!D99)</f>
        <v>89</v>
      </c>
      <c r="J125" s="25" t="n">
        <f aca="false">SUM(N39+FixedPositions!E99)</f>
        <v>-4142</v>
      </c>
      <c r="K125" s="25"/>
      <c r="L125" s="25" t="n">
        <f aca="false">SUM(F40+FixedPositions!G99)</f>
        <v>-1273.5</v>
      </c>
      <c r="M125" s="25" t="n">
        <f aca="false">SUM(J40+FixedPositions!H99)</f>
        <v>-39</v>
      </c>
      <c r="N125" s="25" t="n">
        <f aca="false">SUM(N40+FixedPositions!I99)</f>
        <v>-4211</v>
      </c>
      <c r="O125" s="25"/>
      <c r="P125" s="25" t="n">
        <f aca="false">SUM(F41+FixedPositions!G99)</f>
        <v>-1273.5</v>
      </c>
      <c r="Q125" s="25" t="n">
        <f aca="false">SUM(J41+FixedPositions!H99)</f>
        <v>-39</v>
      </c>
      <c r="R125" s="25" t="n">
        <f aca="false">SUM(N41+FixedPositions!I99)</f>
        <v>-4290</v>
      </c>
      <c r="Y125" s="0" t="s">
        <v>30</v>
      </c>
      <c r="Z125" s="0" t="n">
        <v>77</v>
      </c>
      <c r="AA125" s="25" t="n">
        <f aca="false">SUM(AC38+FixedPositions!S99)</f>
        <v>899.8</v>
      </c>
      <c r="AB125" s="25" t="n">
        <f aca="false">SUM(AG38+FixedPositions!T99)</f>
        <v>42.7</v>
      </c>
      <c r="AC125" s="25" t="n">
        <f aca="false">SUM(AK38+FixedPositions!U99)</f>
        <v>-3410</v>
      </c>
      <c r="AE125" s="25" t="n">
        <f aca="false">SUM(AC38+FixedPositions!S99)</f>
        <v>899.8</v>
      </c>
      <c r="AF125" s="25" t="n">
        <f aca="false">SUM(AG38+FixedPositions!T99)</f>
        <v>42.7</v>
      </c>
      <c r="AG125" s="25" t="n">
        <f aca="false">SUM(AK38+FixedPositions!U99)</f>
        <v>-3410</v>
      </c>
      <c r="AI125" s="25" t="n">
        <f aca="false">SUM(AC41+FixedPositions!K99)</f>
        <v>-810</v>
      </c>
      <c r="AJ125" s="25" t="n">
        <f aca="false">SUM(AG41+FixedPositions!L99)</f>
        <v>-1008.5</v>
      </c>
      <c r="AK125" s="25" t="n">
        <f aca="false">SUM(AK41+FixedPositions!M99)</f>
        <v>-3490</v>
      </c>
    </row>
    <row r="126" customFormat="false" ht="12.8" hidden="false" customHeight="false" outlineLevel="0" collapsed="false">
      <c r="A126" s="14" t="s">
        <v>30</v>
      </c>
      <c r="B126" s="0" t="n">
        <v>78</v>
      </c>
      <c r="D126" s="25" t="n">
        <f aca="false">SUM(F38+FixedPositions!C100)</f>
        <v>-1273.5</v>
      </c>
      <c r="E126" s="25" t="n">
        <f aca="false">SUM(J38+FixedPositions!D100)</f>
        <v>73.5</v>
      </c>
      <c r="F126" s="25" t="n">
        <f aca="false">SUM(N38+FixedPositions!E100)</f>
        <v>-4050</v>
      </c>
      <c r="G126" s="25"/>
      <c r="H126" s="25" t="n">
        <f aca="false">SUM(F39+FixedPositions!C100)</f>
        <v>-1273.5</v>
      </c>
      <c r="I126" s="25" t="n">
        <f aca="false">SUM(J39+FixedPositions!D100)</f>
        <v>73.5</v>
      </c>
      <c r="J126" s="25" t="n">
        <f aca="false">SUM(N39+FixedPositions!E100)</f>
        <v>-4142</v>
      </c>
      <c r="K126" s="25"/>
      <c r="L126" s="25" t="n">
        <f aca="false">SUM(F40+FixedPositions!G100)</f>
        <v>-1273.5</v>
      </c>
      <c r="M126" s="25" t="n">
        <f aca="false">SUM(J40+FixedPositions!H100)</f>
        <v>-23.5</v>
      </c>
      <c r="N126" s="25" t="n">
        <f aca="false">SUM(N40+FixedPositions!I100)</f>
        <v>-4211</v>
      </c>
      <c r="O126" s="25"/>
      <c r="P126" s="25" t="n">
        <f aca="false">SUM(F41+FixedPositions!G100)</f>
        <v>-1273.5</v>
      </c>
      <c r="Q126" s="25" t="n">
        <f aca="false">SUM(J41+FixedPositions!H100)</f>
        <v>-23.5</v>
      </c>
      <c r="R126" s="25" t="n">
        <f aca="false">SUM(N41+FixedPositions!I100)</f>
        <v>-4290</v>
      </c>
      <c r="Y126" s="0" t="s">
        <v>30</v>
      </c>
      <c r="Z126" s="0" t="n">
        <v>78</v>
      </c>
      <c r="AA126" s="25" t="n">
        <f aca="false">SUM(AC38+FixedPositions!S100)</f>
        <v>899.8</v>
      </c>
      <c r="AB126" s="25" t="n">
        <f aca="false">SUM(AG38+FixedPositions!T100)</f>
        <v>33.4</v>
      </c>
      <c r="AC126" s="25" t="n">
        <f aca="false">SUM(AK38+FixedPositions!U100)</f>
        <v>-3410</v>
      </c>
      <c r="AE126" s="25" t="n">
        <f aca="false">SUM(AC38+FixedPositions!S100)</f>
        <v>899.8</v>
      </c>
      <c r="AF126" s="25" t="n">
        <f aca="false">SUM(AG38+FixedPositions!T100)</f>
        <v>33.4</v>
      </c>
      <c r="AG126" s="25" t="n">
        <f aca="false">SUM(AK38+FixedPositions!U100)</f>
        <v>-3410</v>
      </c>
      <c r="AI126" s="25" t="n">
        <f aca="false">SUM(AC41+FixedPositions!K100)</f>
        <v>-794.5</v>
      </c>
      <c r="AJ126" s="25" t="n">
        <f aca="false">SUM(AG41+FixedPositions!L100)</f>
        <v>-1008.5</v>
      </c>
      <c r="AK126" s="25" t="n">
        <f aca="false">SUM(AK41+FixedPositions!M100)</f>
        <v>-3490</v>
      </c>
    </row>
    <row r="127" customFormat="false" ht="12.8" hidden="false" customHeight="false" outlineLevel="0" collapsed="false">
      <c r="A127" s="14" t="s">
        <v>30</v>
      </c>
      <c r="B127" s="0" t="n">
        <v>79</v>
      </c>
      <c r="D127" s="25" t="n">
        <f aca="false">SUM(F38+FixedPositions!C101)</f>
        <v>-1273.5</v>
      </c>
      <c r="E127" s="25" t="n">
        <f aca="false">SUM(J38+FixedPositions!D101)</f>
        <v>54</v>
      </c>
      <c r="F127" s="25" t="n">
        <f aca="false">SUM(N38+FixedPositions!E101)</f>
        <v>-4050</v>
      </c>
      <c r="G127" s="25"/>
      <c r="H127" s="25" t="n">
        <f aca="false">SUM(F39+FixedPositions!C101)</f>
        <v>-1273.5</v>
      </c>
      <c r="I127" s="25" t="n">
        <f aca="false">SUM(J39+FixedPositions!D101)</f>
        <v>54</v>
      </c>
      <c r="J127" s="25" t="n">
        <f aca="false">SUM(N39+FixedPositions!E101)</f>
        <v>-4142</v>
      </c>
      <c r="K127" s="25"/>
      <c r="L127" s="25" t="n">
        <f aca="false">SUM(F40+FixedPositions!G101)</f>
        <v>-1273.5</v>
      </c>
      <c r="M127" s="25" t="n">
        <f aca="false">SUM(J40+FixedPositions!H101)</f>
        <v>-4</v>
      </c>
      <c r="N127" s="25" t="n">
        <f aca="false">SUM(N40+FixedPositions!I101)</f>
        <v>-4211</v>
      </c>
      <c r="O127" s="25"/>
      <c r="P127" s="25" t="n">
        <f aca="false">SUM(F41+FixedPositions!G101)</f>
        <v>-1273.5</v>
      </c>
      <c r="Q127" s="25" t="n">
        <f aca="false">SUM(J41+FixedPositions!H101)</f>
        <v>-4</v>
      </c>
      <c r="R127" s="25" t="n">
        <f aca="false">SUM(N41+FixedPositions!I101)</f>
        <v>-4290</v>
      </c>
      <c r="Y127" s="0" t="s">
        <v>30</v>
      </c>
      <c r="Z127" s="0" t="n">
        <v>79</v>
      </c>
      <c r="AA127" s="25" t="n">
        <f aca="false">SUM(AC38+FixedPositions!S101)</f>
        <v>899.8</v>
      </c>
      <c r="AB127" s="25" t="n">
        <f aca="false">SUM(AG38+FixedPositions!T101)</f>
        <v>24</v>
      </c>
      <c r="AC127" s="25" t="n">
        <f aca="false">SUM(AK38+FixedPositions!U101)</f>
        <v>-3410</v>
      </c>
      <c r="AE127" s="25" t="n">
        <f aca="false">SUM(AC38+FixedPositions!S101)</f>
        <v>899.8</v>
      </c>
      <c r="AF127" s="25" t="n">
        <f aca="false">SUM(AG38+FixedPositions!T101)</f>
        <v>24</v>
      </c>
      <c r="AG127" s="25" t="n">
        <f aca="false">SUM(AK38+FixedPositions!U101)</f>
        <v>-3410</v>
      </c>
      <c r="AI127" s="25" t="n">
        <f aca="false">SUM(AC41+FixedPositions!K101)</f>
        <v>-775</v>
      </c>
      <c r="AJ127" s="25" t="n">
        <f aca="false">SUM(AG41+FixedPositions!L101)</f>
        <v>-1008.5</v>
      </c>
      <c r="AK127" s="25" t="n">
        <f aca="false">SUM(AK41+FixedPositions!M101)</f>
        <v>-3490</v>
      </c>
    </row>
    <row r="128" customFormat="false" ht="12.8" hidden="false" customHeight="false" outlineLevel="0" collapsed="false">
      <c r="A128" s="14" t="s">
        <v>30</v>
      </c>
      <c r="B128" s="0" t="n">
        <v>80</v>
      </c>
      <c r="D128" s="25" t="n">
        <f aca="false">SUM(F38+FixedPositions!C102)</f>
        <v>-1273.5</v>
      </c>
      <c r="E128" s="25" t="n">
        <f aca="false">SUM(J38+FixedPositions!D102)</f>
        <v>30</v>
      </c>
      <c r="F128" s="25" t="n">
        <f aca="false">SUM(N38+FixedPositions!E102)</f>
        <v>-4050</v>
      </c>
      <c r="G128" s="25"/>
      <c r="H128" s="25" t="n">
        <f aca="false">SUM(F39+FixedPositions!C102)</f>
        <v>-1273.5</v>
      </c>
      <c r="I128" s="25" t="n">
        <f aca="false">SUM(J39+FixedPositions!D102)</f>
        <v>30</v>
      </c>
      <c r="J128" s="25" t="n">
        <f aca="false">SUM(N39+FixedPositions!E102)</f>
        <v>-4142</v>
      </c>
      <c r="K128" s="25"/>
      <c r="L128" s="25" t="n">
        <f aca="false">SUM(F40+FixedPositions!G102)</f>
        <v>-1273.5</v>
      </c>
      <c r="M128" s="25" t="n">
        <f aca="false">SUM(J40+FixedPositions!H102)</f>
        <v>20</v>
      </c>
      <c r="N128" s="25" t="n">
        <f aca="false">SUM(N40+FixedPositions!I102)</f>
        <v>-4211</v>
      </c>
      <c r="O128" s="25"/>
      <c r="P128" s="25" t="n">
        <f aca="false">SUM(F41+FixedPositions!G102)</f>
        <v>-1273.5</v>
      </c>
      <c r="Q128" s="25" t="n">
        <f aca="false">SUM(J41+FixedPositions!H102)</f>
        <v>20</v>
      </c>
      <c r="R128" s="25" t="n">
        <f aca="false">SUM(N41+FixedPositions!I102)</f>
        <v>-4290</v>
      </c>
      <c r="Y128" s="15" t="s">
        <v>30</v>
      </c>
      <c r="Z128" s="15" t="n">
        <v>80</v>
      </c>
      <c r="AA128" s="25" t="n">
        <f aca="false">SUM(AC38+FixedPositions!S102)</f>
        <v>899.8</v>
      </c>
      <c r="AB128" s="25" t="n">
        <f aca="false">SUM(AG38+FixedPositions!T102)</f>
        <v>14.6</v>
      </c>
      <c r="AC128" s="25" t="n">
        <f aca="false">SUM(AK38+FixedPositions!U102)</f>
        <v>-3410</v>
      </c>
      <c r="AE128" s="25" t="n">
        <f aca="false">SUM(AC38+FixedPositions!S102)</f>
        <v>899.8</v>
      </c>
      <c r="AF128" s="25" t="n">
        <f aca="false">SUM(AG38+FixedPositions!T102)</f>
        <v>14.6</v>
      </c>
      <c r="AG128" s="25" t="n">
        <f aca="false">SUM(AK38+FixedPositions!U102)</f>
        <v>-3410</v>
      </c>
      <c r="AI128" s="25" t="n">
        <f aca="false">SUM(AC41+FixedPositions!K102)</f>
        <v>-751</v>
      </c>
      <c r="AJ128" s="25" t="n">
        <f aca="false">SUM(AG41+FixedPositions!L102)</f>
        <v>-1008.5</v>
      </c>
      <c r="AK128" s="25" t="n">
        <f aca="false">SUM(AK41+FixedPositions!M102)</f>
        <v>-3490</v>
      </c>
    </row>
    <row r="129" customFormat="false" ht="12.8" hidden="false" customHeight="false" outlineLevel="0" collapsed="false">
      <c r="A129" s="14" t="s">
        <v>30</v>
      </c>
      <c r="B129" s="0" t="n">
        <v>81</v>
      </c>
      <c r="D129" s="25" t="n">
        <f aca="false">SUM(F38+FixedPositions!C103)</f>
        <v>-1273.5</v>
      </c>
      <c r="E129" s="25" t="n">
        <f aca="false">SUM(J38+FixedPositions!D103)</f>
        <v>21</v>
      </c>
      <c r="F129" s="25" t="n">
        <f aca="false">SUM(N38+FixedPositions!E103)</f>
        <v>-4050</v>
      </c>
      <c r="G129" s="25"/>
      <c r="H129" s="25" t="n">
        <f aca="false">SUM(F39+FixedPositions!C103)</f>
        <v>-1273.5</v>
      </c>
      <c r="I129" s="25" t="n">
        <f aca="false">SUM(J39+FixedPositions!D103)</f>
        <v>21</v>
      </c>
      <c r="J129" s="25" t="n">
        <f aca="false">SUM(N39+FixedPositions!E103)</f>
        <v>-4142</v>
      </c>
      <c r="K129" s="25"/>
      <c r="L129" s="25" t="n">
        <f aca="false">SUM(F40+FixedPositions!G103)</f>
        <v>-1273.5</v>
      </c>
      <c r="M129" s="25" t="n">
        <f aca="false">SUM(J40+FixedPositions!H103)</f>
        <v>29</v>
      </c>
      <c r="N129" s="25" t="n">
        <f aca="false">SUM(N40+FixedPositions!I103)</f>
        <v>-4211</v>
      </c>
      <c r="O129" s="25"/>
      <c r="P129" s="25" t="n">
        <f aca="false">SUM(F41+FixedPositions!G103)</f>
        <v>-1273.5</v>
      </c>
      <c r="Q129" s="25" t="n">
        <f aca="false">SUM(J41+FixedPositions!H103)</f>
        <v>29</v>
      </c>
      <c r="R129" s="25" t="n">
        <f aca="false">SUM(N41+FixedPositions!I103)</f>
        <v>-4290</v>
      </c>
      <c r="Y129" s="0" t="s">
        <v>30</v>
      </c>
      <c r="Z129" s="0" t="n">
        <v>81</v>
      </c>
      <c r="AA129" s="25" t="n">
        <f aca="false">SUM(AC38+FixedPositions!S103)</f>
        <v>899.8</v>
      </c>
      <c r="AB129" s="25" t="n">
        <f aca="false">SUM(AG38+FixedPositions!T103)</f>
        <v>5.4</v>
      </c>
      <c r="AC129" s="25" t="n">
        <f aca="false">SUM(AK38+FixedPositions!U103)</f>
        <v>-3410</v>
      </c>
      <c r="AD129" s="0" t="n">
        <f aca="false">SUM(AB128+AB129)/2</f>
        <v>10</v>
      </c>
      <c r="AE129" s="25" t="n">
        <f aca="false">SUM(AC38+FixedPositions!S103)</f>
        <v>899.8</v>
      </c>
      <c r="AF129" s="25" t="n">
        <f aca="false">SUM(AG38+FixedPositions!T103)</f>
        <v>5.4</v>
      </c>
      <c r="AG129" s="25" t="n">
        <f aca="false">SUM(AK38+FixedPositions!U103)</f>
        <v>-3410</v>
      </c>
      <c r="AH129" s="0" t="n">
        <f aca="false">SUM(AF128+AF129)/2</f>
        <v>10</v>
      </c>
      <c r="AI129" s="25" t="n">
        <f aca="false">SUM(AC41+FixedPositions!K103)</f>
        <v>-742</v>
      </c>
      <c r="AJ129" s="25" t="n">
        <f aca="false">SUM(AG41+FixedPositions!L103)</f>
        <v>-1008.5</v>
      </c>
      <c r="AK129" s="25" t="n">
        <f aca="false">SUM(AK41+FixedPositions!M103)</f>
        <v>-3490</v>
      </c>
      <c r="AL129" s="0" t="n">
        <f aca="false">SUM(AI128+AI129)/2</f>
        <v>-746.5</v>
      </c>
    </row>
    <row r="130" customFormat="false" ht="12.8" hidden="false" customHeight="false" outlineLevel="0" collapsed="false">
      <c r="A130" s="14" t="s">
        <v>30</v>
      </c>
      <c r="B130" s="0" t="n">
        <v>82</v>
      </c>
      <c r="D130" s="25" t="n">
        <f aca="false">SUM(F38+FixedPositions!C104)</f>
        <v>-1273.5</v>
      </c>
      <c r="E130" s="25" t="n">
        <f aca="false">SUM(J38+FixedPositions!D104)</f>
        <v>-4</v>
      </c>
      <c r="F130" s="25" t="n">
        <f aca="false">SUM(N38+FixedPositions!E104)</f>
        <v>-4050</v>
      </c>
      <c r="G130" s="25"/>
      <c r="H130" s="25" t="n">
        <f aca="false">SUM(F39+FixedPositions!C104)</f>
        <v>-1273.5</v>
      </c>
      <c r="I130" s="25" t="n">
        <f aca="false">SUM(J39+FixedPositions!D104)</f>
        <v>-4</v>
      </c>
      <c r="J130" s="25" t="n">
        <f aca="false">SUM(N39+FixedPositions!E104)</f>
        <v>-4142</v>
      </c>
      <c r="K130" s="25"/>
      <c r="L130" s="25" t="n">
        <f aca="false">SUM(F40+FixedPositions!G104)</f>
        <v>-1273.5</v>
      </c>
      <c r="M130" s="25" t="n">
        <f aca="false">SUM(J40+FixedPositions!H104)</f>
        <v>54</v>
      </c>
      <c r="N130" s="25" t="n">
        <f aca="false">SUM(N40+FixedPositions!I104)</f>
        <v>-4211</v>
      </c>
      <c r="O130" s="25"/>
      <c r="P130" s="25" t="n">
        <f aca="false">SUM(F41+FixedPositions!G104)</f>
        <v>-1273.5</v>
      </c>
      <c r="Q130" s="25" t="n">
        <f aca="false">SUM(J41+FixedPositions!H104)</f>
        <v>54</v>
      </c>
      <c r="R130" s="25" t="n">
        <f aca="false">SUM(N41+FixedPositions!I104)</f>
        <v>-4290</v>
      </c>
      <c r="Y130" s="0" t="s">
        <v>30</v>
      </c>
      <c r="Z130" s="0" t="n">
        <v>82</v>
      </c>
      <c r="AA130" s="25" t="n">
        <f aca="false">SUM(AC38+FixedPositions!S104)</f>
        <v>899.8</v>
      </c>
      <c r="AB130" s="25" t="n">
        <f aca="false">SUM(AG38+FixedPositions!T104)</f>
        <v>-4</v>
      </c>
      <c r="AC130" s="25" t="n">
        <f aca="false">SUM(AK38+FixedPositions!U104)</f>
        <v>-3410</v>
      </c>
      <c r="AE130" s="25" t="n">
        <f aca="false">SUM(AC38+FixedPositions!S104)</f>
        <v>899.8</v>
      </c>
      <c r="AF130" s="25" t="n">
        <f aca="false">SUM(AG38+FixedPositions!T104)</f>
        <v>-4</v>
      </c>
      <c r="AG130" s="25" t="n">
        <f aca="false">SUM(AK38+FixedPositions!U104)</f>
        <v>-3410</v>
      </c>
      <c r="AI130" s="25" t="n">
        <f aca="false">SUM(AC41+FixedPositions!K104)</f>
        <v>-717</v>
      </c>
      <c r="AJ130" s="25" t="n">
        <f aca="false">SUM(AG41+FixedPositions!L104)</f>
        <v>-1008.5</v>
      </c>
      <c r="AK130" s="25" t="n">
        <f aca="false">SUM(AK41+FixedPositions!M104)</f>
        <v>-3490</v>
      </c>
    </row>
    <row r="131" customFormat="false" ht="12.8" hidden="false" customHeight="false" outlineLevel="0" collapsed="false">
      <c r="A131" s="14" t="s">
        <v>30</v>
      </c>
      <c r="B131" s="0" t="n">
        <v>83</v>
      </c>
      <c r="D131" s="25" t="n">
        <f aca="false">SUM(F38+FixedPositions!C105)</f>
        <v>-1273.5</v>
      </c>
      <c r="E131" s="25" t="n">
        <f aca="false">SUM(J38+FixedPositions!D105)</f>
        <v>-23</v>
      </c>
      <c r="F131" s="25" t="n">
        <f aca="false">SUM(N38+FixedPositions!E105)</f>
        <v>-4050</v>
      </c>
      <c r="G131" s="25"/>
      <c r="H131" s="25" t="n">
        <f aca="false">SUM(F39+FixedPositions!C105)</f>
        <v>-1273.5</v>
      </c>
      <c r="I131" s="25" t="n">
        <f aca="false">SUM(J39+FixedPositions!D105)</f>
        <v>-23</v>
      </c>
      <c r="J131" s="25" t="n">
        <f aca="false">SUM(N39+FixedPositions!E105)</f>
        <v>-4142</v>
      </c>
      <c r="K131" s="25"/>
      <c r="L131" s="25" t="n">
        <f aca="false">SUM(F40+FixedPositions!G105)</f>
        <v>-1273.5</v>
      </c>
      <c r="M131" s="25" t="n">
        <f aca="false">SUM(J40+FixedPositions!H105)</f>
        <v>73</v>
      </c>
      <c r="N131" s="25" t="n">
        <f aca="false">SUM(N40+FixedPositions!I105)</f>
        <v>-4211</v>
      </c>
      <c r="O131" s="25"/>
      <c r="P131" s="25" t="n">
        <f aca="false">SUM(F41+FixedPositions!G105)</f>
        <v>-1273.5</v>
      </c>
      <c r="Q131" s="25" t="n">
        <f aca="false">SUM(J41+FixedPositions!H105)</f>
        <v>73</v>
      </c>
      <c r="R131" s="25" t="n">
        <f aca="false">SUM(N41+FixedPositions!I105)</f>
        <v>-4290</v>
      </c>
      <c r="Y131" s="0" t="s">
        <v>30</v>
      </c>
      <c r="Z131" s="0" t="n">
        <v>83</v>
      </c>
      <c r="AA131" s="25" t="n">
        <f aca="false">SUM(AC38+FixedPositions!S105)</f>
        <v>899.8</v>
      </c>
      <c r="AB131" s="25" t="n">
        <f aca="false">SUM(AG38+FixedPositions!T105)</f>
        <v>-13.4</v>
      </c>
      <c r="AC131" s="25" t="n">
        <f aca="false">SUM(AK38+FixedPositions!U105)</f>
        <v>-3410</v>
      </c>
      <c r="AE131" s="25" t="n">
        <f aca="false">SUM(AC38+FixedPositions!S105)</f>
        <v>899.8</v>
      </c>
      <c r="AF131" s="25" t="n">
        <f aca="false">SUM(AG38+FixedPositions!T105)</f>
        <v>-13.4</v>
      </c>
      <c r="AG131" s="25" t="n">
        <f aca="false">SUM(AK38+FixedPositions!U105)</f>
        <v>-3410</v>
      </c>
      <c r="AI131" s="25" t="n">
        <f aca="false">SUM(AC41+FixedPositions!K105)</f>
        <v>-698</v>
      </c>
      <c r="AJ131" s="25" t="n">
        <f aca="false">SUM(AG41+FixedPositions!L105)</f>
        <v>-1008.5</v>
      </c>
      <c r="AK131" s="25" t="n">
        <f aca="false">SUM(AK41+FixedPositions!M105)</f>
        <v>-3490</v>
      </c>
    </row>
    <row r="132" customFormat="false" ht="12.8" hidden="false" customHeight="false" outlineLevel="0" collapsed="false">
      <c r="A132" s="14" t="s">
        <v>30</v>
      </c>
      <c r="B132" s="0" t="n">
        <v>84</v>
      </c>
      <c r="D132" s="25" t="n">
        <f aca="false">SUM(F38+FixedPositions!C106)</f>
        <v>-1273.5</v>
      </c>
      <c r="E132" s="25" t="n">
        <f aca="false">SUM(J38+FixedPositions!D106)</f>
        <v>-43</v>
      </c>
      <c r="F132" s="25" t="n">
        <f aca="false">SUM(N38+FixedPositions!E106)</f>
        <v>-4050</v>
      </c>
      <c r="G132" s="25"/>
      <c r="H132" s="25" t="n">
        <f aca="false">SUM(F39+FixedPositions!C106)</f>
        <v>-1273.5</v>
      </c>
      <c r="I132" s="25" t="n">
        <f aca="false">SUM(J39+FixedPositions!D106)</f>
        <v>-43</v>
      </c>
      <c r="J132" s="25" t="n">
        <f aca="false">SUM(N39+FixedPositions!E106)</f>
        <v>-4142</v>
      </c>
      <c r="K132" s="25"/>
      <c r="L132" s="25" t="n">
        <f aca="false">SUM(F40+FixedPositions!G106)</f>
        <v>-1273.5</v>
      </c>
      <c r="M132" s="25" t="n">
        <f aca="false">SUM(J40+FixedPositions!H106)</f>
        <v>93</v>
      </c>
      <c r="N132" s="25" t="n">
        <f aca="false">SUM(N40+FixedPositions!I106)</f>
        <v>-4211</v>
      </c>
      <c r="O132" s="25"/>
      <c r="P132" s="25" t="n">
        <f aca="false">SUM(F41+FixedPositions!G106)</f>
        <v>-1273.5</v>
      </c>
      <c r="Q132" s="25" t="n">
        <f aca="false">SUM(J41+FixedPositions!H106)</f>
        <v>93</v>
      </c>
      <c r="R132" s="25" t="n">
        <f aca="false">SUM(N41+FixedPositions!I106)</f>
        <v>-4290</v>
      </c>
      <c r="Y132" s="0" t="s">
        <v>30</v>
      </c>
      <c r="Z132" s="0" t="n">
        <v>84</v>
      </c>
      <c r="AA132" s="25" t="n">
        <f aca="false">SUM(AC38+FixedPositions!S106)</f>
        <v>899.8</v>
      </c>
      <c r="AB132" s="25" t="n">
        <f aca="false">SUM(AG38+FixedPositions!T106)</f>
        <v>-22.7</v>
      </c>
      <c r="AC132" s="25" t="n">
        <f aca="false">SUM(AK38+FixedPositions!U106)</f>
        <v>-3410</v>
      </c>
      <c r="AE132" s="25" t="n">
        <f aca="false">SUM(AC38+FixedPositions!S106)</f>
        <v>899.8</v>
      </c>
      <c r="AF132" s="25" t="n">
        <f aca="false">SUM(AG38+FixedPositions!T106)</f>
        <v>-22.7</v>
      </c>
      <c r="AG132" s="25" t="n">
        <f aca="false">SUM(AK38+FixedPositions!U106)</f>
        <v>-3410</v>
      </c>
      <c r="AI132" s="25" t="n">
        <f aca="false">SUM(AC41+FixedPositions!K106)</f>
        <v>-678</v>
      </c>
      <c r="AJ132" s="25" t="n">
        <f aca="false">SUM(AG41+FixedPositions!L106)</f>
        <v>-1008.5</v>
      </c>
      <c r="AK132" s="25" t="n">
        <f aca="false">SUM(AK41+FixedPositions!M106)</f>
        <v>-3490</v>
      </c>
    </row>
    <row r="133" customFormat="false" ht="12.8" hidden="false" customHeight="false" outlineLevel="0" collapsed="false">
      <c r="A133" s="14" t="s">
        <v>30</v>
      </c>
      <c r="B133" s="0" t="n">
        <v>85</v>
      </c>
      <c r="D133" s="25" t="n">
        <f aca="false">SUM(F38+FixedPositions!C107)</f>
        <v>-1273.5</v>
      </c>
      <c r="E133" s="25" t="n">
        <f aca="false">SUM(J38+FixedPositions!D107)</f>
        <v>-63</v>
      </c>
      <c r="F133" s="25" t="n">
        <f aca="false">SUM(N38+FixedPositions!E107)</f>
        <v>-4050</v>
      </c>
      <c r="G133" s="25"/>
      <c r="H133" s="25" t="n">
        <f aca="false">SUM(F39+FixedPositions!C107)</f>
        <v>-1273.5</v>
      </c>
      <c r="I133" s="25" t="n">
        <f aca="false">SUM(J39+FixedPositions!D107)</f>
        <v>-63</v>
      </c>
      <c r="J133" s="25" t="n">
        <f aca="false">SUM(N39+FixedPositions!E107)</f>
        <v>-4142</v>
      </c>
      <c r="K133" s="25"/>
      <c r="L133" s="25" t="n">
        <f aca="false">SUM(F40+FixedPositions!G107)</f>
        <v>-1273.5</v>
      </c>
      <c r="M133" s="25" t="n">
        <f aca="false">SUM(J40+FixedPositions!H107)</f>
        <v>113</v>
      </c>
      <c r="N133" s="25" t="n">
        <f aca="false">SUM(N40+FixedPositions!I107)</f>
        <v>-4211</v>
      </c>
      <c r="O133" s="25"/>
      <c r="P133" s="25" t="n">
        <f aca="false">SUM(F41+FixedPositions!G107)</f>
        <v>-1273.5</v>
      </c>
      <c r="Q133" s="25" t="n">
        <f aca="false">SUM(J41+FixedPositions!H107)</f>
        <v>113</v>
      </c>
      <c r="R133" s="25" t="n">
        <f aca="false">SUM(N41+FixedPositions!I107)</f>
        <v>-4290</v>
      </c>
      <c r="Y133" s="0" t="s">
        <v>30</v>
      </c>
      <c r="Z133" s="0" t="n">
        <v>85</v>
      </c>
      <c r="AA133" s="25" t="n">
        <f aca="false">SUM(AC38+FixedPositions!S107)</f>
        <v>899.8</v>
      </c>
      <c r="AB133" s="25" t="n">
        <f aca="false">SUM(AG38+FixedPositions!T107)</f>
        <v>-32.1</v>
      </c>
      <c r="AC133" s="25" t="n">
        <f aca="false">SUM(AK38+FixedPositions!U107)</f>
        <v>-3410</v>
      </c>
      <c r="AE133" s="25" t="n">
        <f aca="false">SUM(AC38+FixedPositions!S107)</f>
        <v>899.8</v>
      </c>
      <c r="AF133" s="25" t="n">
        <f aca="false">SUM(AG38+FixedPositions!T107)</f>
        <v>-32.1</v>
      </c>
      <c r="AG133" s="25" t="n">
        <f aca="false">SUM(AK38+FixedPositions!U107)</f>
        <v>-3410</v>
      </c>
      <c r="AI133" s="25" t="n">
        <f aca="false">SUM(AC41+FixedPositions!K107)</f>
        <v>-658</v>
      </c>
      <c r="AJ133" s="25" t="n">
        <f aca="false">SUM(AG41+FixedPositions!L107)</f>
        <v>-1008.5</v>
      </c>
      <c r="AK133" s="25" t="n">
        <f aca="false">SUM(AK41+FixedPositions!M107)</f>
        <v>-3490</v>
      </c>
    </row>
    <row r="134" customFormat="false" ht="12.8" hidden="false" customHeight="false" outlineLevel="0" collapsed="false">
      <c r="A134" s="14" t="s">
        <v>30</v>
      </c>
      <c r="B134" s="0" t="n">
        <v>86</v>
      </c>
      <c r="D134" s="25" t="n">
        <f aca="false">SUM(F38+FixedPositions!C108)</f>
        <v>-1273.5</v>
      </c>
      <c r="E134" s="25" t="n">
        <f aca="false">SUM(J38+FixedPositions!D108)</f>
        <v>-83</v>
      </c>
      <c r="F134" s="25" t="n">
        <f aca="false">SUM(N38+FixedPositions!E108)</f>
        <v>-4050</v>
      </c>
      <c r="G134" s="25"/>
      <c r="H134" s="25" t="n">
        <f aca="false">SUM(F39+FixedPositions!C108)</f>
        <v>-1273.5</v>
      </c>
      <c r="I134" s="25" t="n">
        <f aca="false">SUM(J39+FixedPositions!D108)</f>
        <v>-83</v>
      </c>
      <c r="J134" s="25" t="n">
        <f aca="false">SUM(N39+FixedPositions!E108)</f>
        <v>-4142</v>
      </c>
      <c r="K134" s="25"/>
      <c r="L134" s="25" t="n">
        <f aca="false">SUM(F40+FixedPositions!G108)</f>
        <v>-1273.5</v>
      </c>
      <c r="M134" s="25" t="n">
        <f aca="false">SUM(J40+FixedPositions!H108)</f>
        <v>133</v>
      </c>
      <c r="N134" s="25" t="n">
        <f aca="false">SUM(N40+FixedPositions!I108)</f>
        <v>-4211</v>
      </c>
      <c r="O134" s="25"/>
      <c r="P134" s="25" t="n">
        <f aca="false">SUM(F41+FixedPositions!G108)</f>
        <v>-1273.5</v>
      </c>
      <c r="Q134" s="25" t="n">
        <f aca="false">SUM(J41+FixedPositions!H108)</f>
        <v>133</v>
      </c>
      <c r="R134" s="25" t="n">
        <f aca="false">SUM(N41+FixedPositions!I108)</f>
        <v>-4290</v>
      </c>
      <c r="Y134" s="0" t="s">
        <v>30</v>
      </c>
      <c r="Z134" s="0" t="n">
        <v>86</v>
      </c>
      <c r="AA134" s="25" t="n">
        <f aca="false">SUM(AC38+FixedPositions!S108)</f>
        <v>899.8</v>
      </c>
      <c r="AB134" s="25" t="n">
        <f aca="false">SUM(AG38+FixedPositions!T108)</f>
        <v>-41.4</v>
      </c>
      <c r="AC134" s="25" t="n">
        <f aca="false">SUM(AK38+FixedPositions!U108)</f>
        <v>-3410</v>
      </c>
      <c r="AE134" s="25" t="n">
        <f aca="false">SUM(AC38+FixedPositions!S108)</f>
        <v>899.8</v>
      </c>
      <c r="AF134" s="25" t="n">
        <f aca="false">SUM(AG38+FixedPositions!T108)</f>
        <v>-41.4</v>
      </c>
      <c r="AG134" s="25" t="n">
        <f aca="false">SUM(AK38+FixedPositions!U108)</f>
        <v>-3410</v>
      </c>
      <c r="AI134" s="25" t="n">
        <f aca="false">SUM(AC41+FixedPositions!K108)</f>
        <v>-638</v>
      </c>
      <c r="AJ134" s="25" t="n">
        <f aca="false">SUM(AG41+FixedPositions!L108)</f>
        <v>-1008.5</v>
      </c>
      <c r="AK134" s="25" t="n">
        <f aca="false">SUM(AK41+FixedPositions!M108)</f>
        <v>-3490</v>
      </c>
    </row>
    <row r="135" customFormat="false" ht="12.8" hidden="false" customHeight="false" outlineLevel="0" collapsed="false">
      <c r="A135" s="14" t="s">
        <v>30</v>
      </c>
      <c r="B135" s="0" t="n">
        <v>87</v>
      </c>
      <c r="D135" s="25" t="n">
        <f aca="false">SUM(F38+FixedPositions!C109)</f>
        <v>-1273.5</v>
      </c>
      <c r="E135" s="25" t="n">
        <f aca="false">SUM(J38+FixedPositions!D109)</f>
        <v>-101</v>
      </c>
      <c r="F135" s="25" t="n">
        <f aca="false">SUM(N38+FixedPositions!E109)</f>
        <v>-4050</v>
      </c>
      <c r="G135" s="25"/>
      <c r="H135" s="25" t="n">
        <f aca="false">SUM(F39+FixedPositions!C109)</f>
        <v>-1273.5</v>
      </c>
      <c r="I135" s="25" t="n">
        <f aca="false">SUM(J39+FixedPositions!D109)</f>
        <v>-101</v>
      </c>
      <c r="J135" s="25" t="n">
        <f aca="false">SUM(N39+FixedPositions!E109)</f>
        <v>-4142</v>
      </c>
      <c r="K135" s="25"/>
      <c r="L135" s="25" t="n">
        <f aca="false">SUM(F40+FixedPositions!G109)</f>
        <v>-1273.5</v>
      </c>
      <c r="M135" s="25" t="n">
        <f aca="false">SUM(J40+FixedPositions!H109)</f>
        <v>151</v>
      </c>
      <c r="N135" s="25" t="n">
        <f aca="false">SUM(N40+FixedPositions!I109)</f>
        <v>-4211</v>
      </c>
      <c r="O135" s="25"/>
      <c r="P135" s="25" t="n">
        <f aca="false">SUM(F41+FixedPositions!G109)</f>
        <v>-1273.5</v>
      </c>
      <c r="Q135" s="25" t="n">
        <f aca="false">SUM(J41+FixedPositions!H109)</f>
        <v>151</v>
      </c>
      <c r="R135" s="25" t="n">
        <f aca="false">SUM(N41+FixedPositions!I109)</f>
        <v>-4290</v>
      </c>
      <c r="Y135" s="0" t="s">
        <v>30</v>
      </c>
      <c r="Z135" s="0" t="n">
        <v>87</v>
      </c>
      <c r="AA135" s="25" t="n">
        <f aca="false">SUM(AC38+FixedPositions!S109)</f>
        <v>899.8</v>
      </c>
      <c r="AB135" s="25" t="n">
        <f aca="false">SUM(AG38+FixedPositions!T109)</f>
        <v>-50.8</v>
      </c>
      <c r="AC135" s="25" t="n">
        <f aca="false">SUM(AK38+FixedPositions!U109)</f>
        <v>-3410</v>
      </c>
      <c r="AE135" s="25" t="n">
        <f aca="false">SUM(AC38+FixedPositions!S109)</f>
        <v>899.8</v>
      </c>
      <c r="AF135" s="25" t="n">
        <f aca="false">SUM(AG38+FixedPositions!T109)</f>
        <v>-50.8</v>
      </c>
      <c r="AG135" s="25" t="n">
        <f aca="false">SUM(AK38+FixedPositions!U109)</f>
        <v>-3410</v>
      </c>
      <c r="AI135" s="25" t="n">
        <f aca="false">SUM(AC41+FixedPositions!K109)</f>
        <v>-620</v>
      </c>
      <c r="AJ135" s="25" t="n">
        <f aca="false">SUM(AG41+FixedPositions!L109)</f>
        <v>-1008.5</v>
      </c>
      <c r="AK135" s="25" t="n">
        <f aca="false">SUM(AK41+FixedPositions!M109)</f>
        <v>-3490</v>
      </c>
    </row>
    <row r="136" customFormat="false" ht="12.8" hidden="false" customHeight="false" outlineLevel="0" collapsed="false">
      <c r="A136" s="14" t="s">
        <v>30</v>
      </c>
      <c r="B136" s="0" t="n">
        <v>88</v>
      </c>
      <c r="D136" s="25" t="n">
        <f aca="false">SUM(F38+FixedPositions!C110)</f>
        <v>-1273.5</v>
      </c>
      <c r="E136" s="25" t="n">
        <f aca="false">SUM(J38+FixedPositions!D110)</f>
        <v>-121</v>
      </c>
      <c r="F136" s="25" t="n">
        <f aca="false">SUM(N38+FixedPositions!E110)</f>
        <v>-4050</v>
      </c>
      <c r="G136" s="25"/>
      <c r="H136" s="25" t="n">
        <f aca="false">SUM(F39+FixedPositions!C110)</f>
        <v>-1273.5</v>
      </c>
      <c r="I136" s="25" t="n">
        <f aca="false">SUM(J39+FixedPositions!D110)</f>
        <v>-121</v>
      </c>
      <c r="J136" s="25" t="n">
        <f aca="false">SUM(N39+FixedPositions!E110)</f>
        <v>-4142</v>
      </c>
      <c r="K136" s="25"/>
      <c r="L136" s="25" t="n">
        <f aca="false">SUM(F40+FixedPositions!G110)</f>
        <v>-1273.5</v>
      </c>
      <c r="M136" s="25" t="n">
        <f aca="false">SUM(J40+FixedPositions!H110)</f>
        <v>171</v>
      </c>
      <c r="N136" s="25" t="n">
        <f aca="false">SUM(N40+FixedPositions!I110)</f>
        <v>-4211</v>
      </c>
      <c r="O136" s="25"/>
      <c r="P136" s="25" t="n">
        <f aca="false">SUM(F41+FixedPositions!G110)</f>
        <v>-1273.5</v>
      </c>
      <c r="Q136" s="25" t="n">
        <f aca="false">SUM(J41+FixedPositions!H110)</f>
        <v>171</v>
      </c>
      <c r="R136" s="25" t="n">
        <f aca="false">SUM(N41+FixedPositions!I110)</f>
        <v>-4290</v>
      </c>
      <c r="Y136" s="0" t="s">
        <v>30</v>
      </c>
      <c r="Z136" s="0" t="n">
        <v>88</v>
      </c>
      <c r="AA136" s="25" t="n">
        <f aca="false">SUM(AC38+FixedPositions!S110)</f>
        <v>899.8</v>
      </c>
      <c r="AB136" s="25" t="n">
        <f aca="false">SUM(AG38+FixedPositions!T110)</f>
        <v>-60.2</v>
      </c>
      <c r="AC136" s="25" t="n">
        <f aca="false">SUM(AK38+FixedPositions!U110)</f>
        <v>-3410</v>
      </c>
      <c r="AE136" s="25" t="n">
        <f aca="false">SUM(AC38+FixedPositions!S110)</f>
        <v>899.8</v>
      </c>
      <c r="AF136" s="25" t="n">
        <f aca="false">SUM(AG38+FixedPositions!T110)</f>
        <v>-60.2</v>
      </c>
      <c r="AG136" s="25" t="n">
        <f aca="false">SUM(AK38+FixedPositions!U110)</f>
        <v>-3410</v>
      </c>
      <c r="AI136" s="25" t="n">
        <f aca="false">SUM(AC41+FixedPositions!K110)</f>
        <v>-600</v>
      </c>
      <c r="AJ136" s="25" t="n">
        <f aca="false">SUM(AG41+FixedPositions!L110)</f>
        <v>-1008.5</v>
      </c>
      <c r="AK136" s="25" t="n">
        <f aca="false">SUM(AK41+FixedPositions!M110)</f>
        <v>-3490</v>
      </c>
    </row>
    <row r="137" customFormat="false" ht="12.8" hidden="false" customHeight="false" outlineLevel="0" collapsed="false">
      <c r="A137" s="14" t="s">
        <v>30</v>
      </c>
      <c r="B137" s="0" t="n">
        <v>89</v>
      </c>
      <c r="D137" s="25" t="n">
        <f aca="false">SUM(F38+FixedPositions!C111)</f>
        <v>-1273.5</v>
      </c>
      <c r="E137" s="25" t="n">
        <f aca="false">SUM(J38+FixedPositions!D111)</f>
        <v>-141</v>
      </c>
      <c r="F137" s="25" t="n">
        <f aca="false">SUM(N38+FixedPositions!E111)</f>
        <v>-4050</v>
      </c>
      <c r="G137" s="25"/>
      <c r="H137" s="25" t="n">
        <f aca="false">SUM(F39+FixedPositions!C111)</f>
        <v>-1273.5</v>
      </c>
      <c r="I137" s="25" t="n">
        <f aca="false">SUM(J39+FixedPositions!D111)</f>
        <v>-141</v>
      </c>
      <c r="J137" s="25" t="n">
        <f aca="false">SUM(N39+FixedPositions!E111)</f>
        <v>-4142</v>
      </c>
      <c r="K137" s="25"/>
      <c r="L137" s="25" t="n">
        <f aca="false">SUM(F40+FixedPositions!G111)</f>
        <v>-1273.5</v>
      </c>
      <c r="M137" s="25" t="n">
        <f aca="false">SUM(J40+FixedPositions!H111)</f>
        <v>191</v>
      </c>
      <c r="N137" s="25" t="n">
        <f aca="false">SUM(N40+FixedPositions!I111)</f>
        <v>-4211</v>
      </c>
      <c r="O137" s="25"/>
      <c r="P137" s="25" t="n">
        <f aca="false">SUM(F41+FixedPositions!G111)</f>
        <v>-1273.5</v>
      </c>
      <c r="Q137" s="25" t="n">
        <f aca="false">SUM(J41+FixedPositions!H111)</f>
        <v>191</v>
      </c>
      <c r="R137" s="25" t="n">
        <f aca="false">SUM(N41+FixedPositions!I111)</f>
        <v>-4290</v>
      </c>
      <c r="Y137" s="0" t="s">
        <v>30</v>
      </c>
      <c r="Z137" s="0" t="n">
        <v>89</v>
      </c>
      <c r="AA137" s="25" t="n">
        <f aca="false">SUM(AC38+FixedPositions!S111)</f>
        <v>899.8</v>
      </c>
      <c r="AB137" s="25" t="n">
        <f aca="false">SUM(AG38+FixedPositions!T111)</f>
        <v>-69.5</v>
      </c>
      <c r="AC137" s="25" t="n">
        <f aca="false">SUM(AK38+FixedPositions!U111)</f>
        <v>-3410</v>
      </c>
      <c r="AE137" s="25" t="n">
        <f aca="false">SUM(AC38+FixedPositions!S111)</f>
        <v>899.8</v>
      </c>
      <c r="AF137" s="25" t="n">
        <f aca="false">SUM(AG38+FixedPositions!T111)</f>
        <v>-69.5</v>
      </c>
      <c r="AG137" s="25" t="n">
        <f aca="false">SUM(AK38+FixedPositions!U111)</f>
        <v>-3410</v>
      </c>
      <c r="AI137" s="25" t="n">
        <f aca="false">SUM(AC41+FixedPositions!K111)</f>
        <v>-580</v>
      </c>
      <c r="AJ137" s="25" t="n">
        <f aca="false">SUM(AG41+FixedPositions!L111)</f>
        <v>-1008.5</v>
      </c>
      <c r="AK137" s="25" t="n">
        <f aca="false">SUM(AK41+FixedPositions!M111)</f>
        <v>-3490</v>
      </c>
    </row>
    <row r="138" customFormat="false" ht="12.8" hidden="false" customHeight="false" outlineLevel="0" collapsed="false">
      <c r="A138" s="14" t="s">
        <v>30</v>
      </c>
      <c r="B138" s="0" t="n">
        <v>90</v>
      </c>
      <c r="D138" s="25" t="n">
        <f aca="false">SUM(F38+FixedPositions!C112)</f>
        <v>-1273.5</v>
      </c>
      <c r="E138" s="25" t="n">
        <f aca="false">SUM(J38+FixedPositions!D112)</f>
        <v>-160</v>
      </c>
      <c r="F138" s="25" t="n">
        <f aca="false">SUM(N38+FixedPositions!E112)</f>
        <v>-4050</v>
      </c>
      <c r="G138" s="25"/>
      <c r="H138" s="25" t="n">
        <f aca="false">SUM(F39+FixedPositions!C112)</f>
        <v>-1273.5</v>
      </c>
      <c r="I138" s="25" t="n">
        <f aca="false">SUM(J39+FixedPositions!D112)</f>
        <v>-160</v>
      </c>
      <c r="J138" s="25" t="n">
        <f aca="false">SUM(N39+FixedPositions!E112)</f>
        <v>-4142</v>
      </c>
      <c r="K138" s="25"/>
      <c r="L138" s="25" t="n">
        <f aca="false">SUM(F40+FixedPositions!G112)</f>
        <v>-1273.5</v>
      </c>
      <c r="M138" s="25" t="n">
        <f aca="false">SUM(J40+FixedPositions!H112)</f>
        <v>210</v>
      </c>
      <c r="N138" s="25" t="n">
        <f aca="false">SUM(N40+FixedPositions!I112)</f>
        <v>-4211</v>
      </c>
      <c r="O138" s="25"/>
      <c r="P138" s="25" t="n">
        <f aca="false">SUM(F41+FixedPositions!G112)</f>
        <v>-1273.5</v>
      </c>
      <c r="Q138" s="25" t="n">
        <f aca="false">SUM(J41+FixedPositions!H112)</f>
        <v>210</v>
      </c>
      <c r="R138" s="25" t="n">
        <f aca="false">SUM(N41+FixedPositions!I112)</f>
        <v>-4290</v>
      </c>
      <c r="Y138" s="0" t="s">
        <v>30</v>
      </c>
      <c r="Z138" s="0" t="n">
        <v>90</v>
      </c>
      <c r="AA138" s="25" t="n">
        <f aca="false">SUM(AC38+FixedPositions!S112)</f>
        <v>899.8</v>
      </c>
      <c r="AB138" s="25" t="n">
        <f aca="false">SUM(AG38+FixedPositions!T112)</f>
        <v>-78.9</v>
      </c>
      <c r="AC138" s="25" t="n">
        <f aca="false">SUM(AK38+FixedPositions!U112)</f>
        <v>-3410</v>
      </c>
      <c r="AE138" s="25" t="n">
        <f aca="false">SUM(AC38+FixedPositions!S112)</f>
        <v>899.8</v>
      </c>
      <c r="AF138" s="25" t="n">
        <f aca="false">SUM(AG38+FixedPositions!T112)</f>
        <v>-78.9</v>
      </c>
      <c r="AG138" s="25" t="n">
        <f aca="false">SUM(AK38+FixedPositions!U112)</f>
        <v>-3410</v>
      </c>
      <c r="AI138" s="25" t="n">
        <f aca="false">SUM(AC41+FixedPositions!K112)</f>
        <v>-561</v>
      </c>
      <c r="AJ138" s="25" t="n">
        <f aca="false">SUM(AG41+FixedPositions!L112)</f>
        <v>-1008.5</v>
      </c>
      <c r="AK138" s="25" t="n">
        <f aca="false">SUM(AK41+FixedPositions!M112)</f>
        <v>-3490</v>
      </c>
    </row>
    <row r="139" customFormat="false" ht="12.8" hidden="false" customHeight="false" outlineLevel="0" collapsed="false">
      <c r="A139" s="14" t="s">
        <v>30</v>
      </c>
      <c r="B139" s="0" t="n">
        <v>91</v>
      </c>
      <c r="D139" s="25" t="n">
        <f aca="false">SUM(F38+FixedPositions!C113)</f>
        <v>-1273.5</v>
      </c>
      <c r="E139" s="25" t="n">
        <f aca="false">SUM(J38+FixedPositions!D113)</f>
        <v>-180.5</v>
      </c>
      <c r="F139" s="25" t="n">
        <f aca="false">SUM(N38+FixedPositions!E113)</f>
        <v>-4050</v>
      </c>
      <c r="G139" s="25"/>
      <c r="H139" s="25" t="n">
        <f aca="false">SUM(F39+FixedPositions!C113)</f>
        <v>-1273.5</v>
      </c>
      <c r="I139" s="25" t="n">
        <f aca="false">SUM(J39+FixedPositions!D113)</f>
        <v>-180.5</v>
      </c>
      <c r="J139" s="25" t="n">
        <f aca="false">SUM(N39+FixedPositions!E113)</f>
        <v>-4142</v>
      </c>
      <c r="K139" s="25"/>
      <c r="L139" s="25" t="n">
        <f aca="false">SUM(F40+FixedPositions!G113)</f>
        <v>-1273.5</v>
      </c>
      <c r="M139" s="25" t="n">
        <f aca="false">SUM(J40+FixedPositions!H113)</f>
        <v>230.5</v>
      </c>
      <c r="N139" s="25" t="n">
        <f aca="false">SUM(N40+FixedPositions!I113)</f>
        <v>-4211</v>
      </c>
      <c r="O139" s="25"/>
      <c r="P139" s="25" t="n">
        <f aca="false">SUM(F41+FixedPositions!G113)</f>
        <v>-1273.5</v>
      </c>
      <c r="Q139" s="25" t="n">
        <f aca="false">SUM(J41+FixedPositions!H113)</f>
        <v>230.5</v>
      </c>
      <c r="R139" s="25" t="n">
        <f aca="false">SUM(N41+FixedPositions!I113)</f>
        <v>-4290</v>
      </c>
      <c r="Y139" s="0" t="s">
        <v>30</v>
      </c>
      <c r="Z139" s="0" t="n">
        <v>91</v>
      </c>
      <c r="AA139" s="25" t="n">
        <f aca="false">SUM(AC38+FixedPositions!S113)</f>
        <v>899.8</v>
      </c>
      <c r="AB139" s="25" t="n">
        <f aca="false">SUM(AG38+FixedPositions!T113)</f>
        <v>-88.2</v>
      </c>
      <c r="AC139" s="25" t="n">
        <f aca="false">SUM(AK38+FixedPositions!U113)</f>
        <v>-3410</v>
      </c>
      <c r="AE139" s="25" t="n">
        <f aca="false">SUM(AC38+FixedPositions!S113)</f>
        <v>899.8</v>
      </c>
      <c r="AF139" s="25" t="n">
        <f aca="false">SUM(AG38+FixedPositions!T113)</f>
        <v>-88.2</v>
      </c>
      <c r="AG139" s="25" t="n">
        <f aca="false">SUM(AK38+FixedPositions!U113)</f>
        <v>-3410</v>
      </c>
      <c r="AI139" s="25" t="n">
        <f aca="false">SUM(AC41+FixedPositions!K113)</f>
        <v>-540.5</v>
      </c>
      <c r="AJ139" s="25" t="n">
        <f aca="false">SUM(AG41+FixedPositions!L113)</f>
        <v>-1008.5</v>
      </c>
      <c r="AK139" s="25" t="n">
        <f aca="false">SUM(AK41+FixedPositions!M113)</f>
        <v>-3490</v>
      </c>
    </row>
    <row r="140" customFormat="false" ht="12.8" hidden="false" customHeight="false" outlineLevel="0" collapsed="false">
      <c r="A140" s="14" t="s">
        <v>30</v>
      </c>
      <c r="B140" s="0" t="n">
        <v>92</v>
      </c>
      <c r="D140" s="25" t="n">
        <f aca="false">SUM(F38+FixedPositions!C114)</f>
        <v>-1273.5</v>
      </c>
      <c r="E140" s="25" t="n">
        <f aca="false">SUM(J38+FixedPositions!D114)</f>
        <v>-200</v>
      </c>
      <c r="F140" s="25" t="n">
        <f aca="false">SUM(N38+FixedPositions!E114)</f>
        <v>-4050</v>
      </c>
      <c r="G140" s="25"/>
      <c r="H140" s="25" t="n">
        <f aca="false">SUM(F39+FixedPositions!C114)</f>
        <v>-1273.5</v>
      </c>
      <c r="I140" s="25" t="n">
        <f aca="false">SUM(J39+FixedPositions!D114)</f>
        <v>-200</v>
      </c>
      <c r="J140" s="25" t="n">
        <f aca="false">SUM(N39+FixedPositions!E114)</f>
        <v>-4142</v>
      </c>
      <c r="K140" s="25"/>
      <c r="L140" s="25" t="n">
        <f aca="false">SUM(F40+FixedPositions!G114)</f>
        <v>-1273.5</v>
      </c>
      <c r="M140" s="25" t="n">
        <f aca="false">SUM(J40+FixedPositions!H114)</f>
        <v>250</v>
      </c>
      <c r="N140" s="25" t="n">
        <f aca="false">SUM(N40+FixedPositions!I114)</f>
        <v>-4211</v>
      </c>
      <c r="O140" s="25"/>
      <c r="P140" s="25" t="n">
        <f aca="false">SUM(F41+FixedPositions!G114)</f>
        <v>-1273.5</v>
      </c>
      <c r="Q140" s="25" t="n">
        <f aca="false">SUM(J41+FixedPositions!H114)</f>
        <v>250</v>
      </c>
      <c r="R140" s="25" t="n">
        <f aca="false">SUM(N41+FixedPositions!I114)</f>
        <v>-4290</v>
      </c>
      <c r="Y140" s="0" t="s">
        <v>30</v>
      </c>
      <c r="Z140" s="0" t="n">
        <v>92</v>
      </c>
      <c r="AA140" s="25" t="n">
        <f aca="false">SUM(AC38+FixedPositions!S114)</f>
        <v>899.8</v>
      </c>
      <c r="AB140" s="25" t="n">
        <f aca="false">SUM(AG38+FixedPositions!T114)</f>
        <v>-97.6</v>
      </c>
      <c r="AC140" s="25" t="n">
        <f aca="false">SUM(AK38+FixedPositions!U114)</f>
        <v>-3410</v>
      </c>
      <c r="AE140" s="25" t="n">
        <f aca="false">SUM(AC38+FixedPositions!S114)</f>
        <v>899.8</v>
      </c>
      <c r="AF140" s="25" t="n">
        <f aca="false">SUM(AG38+FixedPositions!T114)</f>
        <v>-97.6</v>
      </c>
      <c r="AG140" s="25" t="n">
        <f aca="false">SUM(AK38+FixedPositions!U114)</f>
        <v>-3410</v>
      </c>
      <c r="AI140" s="25" t="n">
        <f aca="false">SUM(AC41+FixedPositions!K114)</f>
        <v>-521</v>
      </c>
      <c r="AJ140" s="25" t="n">
        <f aca="false">SUM(AG41+FixedPositions!L114)</f>
        <v>-1008.5</v>
      </c>
      <c r="AK140" s="25" t="n">
        <f aca="false">SUM(AK41+FixedPositions!M114)</f>
        <v>-3490</v>
      </c>
    </row>
    <row r="141" customFormat="false" ht="12.8" hidden="false" customHeight="false" outlineLevel="0" collapsed="false">
      <c r="A141" s="14" t="s">
        <v>30</v>
      </c>
      <c r="B141" s="0" t="n">
        <v>93</v>
      </c>
      <c r="D141" s="25" t="n">
        <f aca="false">SUM(F38+FixedPositions!C115)</f>
        <v>-1273.5</v>
      </c>
      <c r="E141" s="25" t="n">
        <f aca="false">SUM(J38+FixedPositions!D115)</f>
        <v>-219.5</v>
      </c>
      <c r="F141" s="25" t="n">
        <f aca="false">SUM(N38+FixedPositions!E115)</f>
        <v>-4050</v>
      </c>
      <c r="G141" s="25"/>
      <c r="H141" s="25" t="n">
        <f aca="false">SUM(F39+FixedPositions!C115)</f>
        <v>-1273.5</v>
      </c>
      <c r="I141" s="25" t="n">
        <f aca="false">SUM(J39+FixedPositions!D115)</f>
        <v>-219.5</v>
      </c>
      <c r="J141" s="25" t="n">
        <f aca="false">SUM(N39+FixedPositions!E115)</f>
        <v>-4142</v>
      </c>
      <c r="K141" s="25"/>
      <c r="L141" s="25" t="n">
        <f aca="false">SUM(F40+FixedPositions!G115)</f>
        <v>-1273.5</v>
      </c>
      <c r="M141" s="25" t="n">
        <f aca="false">SUM(J40+FixedPositions!H115)</f>
        <v>269.5</v>
      </c>
      <c r="N141" s="25" t="n">
        <f aca="false">SUM(N40+FixedPositions!I115)</f>
        <v>-4211</v>
      </c>
      <c r="O141" s="25"/>
      <c r="P141" s="25" t="n">
        <f aca="false">SUM(F41+FixedPositions!G115)</f>
        <v>-1273.5</v>
      </c>
      <c r="Q141" s="25" t="n">
        <f aca="false">SUM(J41+FixedPositions!H115)</f>
        <v>269.5</v>
      </c>
      <c r="R141" s="25" t="n">
        <f aca="false">SUM(N41+FixedPositions!I115)</f>
        <v>-4290</v>
      </c>
      <c r="Y141" s="0" t="s">
        <v>30</v>
      </c>
      <c r="Z141" s="0" t="n">
        <v>93</v>
      </c>
      <c r="AA141" s="25" t="n">
        <f aca="false">SUM(AC38+FixedPositions!S115)</f>
        <v>899.8</v>
      </c>
      <c r="AB141" s="25" t="n">
        <f aca="false">SUM(AG38+FixedPositions!T115)</f>
        <v>-107</v>
      </c>
      <c r="AC141" s="25" t="n">
        <f aca="false">SUM(AK38+FixedPositions!U115)</f>
        <v>-3410</v>
      </c>
      <c r="AE141" s="25" t="n">
        <f aca="false">SUM(AC38+FixedPositions!S115)</f>
        <v>899.8</v>
      </c>
      <c r="AF141" s="25" t="n">
        <f aca="false">SUM(AG38+FixedPositions!T115)</f>
        <v>-107</v>
      </c>
      <c r="AG141" s="25" t="n">
        <f aca="false">SUM(AK38+FixedPositions!U115)</f>
        <v>-3410</v>
      </c>
      <c r="AI141" s="25" t="n">
        <f aca="false">SUM(AC41+FixedPositions!K115)</f>
        <v>-501.5</v>
      </c>
      <c r="AJ141" s="25" t="n">
        <f aca="false">SUM(AG41+FixedPositions!L115)</f>
        <v>-1008.5</v>
      </c>
      <c r="AK141" s="25" t="n">
        <f aca="false">SUM(AK41+FixedPositions!M115)</f>
        <v>-3490</v>
      </c>
    </row>
    <row r="142" customFormat="false" ht="12.8" hidden="false" customHeight="false" outlineLevel="0" collapsed="false">
      <c r="A142" s="14" t="s">
        <v>30</v>
      </c>
      <c r="B142" s="0" t="n">
        <v>94</v>
      </c>
      <c r="D142" s="25" t="n">
        <f aca="false">SUM(F38+FixedPositions!C116)</f>
        <v>-1273.5</v>
      </c>
      <c r="E142" s="25" t="n">
        <f aca="false">SUM(J38+FixedPositions!D116)</f>
        <v>-239</v>
      </c>
      <c r="F142" s="25" t="n">
        <f aca="false">SUM(N38+FixedPositions!E116)</f>
        <v>-4050</v>
      </c>
      <c r="G142" s="25"/>
      <c r="H142" s="25" t="n">
        <f aca="false">SUM(F39+FixedPositions!C116)</f>
        <v>-1273.5</v>
      </c>
      <c r="I142" s="25" t="n">
        <f aca="false">SUM(J39+FixedPositions!D116)</f>
        <v>-239</v>
      </c>
      <c r="J142" s="25" t="n">
        <f aca="false">SUM(N39+FixedPositions!E116)</f>
        <v>-4142</v>
      </c>
      <c r="K142" s="25"/>
      <c r="L142" s="25" t="n">
        <f aca="false">SUM(F40+FixedPositions!G116)</f>
        <v>-1273.5</v>
      </c>
      <c r="M142" s="25" t="n">
        <f aca="false">SUM(J40+FixedPositions!H116)</f>
        <v>289</v>
      </c>
      <c r="N142" s="25" t="n">
        <f aca="false">SUM(N40+FixedPositions!I116)</f>
        <v>-4211</v>
      </c>
      <c r="O142" s="25"/>
      <c r="P142" s="25" t="n">
        <f aca="false">SUM(F41+FixedPositions!G116)</f>
        <v>-1273.5</v>
      </c>
      <c r="Q142" s="25" t="n">
        <f aca="false">SUM(J41+FixedPositions!H116)</f>
        <v>289</v>
      </c>
      <c r="R142" s="25" t="n">
        <f aca="false">SUM(N41+FixedPositions!I116)</f>
        <v>-4290</v>
      </c>
      <c r="Y142" s="0" t="s">
        <v>30</v>
      </c>
      <c r="Z142" s="0" t="n">
        <v>94</v>
      </c>
      <c r="AA142" s="25" t="n">
        <f aca="false">SUM(AC38+FixedPositions!S116)</f>
        <v>899.8</v>
      </c>
      <c r="AB142" s="25" t="n">
        <f aca="false">SUM(AG38+FixedPositions!T116)</f>
        <v>-116.3</v>
      </c>
      <c r="AC142" s="25" t="n">
        <f aca="false">SUM(AK38+FixedPositions!U116)</f>
        <v>-3410</v>
      </c>
      <c r="AE142" s="25" t="n">
        <f aca="false">SUM(AC38+FixedPositions!S116)</f>
        <v>899.8</v>
      </c>
      <c r="AF142" s="25" t="n">
        <f aca="false">SUM(AG38+FixedPositions!T116)</f>
        <v>-116.3</v>
      </c>
      <c r="AG142" s="25" t="n">
        <f aca="false">SUM(AK38+FixedPositions!U116)</f>
        <v>-3410</v>
      </c>
      <c r="AI142" s="25" t="n">
        <f aca="false">SUM(AC41+FixedPositions!K116)</f>
        <v>-482</v>
      </c>
      <c r="AJ142" s="25" t="n">
        <f aca="false">SUM(AG41+FixedPositions!L116)</f>
        <v>-1008.5</v>
      </c>
      <c r="AK142" s="25" t="n">
        <f aca="false">SUM(AK41+FixedPositions!M116)</f>
        <v>-3490</v>
      </c>
    </row>
    <row r="143" customFormat="false" ht="12.8" hidden="false" customHeight="false" outlineLevel="0" collapsed="false">
      <c r="A143" s="14" t="s">
        <v>30</v>
      </c>
      <c r="B143" s="0" t="n">
        <v>95</v>
      </c>
      <c r="D143" s="25" t="n">
        <f aca="false">SUM(F38+FixedPositions!C117)</f>
        <v>-1273.5</v>
      </c>
      <c r="E143" s="25" t="n">
        <f aca="false">SUM(J38+FixedPositions!D117)</f>
        <v>-258</v>
      </c>
      <c r="F143" s="25" t="n">
        <f aca="false">SUM(N38+FixedPositions!E117)</f>
        <v>-4050</v>
      </c>
      <c r="G143" s="25"/>
      <c r="H143" s="25" t="n">
        <f aca="false">SUM(F39+FixedPositions!C117)</f>
        <v>-1273.5</v>
      </c>
      <c r="I143" s="25" t="n">
        <f aca="false">SUM(J39+FixedPositions!D117)</f>
        <v>-258</v>
      </c>
      <c r="J143" s="25" t="n">
        <f aca="false">SUM(N39+FixedPositions!E117)</f>
        <v>-4142</v>
      </c>
      <c r="K143" s="25"/>
      <c r="L143" s="25" t="n">
        <f aca="false">SUM(F40+FixedPositions!G117)</f>
        <v>-1273.5</v>
      </c>
      <c r="M143" s="25" t="n">
        <f aca="false">SUM(J40+FixedPositions!H117)</f>
        <v>308</v>
      </c>
      <c r="N143" s="25" t="n">
        <f aca="false">SUM(N40+FixedPositions!I117)</f>
        <v>-4211</v>
      </c>
      <c r="O143" s="25"/>
      <c r="P143" s="25" t="n">
        <f aca="false">SUM(F41+FixedPositions!G117)</f>
        <v>-1273.5</v>
      </c>
      <c r="Q143" s="25" t="n">
        <f aca="false">SUM(J41+FixedPositions!H117)</f>
        <v>308</v>
      </c>
      <c r="R143" s="25" t="n">
        <f aca="false">SUM(N41+FixedPositions!I117)</f>
        <v>-4290</v>
      </c>
      <c r="Y143" s="0" t="s">
        <v>30</v>
      </c>
      <c r="Z143" s="0" t="n">
        <v>95</v>
      </c>
      <c r="AA143" s="25" t="n">
        <f aca="false">SUM(AC38+FixedPositions!S117)</f>
        <v>899.8</v>
      </c>
      <c r="AB143" s="25" t="n">
        <f aca="false">SUM(AG38+FixedPositions!T117)</f>
        <v>-125.7</v>
      </c>
      <c r="AC143" s="25" t="n">
        <f aca="false">SUM(AK38+FixedPositions!U117)</f>
        <v>-3410</v>
      </c>
      <c r="AE143" s="25" t="n">
        <f aca="false">SUM(AC38+FixedPositions!S117)</f>
        <v>899.8</v>
      </c>
      <c r="AF143" s="25" t="n">
        <f aca="false">SUM(AG38+FixedPositions!T117)</f>
        <v>-125.7</v>
      </c>
      <c r="AG143" s="25" t="n">
        <f aca="false">SUM(AK38+FixedPositions!U117)</f>
        <v>-3410</v>
      </c>
      <c r="AI143" s="25" t="n">
        <f aca="false">SUM(AC41+FixedPositions!K117)</f>
        <v>-463</v>
      </c>
      <c r="AJ143" s="25" t="n">
        <f aca="false">SUM(AG41+FixedPositions!L117)</f>
        <v>-1008.5</v>
      </c>
      <c r="AK143" s="25" t="n">
        <f aca="false">SUM(AK41+FixedPositions!M117)</f>
        <v>-3490</v>
      </c>
    </row>
    <row r="144" customFormat="false" ht="12.8" hidden="false" customHeight="false" outlineLevel="0" collapsed="false">
      <c r="A144" s="14" t="s">
        <v>30</v>
      </c>
      <c r="B144" s="0" t="n">
        <v>96</v>
      </c>
      <c r="D144" s="25" t="n">
        <f aca="false">SUM(F38+FixedPositions!C118)</f>
        <v>-1273.5</v>
      </c>
      <c r="E144" s="25" t="n">
        <f aca="false">SUM(J38+FixedPositions!D118)</f>
        <v>-277</v>
      </c>
      <c r="F144" s="25" t="n">
        <f aca="false">SUM(N38+FixedPositions!E118)</f>
        <v>-4050</v>
      </c>
      <c r="G144" s="25"/>
      <c r="H144" s="25" t="n">
        <f aca="false">SUM(F39+FixedPositions!C118)</f>
        <v>-1273.5</v>
      </c>
      <c r="I144" s="25" t="n">
        <f aca="false">SUM(J39+FixedPositions!D118)</f>
        <v>-277</v>
      </c>
      <c r="J144" s="25" t="n">
        <f aca="false">SUM(N39+FixedPositions!E118)</f>
        <v>-4142</v>
      </c>
      <c r="K144" s="25"/>
      <c r="L144" s="25" t="n">
        <f aca="false">SUM(F40+FixedPositions!G118)</f>
        <v>-1273.5</v>
      </c>
      <c r="M144" s="25" t="n">
        <f aca="false">SUM(J40+FixedPositions!H118)</f>
        <v>327</v>
      </c>
      <c r="N144" s="25" t="n">
        <f aca="false">SUM(N40+FixedPositions!I118)</f>
        <v>-4211</v>
      </c>
      <c r="O144" s="25"/>
      <c r="P144" s="25" t="n">
        <f aca="false">SUM(F41+FixedPositions!G118)</f>
        <v>-1273.5</v>
      </c>
      <c r="Q144" s="25" t="n">
        <f aca="false">SUM(J41+FixedPositions!H118)</f>
        <v>327</v>
      </c>
      <c r="R144" s="25" t="n">
        <f aca="false">SUM(N41+FixedPositions!I118)</f>
        <v>-4290</v>
      </c>
      <c r="Y144" s="0" t="s">
        <v>30</v>
      </c>
      <c r="Z144" s="0" t="n">
        <v>96</v>
      </c>
      <c r="AA144" s="25" t="n">
        <f aca="false">SUM(AC38+FixedPositions!S118)</f>
        <v>899.8</v>
      </c>
      <c r="AB144" s="25" t="n">
        <f aca="false">SUM(AG38+FixedPositions!T118)</f>
        <v>-135</v>
      </c>
      <c r="AC144" s="25" t="n">
        <f aca="false">SUM(AK38+FixedPositions!U118)</f>
        <v>-3410</v>
      </c>
      <c r="AE144" s="25" t="n">
        <f aca="false">SUM(AC38+FixedPositions!S118)</f>
        <v>899.8</v>
      </c>
      <c r="AF144" s="25" t="n">
        <f aca="false">SUM(AG38+FixedPositions!T118)</f>
        <v>-135</v>
      </c>
      <c r="AG144" s="25" t="n">
        <f aca="false">SUM(AK38+FixedPositions!U118)</f>
        <v>-3410</v>
      </c>
      <c r="AI144" s="25" t="n">
        <f aca="false">SUM(AC41+FixedPositions!K118)</f>
        <v>-444</v>
      </c>
      <c r="AJ144" s="25" t="n">
        <f aca="false">SUM(AG41+FixedPositions!L118)</f>
        <v>-1008.5</v>
      </c>
      <c r="AK144" s="25" t="n">
        <f aca="false">SUM(AK41+FixedPositions!M118)</f>
        <v>-3490</v>
      </c>
    </row>
    <row r="145" customFormat="false" ht="12.8" hidden="false" customHeight="false" outlineLevel="0" collapsed="false">
      <c r="Y145" s="0" t="s">
        <v>31</v>
      </c>
      <c r="Z145" s="0" t="n">
        <v>97</v>
      </c>
      <c r="AA145" s="25" t="n">
        <f aca="false">SUM(AC38+FixedPositions!S119)</f>
        <v>1110.25</v>
      </c>
      <c r="AB145" s="25" t="n">
        <f aca="false">SUM(AG38+FixedPositions!T119)</f>
        <v>136.8</v>
      </c>
      <c r="AC145" s="25" t="n">
        <f aca="false">SUM(AK38+FixedPositions!U119)</f>
        <v>-3410</v>
      </c>
      <c r="AE145" s="25" t="n">
        <f aca="false">SUM(AC38+FixedPositions!S119)</f>
        <v>1110.25</v>
      </c>
      <c r="AF145" s="25" t="n">
        <f aca="false">SUM(AG38+FixedPositions!T119)</f>
        <v>136.8</v>
      </c>
      <c r="AG145" s="25" t="n">
        <f aca="false">SUM(AK38+FixedPositions!U119)</f>
        <v>-3410</v>
      </c>
    </row>
    <row r="146" customFormat="false" ht="12.8" hidden="false" customHeight="false" outlineLevel="0" collapsed="false">
      <c r="Y146" s="0" t="s">
        <v>31</v>
      </c>
      <c r="Z146" s="0" t="n">
        <v>98</v>
      </c>
      <c r="AA146" s="25" t="n">
        <f aca="false">SUM(AC38+FixedPositions!S120)</f>
        <v>1110.25</v>
      </c>
      <c r="AB146" s="25" t="n">
        <f aca="false">SUM(AG38+FixedPositions!T120)</f>
        <v>128.6</v>
      </c>
      <c r="AC146" s="25" t="n">
        <f aca="false">SUM(AK38+FixedPositions!U120)</f>
        <v>-3410</v>
      </c>
      <c r="AE146" s="25" t="n">
        <f aca="false">SUM(AC38+FixedPositions!S120)</f>
        <v>1110.25</v>
      </c>
      <c r="AF146" s="25" t="n">
        <f aca="false">SUM(AG38+FixedPositions!T120)</f>
        <v>128.6</v>
      </c>
      <c r="AG146" s="25" t="n">
        <f aca="false">SUM(AK38+FixedPositions!U120)</f>
        <v>-3410</v>
      </c>
    </row>
    <row r="147" customFormat="false" ht="12.8" hidden="false" customHeight="false" outlineLevel="0" collapsed="false">
      <c r="E147" s="0" t="s">
        <v>50</v>
      </c>
      <c r="I147" s="0" t="s">
        <v>108</v>
      </c>
      <c r="M147" s="0" t="s">
        <v>61</v>
      </c>
      <c r="Q147" s="0" t="s">
        <v>70</v>
      </c>
      <c r="Y147" s="0" t="s">
        <v>31</v>
      </c>
      <c r="Z147" s="0" t="n">
        <v>99</v>
      </c>
      <c r="AA147" s="25" t="n">
        <f aca="false">SUM(AC38+FixedPositions!S121)</f>
        <v>1110.25</v>
      </c>
      <c r="AB147" s="25" t="n">
        <f aca="false">SUM(AG41+FixedPositions!T121)</f>
        <v>523.4</v>
      </c>
      <c r="AC147" s="25" t="n">
        <f aca="false">SUM(AK38+FixedPositions!U121)</f>
        <v>-3410</v>
      </c>
      <c r="AE147" s="25" t="n">
        <f aca="false">SUM(AC38+FixedPositions!S121)</f>
        <v>1110.25</v>
      </c>
      <c r="AF147" s="25" t="n">
        <f aca="false">SUM(AK41+FixedPositions!X121)</f>
        <v>-3503</v>
      </c>
      <c r="AG147" s="25" t="n">
        <f aca="false">SUM(AK38+FixedPositions!U121)</f>
        <v>-3410</v>
      </c>
    </row>
    <row r="148" customFormat="false" ht="12.8" hidden="false" customHeight="false" outlineLevel="0" collapsed="false">
      <c r="D148" s="31" t="s">
        <v>51</v>
      </c>
      <c r="E148" s="31"/>
      <c r="F148" s="31"/>
      <c r="H148" s="31" t="s">
        <v>57</v>
      </c>
      <c r="I148" s="31"/>
      <c r="J148" s="31"/>
      <c r="L148" s="31" t="s">
        <v>62</v>
      </c>
      <c r="M148" s="31"/>
      <c r="N148" s="31"/>
      <c r="P148" s="31" t="s">
        <v>71</v>
      </c>
      <c r="Q148" s="31"/>
      <c r="R148" s="31"/>
      <c r="Y148" s="0" t="s">
        <v>31</v>
      </c>
      <c r="Z148" s="0" t="n">
        <v>100</v>
      </c>
      <c r="AA148" s="25" t="n">
        <f aca="false">SUM(AC38+FixedPositions!S122)</f>
        <v>1110.25</v>
      </c>
      <c r="AB148" s="25" t="n">
        <f aca="false">SUM(AG38+FixedPositions!T122)</f>
        <v>112.3</v>
      </c>
      <c r="AC148" s="25" t="n">
        <f aca="false">SUM(AK38+FixedPositions!U122)</f>
        <v>-3410</v>
      </c>
      <c r="AE148" s="25" t="n">
        <f aca="false">SUM(AC38+FixedPositions!S122)</f>
        <v>1110.25</v>
      </c>
      <c r="AF148" s="25" t="n">
        <f aca="false">SUM(AG38+FixedPositions!T122)</f>
        <v>112.3</v>
      </c>
      <c r="AG148" s="25" t="n">
        <f aca="false">SUM(AK38+FixedPositions!U122)</f>
        <v>-3410</v>
      </c>
    </row>
    <row r="149" customFormat="false" ht="12.8" hidden="false" customHeight="false" outlineLevel="0" collapsed="false">
      <c r="A149" s="14"/>
      <c r="B149" s="14"/>
      <c r="C149" s="14" t="s">
        <v>22</v>
      </c>
      <c r="D149" s="21" t="s">
        <v>2</v>
      </c>
      <c r="E149" s="21" t="s">
        <v>3</v>
      </c>
      <c r="F149" s="21" t="s">
        <v>4</v>
      </c>
      <c r="H149" s="21" t="s">
        <v>2</v>
      </c>
      <c r="I149" s="21" t="s">
        <v>3</v>
      </c>
      <c r="J149" s="21" t="s">
        <v>4</v>
      </c>
      <c r="K149" s="14" t="s">
        <v>22</v>
      </c>
      <c r="L149" s="21" t="s">
        <v>2</v>
      </c>
      <c r="M149" s="21" t="s">
        <v>3</v>
      </c>
      <c r="N149" s="21" t="s">
        <v>4</v>
      </c>
      <c r="P149" s="21" t="s">
        <v>2</v>
      </c>
      <c r="Q149" s="21" t="s">
        <v>3</v>
      </c>
      <c r="R149" s="21" t="s">
        <v>4</v>
      </c>
      <c r="Y149" s="0" t="s">
        <v>31</v>
      </c>
      <c r="Z149" s="0" t="n">
        <v>101</v>
      </c>
      <c r="AA149" s="25" t="n">
        <f aca="false">SUM(AC38+FixedPositions!S123)</f>
        <v>1110.25</v>
      </c>
      <c r="AB149" s="25" t="n">
        <f aca="false">SUM(AG38+FixedPositions!T123)</f>
        <v>104.1</v>
      </c>
      <c r="AC149" s="25" t="n">
        <f aca="false">SUM(AK38+FixedPositions!U123)</f>
        <v>-3410</v>
      </c>
      <c r="AE149" s="25" t="n">
        <f aca="false">SUM(AC38+FixedPositions!S123)</f>
        <v>1110.25</v>
      </c>
      <c r="AF149" s="25" t="n">
        <f aca="false">SUM(AG38+FixedPositions!T123)</f>
        <v>104.1</v>
      </c>
      <c r="AG149" s="25" t="n">
        <f aca="false">SUM(AK38+FixedPositions!U123)</f>
        <v>-3410</v>
      </c>
    </row>
    <row r="150" customFormat="false" ht="12.8" hidden="false" customHeight="false" outlineLevel="0" collapsed="false">
      <c r="C150" s="0" t="s">
        <v>27</v>
      </c>
      <c r="D150" s="0" t="n">
        <f aca="false">SUM(D49:D80)/32</f>
        <v>-188</v>
      </c>
      <c r="E150" s="0" t="n">
        <f aca="false">SUM(J38)</f>
        <v>25</v>
      </c>
      <c r="F150" s="0" t="n">
        <f aca="false">SUM(F49:F80)/32</f>
        <v>-4050</v>
      </c>
      <c r="H150" s="0" t="n">
        <f aca="false">SUM(H49:H80)/32</f>
        <v>-188</v>
      </c>
      <c r="I150" s="0" t="n">
        <f aca="false">SUM(J39)</f>
        <v>25</v>
      </c>
      <c r="J150" s="0" t="n">
        <f aca="false">SUM(J49:J80)/32</f>
        <v>-4142</v>
      </c>
      <c r="K150" s="0" t="s">
        <v>27</v>
      </c>
      <c r="L150" s="0" t="n">
        <f aca="false">SUM(L49:L80)/32</f>
        <v>-188</v>
      </c>
      <c r="M150" s="0" t="n">
        <f aca="false">SUM(J40)</f>
        <v>25</v>
      </c>
      <c r="N150" s="0" t="n">
        <f aca="false">SUM(N49:N80)/32</f>
        <v>-4211</v>
      </c>
      <c r="P150" s="0" t="n">
        <f aca="false">SUM(P49:P80)/32</f>
        <v>-188</v>
      </c>
      <c r="Q150" s="0" t="n">
        <f aca="false">SUM(J41)</f>
        <v>25</v>
      </c>
      <c r="R150" s="0" t="n">
        <f aca="false">SUM(R49:R80)/32</f>
        <v>-4290</v>
      </c>
      <c r="Y150" s="0" t="s">
        <v>31</v>
      </c>
      <c r="Z150" s="0" t="n">
        <v>102</v>
      </c>
      <c r="AA150" s="25" t="n">
        <f aca="false">SUM(AC38+FixedPositions!S124)</f>
        <v>1110.25</v>
      </c>
      <c r="AB150" s="25" t="n">
        <f aca="false">SUM(AG38+FixedPositions!T124)</f>
        <v>95.9</v>
      </c>
      <c r="AC150" s="25" t="n">
        <f aca="false">SUM(AK38+FixedPositions!U124)</f>
        <v>-3410</v>
      </c>
      <c r="AE150" s="25" t="n">
        <f aca="false">SUM(AC38+FixedPositions!S124)</f>
        <v>1110.25</v>
      </c>
      <c r="AF150" s="25" t="n">
        <f aca="false">SUM(AG38+FixedPositions!T124)</f>
        <v>95.9</v>
      </c>
      <c r="AG150" s="25" t="n">
        <f aca="false">SUM(AK38+FixedPositions!U124)</f>
        <v>-3410</v>
      </c>
    </row>
    <row r="151" customFormat="false" ht="12.8" hidden="false" customHeight="false" outlineLevel="0" collapsed="false">
      <c r="C151" s="0" t="s">
        <v>29</v>
      </c>
      <c r="D151" s="0" t="n">
        <f aca="false">SUM(D81:D112)/32</f>
        <v>-788.5</v>
      </c>
      <c r="E151" s="0" t="n">
        <f aca="false">SUM(J38)</f>
        <v>25</v>
      </c>
      <c r="F151" s="0" t="n">
        <f aca="false">SUM(F81:F112)/32</f>
        <v>-4050</v>
      </c>
      <c r="H151" s="0" t="n">
        <f aca="false">SUM(H81:H112)/32</f>
        <v>-788.5</v>
      </c>
      <c r="I151" s="0" t="n">
        <f aca="false">SUM(J39)</f>
        <v>25</v>
      </c>
      <c r="J151" s="0" t="n">
        <f aca="false">SUM(J81:J112)/32</f>
        <v>-4142</v>
      </c>
      <c r="K151" s="0" t="s">
        <v>29</v>
      </c>
      <c r="L151" s="0" t="n">
        <f aca="false">SUM(L81:L112)/32</f>
        <v>-788.5</v>
      </c>
      <c r="M151" s="0" t="n">
        <f aca="false">SUM(J40)</f>
        <v>25</v>
      </c>
      <c r="N151" s="0" t="n">
        <f aca="false">SUM(N81:N112)/32</f>
        <v>-4211</v>
      </c>
      <c r="P151" s="0" t="n">
        <f aca="false">SUM(P81:P112)/32</f>
        <v>-788.5</v>
      </c>
      <c r="Q151" s="0" t="n">
        <f aca="false">SUM(J41)</f>
        <v>25</v>
      </c>
      <c r="R151" s="0" t="n">
        <f aca="false">SUM(R81:R112)/32</f>
        <v>-4290</v>
      </c>
      <c r="Y151" s="0" t="s">
        <v>31</v>
      </c>
      <c r="Z151" s="0" t="n">
        <v>103</v>
      </c>
      <c r="AA151" s="25" t="n">
        <f aca="false">SUM(AC38+FixedPositions!S125)</f>
        <v>1110.25</v>
      </c>
      <c r="AB151" s="25" t="n">
        <f aca="false">SUM(AG38+FixedPositions!T125)</f>
        <v>87.7</v>
      </c>
      <c r="AC151" s="25" t="n">
        <f aca="false">SUM(AK38+FixedPositions!U125)</f>
        <v>-3410</v>
      </c>
      <c r="AE151" s="25" t="n">
        <f aca="false">SUM(AC38+FixedPositions!S125)</f>
        <v>1110.25</v>
      </c>
      <c r="AF151" s="25" t="n">
        <f aca="false">SUM(AG38+FixedPositions!T125)</f>
        <v>87.7</v>
      </c>
      <c r="AG151" s="25" t="n">
        <f aca="false">SUM(AK38+FixedPositions!U125)</f>
        <v>-3410</v>
      </c>
    </row>
    <row r="152" customFormat="false" ht="12.8" hidden="false" customHeight="false" outlineLevel="0" collapsed="false">
      <c r="C152" s="0" t="s">
        <v>30</v>
      </c>
      <c r="D152" s="0" t="n">
        <f aca="false">SUM(D113:D144)/32</f>
        <v>-1273.5</v>
      </c>
      <c r="E152" s="0" t="n">
        <f aca="false">SUM(J38)</f>
        <v>25</v>
      </c>
      <c r="F152" s="0" t="n">
        <f aca="false">SUM(F113:F144)/32</f>
        <v>-4050</v>
      </c>
      <c r="H152" s="0" t="n">
        <f aca="false">SUM(H113:H144)/32</f>
        <v>-1273.5</v>
      </c>
      <c r="I152" s="0" t="n">
        <f aca="false">SUM(J39)</f>
        <v>25</v>
      </c>
      <c r="J152" s="0" t="n">
        <f aca="false">SUM(J113:J144)/32</f>
        <v>-4142</v>
      </c>
      <c r="K152" s="0" t="s">
        <v>30</v>
      </c>
      <c r="L152" s="0" t="n">
        <f aca="false">SUM(L113:L144)/32</f>
        <v>-1273.5</v>
      </c>
      <c r="M152" s="0" t="n">
        <f aca="false">SUM(J40)</f>
        <v>25</v>
      </c>
      <c r="N152" s="0" t="n">
        <f aca="false">SUM(N113:N144)/32</f>
        <v>-4211</v>
      </c>
      <c r="P152" s="0" t="n">
        <f aca="false">SUM(P113:P144)/32</f>
        <v>-1273.5</v>
      </c>
      <c r="Q152" s="0" t="n">
        <f aca="false">SUM(J41)</f>
        <v>25</v>
      </c>
      <c r="R152" s="0" t="n">
        <f aca="false">SUM(R113:R144)/32</f>
        <v>-4290</v>
      </c>
      <c r="Y152" s="0" t="s">
        <v>31</v>
      </c>
      <c r="Z152" s="0" t="n">
        <v>104</v>
      </c>
      <c r="AA152" s="25" t="n">
        <f aca="false">SUM(AC38+FixedPositions!S126)</f>
        <v>1110.25</v>
      </c>
      <c r="AB152" s="25" t="n">
        <f aca="false">SUM(AG38+FixedPositions!T126)</f>
        <v>79.5</v>
      </c>
      <c r="AC152" s="25" t="n">
        <f aca="false">SUM(AK38+FixedPositions!U126)</f>
        <v>-3410</v>
      </c>
      <c r="AE152" s="25" t="n">
        <f aca="false">SUM(AC38+FixedPositions!S126)</f>
        <v>1110.25</v>
      </c>
      <c r="AF152" s="25" t="n">
        <f aca="false">SUM(AG38+FixedPositions!T126)</f>
        <v>79.5</v>
      </c>
      <c r="AG152" s="25" t="n">
        <f aca="false">SUM(AK38+FixedPositions!U126)</f>
        <v>-3410</v>
      </c>
    </row>
    <row r="153" customFormat="false" ht="12.8" hidden="false" customHeight="false" outlineLevel="0" collapsed="false">
      <c r="Y153" s="0" t="s">
        <v>31</v>
      </c>
      <c r="Z153" s="0" t="n">
        <v>105</v>
      </c>
      <c r="AA153" s="25" t="n">
        <f aca="false">SUM(AC38+FixedPositions!S127)</f>
        <v>1110.25</v>
      </c>
      <c r="AB153" s="25" t="n">
        <f aca="false">SUM(AG38+FixedPositions!T127)</f>
        <v>71.3</v>
      </c>
      <c r="AC153" s="25" t="n">
        <f aca="false">SUM(AK38+FixedPositions!U127)</f>
        <v>-3410</v>
      </c>
      <c r="AE153" s="25" t="n">
        <f aca="false">SUM(AC38+FixedPositions!S127)</f>
        <v>1110.25</v>
      </c>
      <c r="AF153" s="25" t="n">
        <f aca="false">SUM(AG38+FixedPositions!T127)</f>
        <v>71.3</v>
      </c>
      <c r="AG153" s="25" t="n">
        <f aca="false">SUM(AK38+FixedPositions!U127)</f>
        <v>-3410</v>
      </c>
    </row>
    <row r="154" customFormat="false" ht="12.8" hidden="false" customHeight="false" outlineLevel="0" collapsed="false">
      <c r="Y154" s="0" t="s">
        <v>31</v>
      </c>
      <c r="Z154" s="0" t="n">
        <v>106</v>
      </c>
      <c r="AA154" s="25" t="n">
        <f aca="false">SUM(AC38+FixedPositions!S128)</f>
        <v>1110.25</v>
      </c>
      <c r="AB154" s="25" t="n">
        <f aca="false">SUM(AG38+FixedPositions!T128)</f>
        <v>63.1</v>
      </c>
      <c r="AC154" s="25" t="n">
        <f aca="false">SUM(AK38+FixedPositions!U128)</f>
        <v>-3410</v>
      </c>
      <c r="AE154" s="25" t="n">
        <f aca="false">SUM(AC38+FixedPositions!S128)</f>
        <v>1110.25</v>
      </c>
      <c r="AF154" s="25" t="n">
        <f aca="false">SUM(AG38+FixedPositions!T128)</f>
        <v>63.1</v>
      </c>
      <c r="AG154" s="25" t="n">
        <f aca="false">SUM(AK38+FixedPositions!U128)</f>
        <v>-3410</v>
      </c>
    </row>
    <row r="155" customFormat="false" ht="12.8" hidden="false" customHeight="false" outlineLevel="0" collapsed="false">
      <c r="Y155" s="0" t="s">
        <v>31</v>
      </c>
      <c r="Z155" s="0" t="n">
        <v>107</v>
      </c>
      <c r="AA155" s="25" t="n">
        <f aca="false">SUM(AC38+FixedPositions!S129)</f>
        <v>1110.25</v>
      </c>
      <c r="AB155" s="25" t="n">
        <f aca="false">SUM(AG38+FixedPositions!T129)</f>
        <v>55</v>
      </c>
      <c r="AC155" s="25" t="n">
        <f aca="false">SUM(AK38+FixedPositions!U129)</f>
        <v>-3410</v>
      </c>
      <c r="AE155" s="25" t="n">
        <f aca="false">SUM(AC38+FixedPositions!S129)</f>
        <v>1110.25</v>
      </c>
      <c r="AF155" s="25" t="n">
        <f aca="false">SUM(AG38+FixedPositions!T129)</f>
        <v>55</v>
      </c>
      <c r="AG155" s="25" t="n">
        <f aca="false">SUM(AK38+FixedPositions!U129)</f>
        <v>-3410</v>
      </c>
    </row>
    <row r="156" customFormat="false" ht="12.8" hidden="false" customHeight="false" outlineLevel="0" collapsed="false">
      <c r="Y156" s="0" t="s">
        <v>31</v>
      </c>
      <c r="Z156" s="0" t="n">
        <v>108</v>
      </c>
      <c r="AA156" s="25" t="n">
        <f aca="false">SUM(AC38+FixedPositions!S130)</f>
        <v>1110.25</v>
      </c>
      <c r="AB156" s="25" t="n">
        <f aca="false">SUM(AG38+FixedPositions!T130)</f>
        <v>46.8</v>
      </c>
      <c r="AC156" s="25" t="n">
        <f aca="false">SUM(AK38+FixedPositions!U130)</f>
        <v>-3410</v>
      </c>
      <c r="AE156" s="25" t="n">
        <f aca="false">SUM(AC38+FixedPositions!S130)</f>
        <v>1110.25</v>
      </c>
      <c r="AF156" s="25" t="n">
        <f aca="false">SUM(AG38+FixedPositions!T130)</f>
        <v>46.8</v>
      </c>
      <c r="AG156" s="25" t="n">
        <f aca="false">SUM(AK38+FixedPositions!U130)</f>
        <v>-3410</v>
      </c>
    </row>
    <row r="157" customFormat="false" ht="12.8" hidden="false" customHeight="false" outlineLevel="0" collapsed="false">
      <c r="Y157" s="0" t="s">
        <v>31</v>
      </c>
      <c r="Z157" s="0" t="n">
        <v>109</v>
      </c>
      <c r="AA157" s="25" t="n">
        <f aca="false">SUM(AC38+FixedPositions!S131)</f>
        <v>1110.25</v>
      </c>
      <c r="AB157" s="25" t="n">
        <f aca="false">SUM(AG38+FixedPositions!T131)</f>
        <v>38.6</v>
      </c>
      <c r="AC157" s="25" t="n">
        <f aca="false">SUM(AK38+FixedPositions!U131)</f>
        <v>-3410</v>
      </c>
      <c r="AE157" s="25" t="n">
        <f aca="false">SUM(AC38+FixedPositions!S131)</f>
        <v>1110.25</v>
      </c>
      <c r="AF157" s="25" t="n">
        <f aca="false">SUM(AG38+FixedPositions!T131)</f>
        <v>38.6</v>
      </c>
      <c r="AG157" s="25" t="n">
        <f aca="false">SUM(AK38+FixedPositions!U131)</f>
        <v>-3410</v>
      </c>
    </row>
    <row r="158" customFormat="false" ht="12.8" hidden="false" customHeight="false" outlineLevel="0" collapsed="false">
      <c r="Y158" s="0" t="s">
        <v>31</v>
      </c>
      <c r="Z158" s="0" t="n">
        <v>110</v>
      </c>
      <c r="AA158" s="25" t="n">
        <f aca="false">SUM(AC38+FixedPositions!S132)</f>
        <v>1110.25</v>
      </c>
      <c r="AB158" s="25" t="n">
        <f aca="false">SUM(AG38+FixedPositions!T132)</f>
        <v>30.4</v>
      </c>
      <c r="AC158" s="25" t="n">
        <f aca="false">SUM(AK38+FixedPositions!U132)</f>
        <v>-3410</v>
      </c>
      <c r="AE158" s="25" t="n">
        <f aca="false">SUM(AC38+FixedPositions!S132)</f>
        <v>1110.25</v>
      </c>
      <c r="AF158" s="25" t="n">
        <f aca="false">SUM(AG38+FixedPositions!T132)</f>
        <v>30.4</v>
      </c>
      <c r="AG158" s="25" t="n">
        <f aca="false">SUM(AK38+FixedPositions!U132)</f>
        <v>-3410</v>
      </c>
    </row>
    <row r="159" customFormat="false" ht="12.8" hidden="false" customHeight="false" outlineLevel="0" collapsed="false">
      <c r="Y159" s="0" t="s">
        <v>31</v>
      </c>
      <c r="Z159" s="0" t="n">
        <v>111</v>
      </c>
      <c r="AA159" s="25" t="n">
        <f aca="false">SUM(AC38+FixedPositions!S133)</f>
        <v>1110.25</v>
      </c>
      <c r="AB159" s="25" t="n">
        <f aca="false">SUM(AG38+FixedPositions!T133)</f>
        <v>22.2</v>
      </c>
      <c r="AC159" s="25" t="n">
        <f aca="false">SUM(AK38+FixedPositions!U133)</f>
        <v>-3410</v>
      </c>
      <c r="AE159" s="25" t="n">
        <f aca="false">SUM(AC38+FixedPositions!S133)</f>
        <v>1110.25</v>
      </c>
      <c r="AF159" s="25" t="n">
        <f aca="false">SUM(AG38+FixedPositions!T133)</f>
        <v>22.2</v>
      </c>
      <c r="AG159" s="25" t="n">
        <f aca="false">SUM(AK38+FixedPositions!U133)</f>
        <v>-3410</v>
      </c>
    </row>
    <row r="160" customFormat="false" ht="12.8" hidden="false" customHeight="false" outlineLevel="0" collapsed="false">
      <c r="Y160" s="15" t="s">
        <v>31</v>
      </c>
      <c r="Z160" s="15" t="n">
        <v>112</v>
      </c>
      <c r="AA160" s="25" t="n">
        <f aca="false">SUM(AC38+FixedPositions!S134)</f>
        <v>1110.25</v>
      </c>
      <c r="AB160" s="25" t="n">
        <f aca="false">SUM(AG38+FixedPositions!T134)</f>
        <v>14</v>
      </c>
      <c r="AC160" s="25" t="n">
        <f aca="false">SUM(AK38+FixedPositions!U134)</f>
        <v>-3410</v>
      </c>
      <c r="AE160" s="25" t="n">
        <f aca="false">SUM(AC38+FixedPositions!S134)</f>
        <v>1110.25</v>
      </c>
      <c r="AF160" s="25" t="n">
        <f aca="false">SUM(AG38+FixedPositions!T134)</f>
        <v>14</v>
      </c>
      <c r="AG160" s="25" t="n">
        <f aca="false">SUM(AK38+FixedPositions!U134)</f>
        <v>-3410</v>
      </c>
    </row>
    <row r="161" customFormat="false" ht="12.8" hidden="false" customHeight="false" outlineLevel="0" collapsed="false">
      <c r="Y161" s="0" t="s">
        <v>31</v>
      </c>
      <c r="Z161" s="0" t="n">
        <v>113</v>
      </c>
      <c r="AA161" s="25" t="n">
        <f aca="false">SUM(AC38+FixedPositions!S135)</f>
        <v>1110.25</v>
      </c>
      <c r="AB161" s="25" t="n">
        <f aca="false">SUM(AG38+FixedPositions!T135)</f>
        <v>6</v>
      </c>
      <c r="AC161" s="25" t="n">
        <f aca="false">SUM(AK38+FixedPositions!U135)</f>
        <v>-3410</v>
      </c>
      <c r="AE161" s="25" t="n">
        <f aca="false">SUM(AC38+FixedPositions!S135)</f>
        <v>1110.25</v>
      </c>
      <c r="AF161" s="25" t="n">
        <f aca="false">SUM(AG38+FixedPositions!T135)</f>
        <v>6</v>
      </c>
      <c r="AG161" s="25" t="n">
        <f aca="false">SUM(AK38+FixedPositions!U135)</f>
        <v>-3410</v>
      </c>
    </row>
    <row r="162" customFormat="false" ht="12.8" hidden="false" customHeight="false" outlineLevel="0" collapsed="false">
      <c r="Y162" s="0" t="s">
        <v>31</v>
      </c>
      <c r="Z162" s="0" t="n">
        <v>114</v>
      </c>
      <c r="AA162" s="25" t="n">
        <f aca="false">SUM(AC38+FixedPositions!S136)</f>
        <v>1110.25</v>
      </c>
      <c r="AB162" s="25" t="n">
        <f aca="false">SUM(AG38+FixedPositions!T136)</f>
        <v>-2.2</v>
      </c>
      <c r="AC162" s="25" t="n">
        <f aca="false">SUM(AK38+FixedPositions!U136)</f>
        <v>-3410</v>
      </c>
      <c r="AE162" s="25" t="n">
        <f aca="false">SUM(AC38+FixedPositions!S136)</f>
        <v>1110.25</v>
      </c>
      <c r="AF162" s="25" t="n">
        <f aca="false">SUM(AG38+FixedPositions!T136)</f>
        <v>-2.2</v>
      </c>
      <c r="AG162" s="25" t="n">
        <f aca="false">SUM(AK38+FixedPositions!U136)</f>
        <v>-3410</v>
      </c>
    </row>
    <row r="163" customFormat="false" ht="12.8" hidden="false" customHeight="false" outlineLevel="0" collapsed="false">
      <c r="Y163" s="0" t="s">
        <v>31</v>
      </c>
      <c r="Z163" s="0" t="n">
        <v>115</v>
      </c>
      <c r="AA163" s="25" t="n">
        <f aca="false">SUM(AC38+FixedPositions!S137)</f>
        <v>1110.25</v>
      </c>
      <c r="AB163" s="25" t="n">
        <f aca="false">SUM(AG38+FixedPositions!T137)</f>
        <v>-10.4</v>
      </c>
      <c r="AC163" s="25" t="n">
        <f aca="false">SUM(AK38+FixedPositions!U137)</f>
        <v>-3410</v>
      </c>
      <c r="AE163" s="25" t="n">
        <f aca="false">SUM(AC38+FixedPositions!S137)</f>
        <v>1110.25</v>
      </c>
      <c r="AF163" s="25" t="n">
        <f aca="false">SUM(AG38+FixedPositions!T137)</f>
        <v>-10.4</v>
      </c>
      <c r="AG163" s="25" t="n">
        <f aca="false">SUM(AK38+FixedPositions!U137)</f>
        <v>-3410</v>
      </c>
    </row>
    <row r="164" customFormat="false" ht="12.8" hidden="false" customHeight="false" outlineLevel="0" collapsed="false">
      <c r="Y164" s="0" t="s">
        <v>31</v>
      </c>
      <c r="Z164" s="0" t="n">
        <v>116</v>
      </c>
      <c r="AA164" s="25" t="n">
        <f aca="false">SUM(AC38+FixedPositions!S138)</f>
        <v>1110.25</v>
      </c>
      <c r="AB164" s="25" t="n">
        <f aca="false">SUM(AG38+FixedPositions!T138)</f>
        <v>-18.6</v>
      </c>
      <c r="AC164" s="25" t="n">
        <f aca="false">SUM(AK38+FixedPositions!U138)</f>
        <v>-3410</v>
      </c>
      <c r="AE164" s="25" t="n">
        <f aca="false">SUM(AC38+FixedPositions!S138)</f>
        <v>1110.25</v>
      </c>
      <c r="AF164" s="25" t="n">
        <f aca="false">SUM(AG38+FixedPositions!T138)</f>
        <v>-18.6</v>
      </c>
      <c r="AG164" s="25" t="n">
        <f aca="false">SUM(AK38+FixedPositions!U138)</f>
        <v>-3410</v>
      </c>
    </row>
    <row r="165" customFormat="false" ht="12.8" hidden="false" customHeight="false" outlineLevel="0" collapsed="false">
      <c r="Y165" s="0" t="s">
        <v>31</v>
      </c>
      <c r="Z165" s="0" t="n">
        <v>117</v>
      </c>
      <c r="AA165" s="25" t="n">
        <f aca="false">SUM(AC38+FixedPositions!S139)</f>
        <v>1110.25</v>
      </c>
      <c r="AB165" s="25" t="n">
        <f aca="false">SUM(AG38+FixedPositions!T139)</f>
        <v>-26.8</v>
      </c>
      <c r="AC165" s="25" t="n">
        <f aca="false">SUM(AK38+FixedPositions!U139)</f>
        <v>-3410</v>
      </c>
      <c r="AE165" s="25" t="n">
        <f aca="false">SUM(AC38+FixedPositions!S139)</f>
        <v>1110.25</v>
      </c>
      <c r="AF165" s="25" t="n">
        <f aca="false">SUM(AG38+FixedPositions!T139)</f>
        <v>-26.8</v>
      </c>
      <c r="AG165" s="25" t="n">
        <f aca="false">SUM(AK38+FixedPositions!U139)</f>
        <v>-3410</v>
      </c>
    </row>
    <row r="166" customFormat="false" ht="12.8" hidden="false" customHeight="false" outlineLevel="0" collapsed="false">
      <c r="Y166" s="0" t="s">
        <v>31</v>
      </c>
      <c r="Z166" s="0" t="n">
        <v>118</v>
      </c>
      <c r="AA166" s="25" t="n">
        <f aca="false">SUM(AC38+FixedPositions!S140)</f>
        <v>1110.25</v>
      </c>
      <c r="AB166" s="25" t="n">
        <f aca="false">SUM(AG38+FixedPositions!T140)</f>
        <v>-35</v>
      </c>
      <c r="AC166" s="25" t="n">
        <f aca="false">SUM(AK38+FixedPositions!U140)</f>
        <v>-3410</v>
      </c>
      <c r="AE166" s="25" t="n">
        <f aca="false">SUM(AC38+FixedPositions!S140)</f>
        <v>1110.25</v>
      </c>
      <c r="AF166" s="25" t="n">
        <f aca="false">SUM(AG38+FixedPositions!T140)</f>
        <v>-35</v>
      </c>
      <c r="AG166" s="25" t="n">
        <f aca="false">SUM(AK38+FixedPositions!U140)</f>
        <v>-3410</v>
      </c>
    </row>
    <row r="167" customFormat="false" ht="12.8" hidden="false" customHeight="false" outlineLevel="0" collapsed="false">
      <c r="Y167" s="0" t="s">
        <v>31</v>
      </c>
      <c r="Z167" s="0" t="n">
        <v>119</v>
      </c>
      <c r="AA167" s="25" t="n">
        <f aca="false">SUM(AC38+FixedPositions!S141)</f>
        <v>1110.25</v>
      </c>
      <c r="AB167" s="25" t="n">
        <f aca="false">SUM(AG38+FixedPositions!T141)</f>
        <v>-43.1</v>
      </c>
      <c r="AC167" s="25" t="n">
        <f aca="false">SUM(AK38+FixedPositions!U141)</f>
        <v>-3410</v>
      </c>
      <c r="AE167" s="25" t="n">
        <f aca="false">SUM(AC38+FixedPositions!S141)</f>
        <v>1110.25</v>
      </c>
      <c r="AF167" s="25" t="n">
        <f aca="false">SUM(AG38+FixedPositions!T141)</f>
        <v>-43.1</v>
      </c>
      <c r="AG167" s="25" t="n">
        <f aca="false">SUM(AK38+FixedPositions!U141)</f>
        <v>-3410</v>
      </c>
    </row>
    <row r="168" customFormat="false" ht="12.8" hidden="false" customHeight="false" outlineLevel="0" collapsed="false">
      <c r="Y168" s="0" t="s">
        <v>31</v>
      </c>
      <c r="Z168" s="0" t="n">
        <v>120</v>
      </c>
      <c r="AA168" s="25" t="n">
        <f aca="false">SUM(AC38+FixedPositions!S142)</f>
        <v>1110.25</v>
      </c>
      <c r="AB168" s="25" t="n">
        <f aca="false">SUM(AG38+FixedPositions!T142)</f>
        <v>-51.3</v>
      </c>
      <c r="AC168" s="25" t="n">
        <f aca="false">SUM(AK38+FixedPositions!U142)</f>
        <v>-3410</v>
      </c>
      <c r="AE168" s="25" t="n">
        <f aca="false">SUM(AC38+FixedPositions!S142)</f>
        <v>1110.25</v>
      </c>
      <c r="AF168" s="25" t="n">
        <f aca="false">SUM(AG38+FixedPositions!T142)</f>
        <v>-51.3</v>
      </c>
      <c r="AG168" s="25" t="n">
        <f aca="false">SUM(AK38+FixedPositions!U142)</f>
        <v>-3410</v>
      </c>
    </row>
    <row r="169" customFormat="false" ht="12.8" hidden="false" customHeight="false" outlineLevel="0" collapsed="false">
      <c r="Y169" s="0" t="s">
        <v>31</v>
      </c>
      <c r="Z169" s="0" t="n">
        <v>121</v>
      </c>
      <c r="AA169" s="25" t="n">
        <f aca="false">SUM(AC38+FixedPositions!S143)</f>
        <v>1110.25</v>
      </c>
      <c r="AB169" s="25" t="n">
        <f aca="false">SUM(AG38+FixedPositions!T143)</f>
        <v>-59.5</v>
      </c>
      <c r="AC169" s="25" t="n">
        <f aca="false">SUM(AK38+FixedPositions!U143)</f>
        <v>-3410</v>
      </c>
      <c r="AE169" s="25" t="n">
        <f aca="false">SUM(AC38+FixedPositions!S143)</f>
        <v>1110.25</v>
      </c>
      <c r="AF169" s="25" t="n">
        <f aca="false">SUM(AG38+FixedPositions!T143)</f>
        <v>-59.5</v>
      </c>
      <c r="AG169" s="25" t="n">
        <f aca="false">SUM(AK38+FixedPositions!U143)</f>
        <v>-3410</v>
      </c>
    </row>
    <row r="170" customFormat="false" ht="12.8" hidden="false" customHeight="false" outlineLevel="0" collapsed="false">
      <c r="Y170" s="0" t="s">
        <v>31</v>
      </c>
      <c r="Z170" s="0" t="n">
        <v>122</v>
      </c>
      <c r="AA170" s="25" t="n">
        <f aca="false">SUM(AC38+FixedPositions!S144)</f>
        <v>1110.25</v>
      </c>
      <c r="AB170" s="25" t="n">
        <f aca="false">SUM(AG38+FixedPositions!T144)</f>
        <v>-67.7</v>
      </c>
      <c r="AC170" s="25" t="n">
        <f aca="false">SUM(AK38+FixedPositions!U144)</f>
        <v>-3410</v>
      </c>
      <c r="AE170" s="25" t="n">
        <f aca="false">SUM(AC38+FixedPositions!S144)</f>
        <v>1110.25</v>
      </c>
      <c r="AF170" s="25" t="n">
        <f aca="false">SUM(AG38+FixedPositions!T144)</f>
        <v>-67.7</v>
      </c>
      <c r="AG170" s="25" t="n">
        <f aca="false">SUM(AK38+FixedPositions!U144)</f>
        <v>-3410</v>
      </c>
    </row>
    <row r="171" customFormat="false" ht="12.8" hidden="false" customHeight="false" outlineLevel="0" collapsed="false">
      <c r="Y171" s="0" t="s">
        <v>31</v>
      </c>
      <c r="Z171" s="0" t="n">
        <v>123</v>
      </c>
      <c r="AA171" s="25" t="n">
        <f aca="false">SUM(AC38+FixedPositions!S145)</f>
        <v>1110.25</v>
      </c>
      <c r="AB171" s="25" t="n">
        <f aca="false">SUM(AG38+FixedPositions!T145)</f>
        <v>-75.9</v>
      </c>
      <c r="AC171" s="25" t="n">
        <f aca="false">SUM(AK38+FixedPositions!U145)</f>
        <v>-3410</v>
      </c>
      <c r="AE171" s="25" t="n">
        <f aca="false">SUM(AC38+FixedPositions!S145)</f>
        <v>1110.25</v>
      </c>
      <c r="AF171" s="25" t="n">
        <f aca="false">SUM(AG38+FixedPositions!T145)</f>
        <v>-75.9</v>
      </c>
      <c r="AG171" s="25" t="n">
        <f aca="false">SUM(AK38+FixedPositions!U145)</f>
        <v>-3410</v>
      </c>
    </row>
    <row r="172" customFormat="false" ht="12.8" hidden="false" customHeight="false" outlineLevel="0" collapsed="false">
      <c r="Y172" s="0" t="s">
        <v>31</v>
      </c>
      <c r="Z172" s="0" t="n">
        <v>124</v>
      </c>
      <c r="AA172" s="25" t="n">
        <f aca="false">SUM(AC38+FixedPositions!S146)</f>
        <v>1110.25</v>
      </c>
      <c r="AB172" s="25" t="n">
        <f aca="false">SUM(AG38+FixedPositions!T146)</f>
        <v>-84.1</v>
      </c>
      <c r="AC172" s="25" t="n">
        <f aca="false">SUM(AK38+FixedPositions!U146)</f>
        <v>-3410</v>
      </c>
      <c r="AE172" s="25" t="n">
        <f aca="false">SUM(AC38+FixedPositions!S146)</f>
        <v>1110.25</v>
      </c>
      <c r="AF172" s="25" t="n">
        <f aca="false">SUM(AG38+FixedPositions!T146)</f>
        <v>-84.1</v>
      </c>
      <c r="AG172" s="25" t="n">
        <f aca="false">SUM(AK38+FixedPositions!U146)</f>
        <v>-3410</v>
      </c>
    </row>
    <row r="173" customFormat="false" ht="12.8" hidden="false" customHeight="false" outlineLevel="0" collapsed="false">
      <c r="Y173" s="0" t="s">
        <v>31</v>
      </c>
      <c r="Z173" s="0" t="n">
        <v>125</v>
      </c>
      <c r="AA173" s="25" t="n">
        <f aca="false">SUM(AC38+FixedPositions!S147)</f>
        <v>1110.25</v>
      </c>
      <c r="AB173" s="25" t="n">
        <f aca="false">SUM(AG38+FixedPositions!T147)</f>
        <v>-92.3</v>
      </c>
      <c r="AC173" s="25" t="n">
        <f aca="false">SUM(AK38+FixedPositions!U147)</f>
        <v>-3410</v>
      </c>
      <c r="AE173" s="25" t="n">
        <f aca="false">SUM(AC38+FixedPositions!S147)</f>
        <v>1110.25</v>
      </c>
      <c r="AF173" s="25" t="n">
        <f aca="false">SUM(AG38+FixedPositions!T147)</f>
        <v>-92.3</v>
      </c>
      <c r="AG173" s="25" t="n">
        <f aca="false">SUM(AK38+FixedPositions!U147)</f>
        <v>-3410</v>
      </c>
    </row>
    <row r="174" customFormat="false" ht="12.8" hidden="false" customHeight="false" outlineLevel="0" collapsed="false">
      <c r="Y174" s="0" t="s">
        <v>31</v>
      </c>
      <c r="Z174" s="0" t="n">
        <v>126</v>
      </c>
      <c r="AA174" s="25" t="n">
        <f aca="false">SUM(AC38+FixedPositions!S148)</f>
        <v>1110.25</v>
      </c>
      <c r="AB174" s="25" t="n">
        <f aca="false">SUM(AG38+FixedPositions!T148)</f>
        <v>-100.4</v>
      </c>
      <c r="AC174" s="25" t="n">
        <f aca="false">SUM(AK38+FixedPositions!U148)</f>
        <v>-3410</v>
      </c>
      <c r="AE174" s="25" t="n">
        <f aca="false">SUM(AC38+FixedPositions!S148)</f>
        <v>1110.25</v>
      </c>
      <c r="AF174" s="25" t="n">
        <f aca="false">SUM(AG38+FixedPositions!T148)</f>
        <v>-100.4</v>
      </c>
      <c r="AG174" s="25" t="n">
        <f aca="false">SUM(AK38+FixedPositions!U148)</f>
        <v>-3410</v>
      </c>
    </row>
    <row r="175" customFormat="false" ht="12.8" hidden="false" customHeight="false" outlineLevel="0" collapsed="false">
      <c r="Y175" s="0" t="s">
        <v>31</v>
      </c>
      <c r="Z175" s="0" t="n">
        <v>127</v>
      </c>
      <c r="AA175" s="25" t="n">
        <f aca="false">SUM(AC38+FixedPositions!S149)</f>
        <v>1110.25</v>
      </c>
      <c r="AB175" s="25" t="n">
        <f aca="false">SUM(AG38+FixedPositions!T149)</f>
        <v>-108.6</v>
      </c>
      <c r="AC175" s="25" t="n">
        <f aca="false">SUM(AK38+FixedPositions!U149)</f>
        <v>-3410</v>
      </c>
      <c r="AE175" s="25" t="n">
        <f aca="false">SUM(AC38+FixedPositions!S149)</f>
        <v>1110.25</v>
      </c>
      <c r="AF175" s="25" t="n">
        <f aca="false">SUM(AG38+FixedPositions!T149)</f>
        <v>-108.6</v>
      </c>
      <c r="AG175" s="25" t="n">
        <f aca="false">SUM(AK38+FixedPositions!U149)</f>
        <v>-3410</v>
      </c>
    </row>
    <row r="176" customFormat="false" ht="12.8" hidden="false" customHeight="false" outlineLevel="0" collapsed="false">
      <c r="Y176" s="0" t="s">
        <v>31</v>
      </c>
      <c r="Z176" s="0" t="n">
        <v>128</v>
      </c>
      <c r="AA176" s="25" t="n">
        <f aca="false">SUM(AC38+FixedPositions!S150)</f>
        <v>1110.25</v>
      </c>
      <c r="AB176" s="25" t="n">
        <f aca="false">SUM(AG38+FixedPositions!T150)</f>
        <v>-116.8</v>
      </c>
      <c r="AC176" s="25" t="n">
        <f aca="false">SUM(AK38+FixedPositions!U150)</f>
        <v>-3410</v>
      </c>
      <c r="AE176" s="25" t="n">
        <f aca="false">SUM(AC38+FixedPositions!S150)</f>
        <v>1110.25</v>
      </c>
      <c r="AF176" s="25" t="n">
        <f aca="false">SUM(AG38+FixedPositions!T150)</f>
        <v>-116.8</v>
      </c>
      <c r="AG176" s="25" t="n">
        <f aca="false">SUM(AK38+FixedPositions!U150)</f>
        <v>-3410</v>
      </c>
    </row>
    <row r="177" customFormat="false" ht="12.8" hidden="false" customHeight="false" outlineLevel="0" collapsed="false"/>
    <row r="178" customFormat="false" ht="12.8" hidden="false" customHeight="false" outlineLevel="0" collapsed="false"/>
    <row r="179" customFormat="false" ht="12.8" hidden="false" customHeight="false" outlineLevel="0" collapsed="false"/>
    <row r="180" customFormat="false" ht="12.8" hidden="false" customHeight="false" outlineLevel="0" collapsed="false">
      <c r="AA180" s="32" t="s">
        <v>50</v>
      </c>
      <c r="AB180" s="32"/>
      <c r="AC180" s="32"/>
      <c r="AE180" s="33" t="s">
        <v>56</v>
      </c>
      <c r="AF180" s="33"/>
      <c r="AG180" s="33"/>
      <c r="AI180" s="33" t="s">
        <v>70</v>
      </c>
      <c r="AJ180" s="33"/>
      <c r="AK180" s="33"/>
    </row>
    <row r="181" customFormat="false" ht="12.8" hidden="false" customHeight="false" outlineLevel="0" collapsed="false">
      <c r="AA181" s="21" t="s">
        <v>2</v>
      </c>
      <c r="AB181" s="21" t="s">
        <v>3</v>
      </c>
      <c r="AC181" s="21" t="s">
        <v>4</v>
      </c>
      <c r="AE181" s="21" t="s">
        <v>2</v>
      </c>
      <c r="AF181" s="21" t="s">
        <v>3</v>
      </c>
      <c r="AG181" s="21" t="s">
        <v>4</v>
      </c>
      <c r="AH181" s="14" t="s">
        <v>22</v>
      </c>
      <c r="AI181" s="21" t="s">
        <v>2</v>
      </c>
      <c r="AJ181" s="21" t="s">
        <v>3</v>
      </c>
      <c r="AK181" s="21" t="s">
        <v>4</v>
      </c>
    </row>
    <row r="182" customFormat="false" ht="12.8" hidden="false" customHeight="false" outlineLevel="0" collapsed="false">
      <c r="Z182" s="14" t="s">
        <v>22</v>
      </c>
      <c r="AA182" s="0" t="n">
        <f aca="false">SUM(AA49:AA80)/32</f>
        <v>356</v>
      </c>
      <c r="AB182" s="0" t="n">
        <f aca="false">SUM(AG38)</f>
        <v>10</v>
      </c>
      <c r="AC182" s="0" t="n">
        <f aca="false">SUM(AC49:AC80)/32</f>
        <v>-3410</v>
      </c>
      <c r="AE182" s="0" t="n">
        <f aca="false">SUM(AE49:AE80)/32</f>
        <v>356</v>
      </c>
      <c r="AF182" s="0" t="n">
        <f aca="false">SUM(AG39)</f>
        <v>10</v>
      </c>
      <c r="AG182" s="0" t="n">
        <f aca="false">SUM(AG49:AG80)/32</f>
        <v>-3410</v>
      </c>
      <c r="AH182" s="0" t="s">
        <v>27</v>
      </c>
      <c r="AI182" s="0" t="n">
        <f aca="false">SUM(AC41)</f>
        <v>-746</v>
      </c>
      <c r="AJ182" s="0" t="n">
        <f aca="false">SUM(AJ49:AJ80)/32</f>
        <v>77</v>
      </c>
      <c r="AK182" s="0" t="n">
        <f aca="false">SUM(AK49:AK80)/32</f>
        <v>-3490</v>
      </c>
    </row>
    <row r="183" customFormat="false" ht="12.8" hidden="false" customHeight="false" outlineLevel="0" collapsed="false">
      <c r="Z183" s="0" t="s">
        <v>27</v>
      </c>
      <c r="AA183" s="0" t="n">
        <f aca="false">SUM(AA81:AA112)/32</f>
        <v>676</v>
      </c>
      <c r="AB183" s="0" t="n">
        <f aca="false">SUM(AG38)</f>
        <v>10</v>
      </c>
      <c r="AC183" s="0" t="n">
        <f aca="false">SUM(AC81:AC112)/32</f>
        <v>-3410</v>
      </c>
      <c r="AE183" s="0" t="n">
        <f aca="false">SUM(AE81:AE112)/32</f>
        <v>676</v>
      </c>
      <c r="AF183" s="0" t="n">
        <f aca="false">SUM(AG39)</f>
        <v>10</v>
      </c>
      <c r="AG183" s="0" t="n">
        <f aca="false">SUM(AG81:AG112)/32</f>
        <v>-3410</v>
      </c>
      <c r="AH183" s="0" t="s">
        <v>29</v>
      </c>
      <c r="AI183" s="0" t="n">
        <f aca="false">SUM(AC41)</f>
        <v>-746</v>
      </c>
      <c r="AJ183" s="0" t="n">
        <f aca="false">SUM(AJ81:AJ112)/32</f>
        <v>-523.5</v>
      </c>
      <c r="AK183" s="0" t="n">
        <f aca="false">SUM(AK81:AK112)/32</f>
        <v>-3490</v>
      </c>
    </row>
    <row r="184" customFormat="false" ht="12.8" hidden="false" customHeight="false" outlineLevel="0" collapsed="false">
      <c r="Z184" s="0" t="s">
        <v>29</v>
      </c>
      <c r="AA184" s="0" t="n">
        <f aca="false">SUM(AA113:AA144)/32</f>
        <v>899.8</v>
      </c>
      <c r="AB184" s="0" t="n">
        <f aca="false">SUM(AG38)</f>
        <v>10</v>
      </c>
      <c r="AC184" s="0" t="n">
        <f aca="false">SUM(AC113:AC144)/32</f>
        <v>-3410</v>
      </c>
      <c r="AE184" s="0" t="n">
        <f aca="false">SUM(AE113:AE144)/32</f>
        <v>899.8</v>
      </c>
      <c r="AF184" s="0" t="n">
        <f aca="false">SUM(AG39)</f>
        <v>10</v>
      </c>
      <c r="AG184" s="0" t="n">
        <f aca="false">SUM(AG113:AG144)/32</f>
        <v>-3410</v>
      </c>
      <c r="AH184" s="0" t="s">
        <v>30</v>
      </c>
      <c r="AI184" s="0" t="n">
        <f aca="false">SUM(AC41)</f>
        <v>-746</v>
      </c>
      <c r="AJ184" s="0" t="n">
        <f aca="false">SUM(AJ113:AJ144)/32</f>
        <v>-1008.5</v>
      </c>
      <c r="AK184" s="0" t="n">
        <f aca="false">SUM(AK113:AK144)/32</f>
        <v>-3490</v>
      </c>
    </row>
    <row r="185" customFormat="false" ht="12.8" hidden="false" customHeight="false" outlineLevel="0" collapsed="false">
      <c r="Z185" s="0" t="s">
        <v>30</v>
      </c>
      <c r="AA185" s="0" t="n">
        <f aca="false">SUM(AA145:AA176)/32</f>
        <v>1110.25</v>
      </c>
      <c r="AB185" s="0" t="n">
        <f aca="false">SUM(AG38)</f>
        <v>10</v>
      </c>
      <c r="AC185" s="0" t="n">
        <f aca="false">SUM(AC145:AC176)/32</f>
        <v>-3410</v>
      </c>
      <c r="AE185" s="0" t="n">
        <f aca="false">SUM(AE145:AE176)/32</f>
        <v>1110.25</v>
      </c>
      <c r="AF185" s="0" t="n">
        <f aca="false">SUM(AG39)</f>
        <v>10</v>
      </c>
      <c r="AG185" s="0" t="n">
        <f aca="false">SUM(AG145:AG176)/32</f>
        <v>-3410</v>
      </c>
    </row>
  </sheetData>
  <mergeCells count="26">
    <mergeCell ref="D5:N5"/>
    <mergeCell ref="AA5:AK5"/>
    <mergeCell ref="D10:N10"/>
    <mergeCell ref="AA10:AK10"/>
    <mergeCell ref="D24:N24"/>
    <mergeCell ref="AA24:AK24"/>
    <mergeCell ref="D27:N27"/>
    <mergeCell ref="AA27:AK27"/>
    <mergeCell ref="D36:N36"/>
    <mergeCell ref="AA36:AK36"/>
    <mergeCell ref="C45:P45"/>
    <mergeCell ref="AA45:AK45"/>
    <mergeCell ref="D47:F47"/>
    <mergeCell ref="H47:J47"/>
    <mergeCell ref="L47:N47"/>
    <mergeCell ref="P47:R47"/>
    <mergeCell ref="AA47:AC47"/>
    <mergeCell ref="AE47:AG47"/>
    <mergeCell ref="AI47:AK47"/>
    <mergeCell ref="D148:F148"/>
    <mergeCell ref="H148:J148"/>
    <mergeCell ref="L148:N148"/>
    <mergeCell ref="P148:R148"/>
    <mergeCell ref="AA180:AC180"/>
    <mergeCell ref="AE180:AG180"/>
    <mergeCell ref="AI180:AK18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L187"/>
  <sheetViews>
    <sheetView windowProtection="false" showFormulas="false" showGridLines="true" showRowColHeaders="true" showZeros="true" rightToLeft="false" tabSelected="false" showOutlineSymbols="true" defaultGridColor="true" view="normal" topLeftCell="G152" colorId="64" zoomScale="85" zoomScaleNormal="85" zoomScalePageLayoutView="100" workbookViewId="0">
      <selection pane="topLeft" activeCell="Y162" activeCellId="0" sqref="Y162:Z162"/>
    </sheetView>
  </sheetViews>
  <sheetFormatPr defaultRowHeight="13.15"/>
  <cols>
    <col collapsed="false" hidden="false" max="1" min="1" style="0" width="8.21428571428571"/>
    <col collapsed="false" hidden="false" max="2" min="2" style="0" width="11.3214285714286"/>
    <col collapsed="false" hidden="false" max="3" min="3" style="0" width="8.94387755102041"/>
    <col collapsed="false" hidden="false" max="4" min="4" style="0" width="11.5"/>
    <col collapsed="false" hidden="false" max="5" min="5" style="0" width="11.8622448979592"/>
    <col collapsed="false" hidden="false" max="6" min="6" style="0" width="11.5"/>
    <col collapsed="false" hidden="false" max="7" min="7" style="0" width="11.3214285714286"/>
    <col collapsed="false" hidden="false" max="12" min="8" style="0" width="11.5"/>
    <col collapsed="false" hidden="false" max="13" min="13" style="0" width="11.5204081632653"/>
    <col collapsed="false" hidden="false" max="14" min="14" style="0" width="11.5"/>
    <col collapsed="false" hidden="false" max="1025" min="15" style="0" width="11.5204081632653"/>
  </cols>
  <sheetData>
    <row r="1" customFormat="false" ht="26.8" hidden="false" customHeight="false" outlineLevel="0" collapsed="false">
      <c r="D1" s="17" t="s">
        <v>109</v>
      </c>
    </row>
    <row r="5" customFormat="false" ht="15" hidden="false" customHeight="false" outlineLevel="0" collapsed="false">
      <c r="D5" s="18" t="s">
        <v>33</v>
      </c>
      <c r="E5" s="18"/>
      <c r="F5" s="18"/>
      <c r="G5" s="18"/>
      <c r="H5" s="18"/>
      <c r="I5" s="18"/>
      <c r="J5" s="18"/>
      <c r="K5" s="18"/>
      <c r="L5" s="18"/>
      <c r="M5" s="18"/>
      <c r="N5" s="18"/>
      <c r="AA5" s="18" t="s">
        <v>110</v>
      </c>
      <c r="AB5" s="18"/>
      <c r="AC5" s="18"/>
      <c r="AD5" s="18"/>
      <c r="AE5" s="18"/>
      <c r="AF5" s="18"/>
      <c r="AG5" s="18"/>
      <c r="AH5" s="18"/>
      <c r="AI5" s="18"/>
      <c r="AJ5" s="18"/>
      <c r="AK5" s="18"/>
    </row>
    <row r="6" customFormat="false" ht="12.8" hidden="false" customHeight="false" outlineLevel="0" collapsed="false">
      <c r="F6" s="4" t="s">
        <v>2</v>
      </c>
      <c r="J6" s="4" t="s">
        <v>3</v>
      </c>
      <c r="N6" s="4" t="s">
        <v>4</v>
      </c>
      <c r="AC6" s="4" t="s">
        <v>2</v>
      </c>
      <c r="AG6" s="4" t="s">
        <v>3</v>
      </c>
      <c r="AK6" s="4" t="s">
        <v>4</v>
      </c>
    </row>
    <row r="7" customFormat="false" ht="12.8" hidden="false" customHeight="false" outlineLevel="0" collapsed="false">
      <c r="D7" s="0" t="s">
        <v>38</v>
      </c>
      <c r="F7" s="34" t="n">
        <v>1507</v>
      </c>
      <c r="H7" s="0" t="s">
        <v>111</v>
      </c>
      <c r="J7" s="19" t="n">
        <v>282</v>
      </c>
      <c r="L7" s="0" t="s">
        <v>112</v>
      </c>
      <c r="N7" s="34" t="n">
        <v>1529</v>
      </c>
      <c r="AA7" s="14" t="s">
        <v>113</v>
      </c>
      <c r="AC7" s="35" t="n">
        <v>1878</v>
      </c>
      <c r="AE7" s="0" t="s">
        <v>41</v>
      </c>
      <c r="AG7" s="19" t="n">
        <v>353</v>
      </c>
      <c r="AI7" s="0" t="s">
        <v>114</v>
      </c>
      <c r="AK7" s="19"/>
    </row>
    <row r="8" customFormat="false" ht="12.8" hidden="false" customHeight="false" outlineLevel="0" collapsed="false">
      <c r="D8" s="0" t="s">
        <v>42</v>
      </c>
      <c r="F8" s="34" t="n">
        <v>1292</v>
      </c>
      <c r="AC8" s="20"/>
    </row>
    <row r="9" customFormat="false" ht="13.15" hidden="false" customHeight="false" outlineLevel="0" collapsed="false">
      <c r="F9" s="19"/>
      <c r="AC9" s="20"/>
    </row>
    <row r="10" customFormat="false" ht="13.15" hidden="false" customHeight="false" outlineLevel="0" collapsed="false">
      <c r="F10" s="19"/>
      <c r="AC10" s="20"/>
    </row>
    <row r="12" customFormat="false" ht="12.8" hidden="false" customHeight="false" outlineLevel="0" collapsed="false">
      <c r="D12" s="11" t="s">
        <v>43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AA12" s="11" t="s">
        <v>115</v>
      </c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customFormat="false" ht="13.15" hidden="false" customHeight="false" outlineLevel="0" collapsed="false">
      <c r="D13" s="21" t="s">
        <v>45</v>
      </c>
      <c r="E13" s="21"/>
      <c r="G13" s="14"/>
      <c r="H13" s="14"/>
      <c r="I13" s="14"/>
      <c r="J13" s="14"/>
      <c r="K13" s="14"/>
      <c r="L13" s="14"/>
      <c r="M13" s="14"/>
      <c r="N13" s="19" t="n">
        <v>28</v>
      </c>
      <c r="AA13" s="21" t="s">
        <v>45</v>
      </c>
      <c r="AB13" s="21"/>
      <c r="AD13" s="14"/>
      <c r="AE13" s="14"/>
      <c r="AF13" s="14"/>
      <c r="AG13" s="14" t="s">
        <v>46</v>
      </c>
      <c r="AI13" s="14" t="s">
        <v>47</v>
      </c>
      <c r="AJ13" s="14"/>
      <c r="AK13" s="19" t="n">
        <v>49</v>
      </c>
    </row>
    <row r="14" customFormat="false" ht="13.15" hidden="false" customHeight="false" outlineLevel="0" collapsed="false">
      <c r="D14" s="21"/>
      <c r="E14" s="21"/>
      <c r="F14" s="14"/>
      <c r="G14" s="14"/>
      <c r="H14" s="14"/>
      <c r="I14" s="14"/>
      <c r="J14" s="14"/>
      <c r="K14" s="14"/>
      <c r="AA14" s="21"/>
      <c r="AB14" s="21"/>
      <c r="AC14" s="14"/>
      <c r="AD14" s="14"/>
      <c r="AE14" s="14"/>
      <c r="AF14" s="14"/>
      <c r="AG14" s="14" t="s">
        <v>48</v>
      </c>
      <c r="AI14" s="0" t="s">
        <v>49</v>
      </c>
      <c r="AK14" s="19" t="n">
        <v>57</v>
      </c>
    </row>
    <row r="15" customFormat="false" ht="13.15" hidden="false" customHeight="false" outlineLevel="0" collapsed="false">
      <c r="A15" s="0" t="s">
        <v>50</v>
      </c>
      <c r="B15" s="0" t="s">
        <v>51</v>
      </c>
      <c r="D15" s="0" t="s">
        <v>52</v>
      </c>
      <c r="F15" s="19" t="n">
        <v>360</v>
      </c>
      <c r="H15" s="0" t="s">
        <v>116</v>
      </c>
      <c r="J15" s="19" t="n">
        <v>1383</v>
      </c>
      <c r="L15" s="0" t="s">
        <v>117</v>
      </c>
      <c r="N15" s="19" t="n">
        <v>120</v>
      </c>
      <c r="AA15" s="0" t="s">
        <v>55</v>
      </c>
      <c r="AC15" s="19" t="n">
        <v>160</v>
      </c>
    </row>
    <row r="16" customFormat="false" ht="13.15" hidden="false" customHeight="false" outlineLevel="0" collapsed="false">
      <c r="A16" s="0" t="s">
        <v>56</v>
      </c>
      <c r="B16" s="0" t="s">
        <v>57</v>
      </c>
      <c r="D16" s="0" t="s">
        <v>58</v>
      </c>
      <c r="F16" s="19" t="n">
        <v>360</v>
      </c>
      <c r="H16" s="0" t="s">
        <v>118</v>
      </c>
      <c r="J16" s="19" t="n">
        <v>1383</v>
      </c>
      <c r="L16" s="0" t="s">
        <v>119</v>
      </c>
      <c r="N16" s="19" t="n">
        <v>487</v>
      </c>
    </row>
    <row r="17" customFormat="false" ht="12.8" hidden="false" customHeight="false" outlineLevel="0" collapsed="false">
      <c r="A17" s="0" t="s">
        <v>61</v>
      </c>
      <c r="B17" s="0" t="s">
        <v>62</v>
      </c>
      <c r="D17" s="0" t="s">
        <v>63</v>
      </c>
      <c r="F17" s="19" t="n">
        <v>360</v>
      </c>
      <c r="H17" s="0" t="s">
        <v>120</v>
      </c>
      <c r="J17" s="19" t="n">
        <v>1383</v>
      </c>
      <c r="L17" s="0" t="s">
        <v>63</v>
      </c>
      <c r="N17" s="19" t="n">
        <v>530</v>
      </c>
      <c r="Z17" s="0" t="s">
        <v>66</v>
      </c>
      <c r="AA17" s="36" t="s">
        <v>67</v>
      </c>
      <c r="AB17" s="36"/>
      <c r="AC17" s="35" t="n">
        <v>1731</v>
      </c>
      <c r="AE17" s="0" t="s">
        <v>68</v>
      </c>
      <c r="AG17" s="19" t="n">
        <v>1650</v>
      </c>
      <c r="AI17" s="0" t="s">
        <v>69</v>
      </c>
      <c r="AK17" s="19" t="n">
        <v>194</v>
      </c>
    </row>
    <row r="18" customFormat="false" ht="13.15" hidden="false" customHeight="false" outlineLevel="0" collapsed="false">
      <c r="A18" s="0" t="s">
        <v>70</v>
      </c>
      <c r="B18" s="0" t="s">
        <v>71</v>
      </c>
      <c r="D18" s="0" t="s">
        <v>72</v>
      </c>
      <c r="F18" s="19" t="n">
        <v>360</v>
      </c>
      <c r="H18" s="0" t="s">
        <v>121</v>
      </c>
      <c r="J18" s="19" t="n">
        <v>1383</v>
      </c>
      <c r="L18" s="0" t="s">
        <v>122</v>
      </c>
      <c r="N18" s="19" t="n">
        <v>270</v>
      </c>
      <c r="Z18" s="0" t="s">
        <v>75</v>
      </c>
      <c r="AA18" s="36" t="s">
        <v>76</v>
      </c>
      <c r="AB18" s="36"/>
      <c r="AC18" s="35" t="n">
        <v>1731</v>
      </c>
      <c r="AE18" s="0" t="s">
        <v>68</v>
      </c>
      <c r="AG18" s="19" t="n">
        <v>1650</v>
      </c>
      <c r="AI18" s="0" t="s">
        <v>77</v>
      </c>
      <c r="AK18" s="34" t="n">
        <v>4187</v>
      </c>
    </row>
    <row r="19" customFormat="false" ht="13.15" hidden="false" customHeight="false" outlineLevel="0" collapsed="false">
      <c r="A19" s="0" t="s">
        <v>78</v>
      </c>
      <c r="B19" s="0" t="s">
        <v>79</v>
      </c>
      <c r="Z19" s="22" t="s">
        <v>80</v>
      </c>
      <c r="AA19" s="22"/>
      <c r="AB19" s="22"/>
      <c r="AC19" s="23"/>
      <c r="AD19" s="22"/>
      <c r="AE19" s="22"/>
      <c r="AF19" s="22"/>
      <c r="AG19" s="23"/>
      <c r="AH19" s="22"/>
      <c r="AI19" s="22"/>
      <c r="AJ19" s="22"/>
      <c r="AK19" s="23"/>
    </row>
    <row r="20" customFormat="false" ht="13.15" hidden="false" customHeight="false" outlineLevel="0" collapsed="false">
      <c r="A20" s="0" t="s">
        <v>81</v>
      </c>
      <c r="B20" s="0" t="s">
        <v>82</v>
      </c>
      <c r="Z20" s="0" t="s">
        <v>83</v>
      </c>
      <c r="AA20" s="0" t="s">
        <v>84</v>
      </c>
      <c r="AC20" s="19" t="n">
        <v>410</v>
      </c>
      <c r="AG20" s="19"/>
      <c r="AI20" s="0" t="s">
        <v>85</v>
      </c>
      <c r="AK20" s="19" t="n">
        <v>225</v>
      </c>
    </row>
    <row r="21" customFormat="false" ht="13.15" hidden="false" customHeight="false" outlineLevel="0" collapsed="false">
      <c r="AI21" s="0" t="s">
        <v>86</v>
      </c>
      <c r="AK21" s="19" t="n">
        <v>0</v>
      </c>
    </row>
    <row r="22" customFormat="false" ht="12.8" hidden="false" customHeight="false" outlineLevel="0" collapsed="false">
      <c r="AK22" s="20"/>
    </row>
    <row r="23" customFormat="false" ht="12.8" hidden="false" customHeight="false" outlineLevel="0" collapsed="false">
      <c r="AK23" s="20"/>
    </row>
    <row r="24" customFormat="false" ht="12.8" hidden="false" customHeight="false" outlineLevel="0" collapsed="false">
      <c r="AK24" s="20"/>
    </row>
    <row r="25" customFormat="false" ht="12.8" hidden="false" customHeight="false" outlineLevel="0" collapsed="false">
      <c r="AK25" s="20"/>
    </row>
    <row r="26" customFormat="false" ht="12.8" hidden="false" customHeight="false" outlineLevel="0" collapsed="false">
      <c r="D26" s="24" t="s">
        <v>87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AA26" s="37" t="s">
        <v>123</v>
      </c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customFormat="false" ht="12.8" hidden="false" customHeight="false" outlineLevel="0" collapsed="false">
      <c r="F27" s="25" t="n">
        <f aca="false">SUM(FixedPositions!F6-F7)</f>
        <v>1771</v>
      </c>
      <c r="J27" s="25" t="n">
        <f aca="false">SUM(-FixedPositions!J6+J7)</f>
        <v>-1358</v>
      </c>
      <c r="N27" s="25" t="n">
        <f aca="false">SUM(-FixedPositions!P6+N7)</f>
        <v>-4648</v>
      </c>
      <c r="AC27" s="25" t="n">
        <f aca="false">SUM(FixedPositions!F6-AC17-AC15)</f>
        <v>1387</v>
      </c>
      <c r="AG27" s="25" t="n">
        <f aca="false">SUM(AG7-FixedPositions!J6)</f>
        <v>-1287</v>
      </c>
      <c r="AK27" s="25" t="n">
        <f aca="false">SUM(-AK18-AK20-AK13)</f>
        <v>-4461</v>
      </c>
    </row>
    <row r="28" customFormat="false" ht="12.8" hidden="false" customHeight="false" outlineLevel="0" collapsed="false"/>
    <row r="29" customFormat="false" ht="12.8" hidden="false" customHeight="false" outlineLevel="0" collapsed="false">
      <c r="D29" s="26" t="s">
        <v>89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AA29" s="27" t="s">
        <v>124</v>
      </c>
      <c r="AB29" s="27"/>
      <c r="AC29" s="27"/>
      <c r="AD29" s="27"/>
      <c r="AE29" s="27"/>
      <c r="AF29" s="27"/>
      <c r="AG29" s="27"/>
      <c r="AH29" s="27"/>
      <c r="AI29" s="27"/>
      <c r="AJ29" s="27"/>
      <c r="AK29" s="27"/>
    </row>
    <row r="30" customFormat="false" ht="12.8" hidden="false" customHeight="false" outlineLevel="0" collapsed="false">
      <c r="D30" s="27"/>
      <c r="E30" s="27"/>
      <c r="F30" s="27" t="s">
        <v>91</v>
      </c>
      <c r="G30" s="27"/>
      <c r="H30" s="27"/>
      <c r="I30" s="27"/>
      <c r="J30" s="27" t="s">
        <v>92</v>
      </c>
      <c r="K30" s="27"/>
      <c r="L30" s="27"/>
      <c r="M30" s="27"/>
      <c r="N30" s="27" t="s">
        <v>93</v>
      </c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</row>
    <row r="31" customFormat="false" ht="12.8" hidden="false" customHeight="false" outlineLevel="0" collapsed="false">
      <c r="C31" s="0" t="s">
        <v>50</v>
      </c>
      <c r="D31" s="0" t="s">
        <v>51</v>
      </c>
      <c r="F31" s="25" t="n">
        <f aca="false">SUM(-F15)</f>
        <v>-360</v>
      </c>
      <c r="J31" s="25" t="n">
        <f aca="false">SUM(J15)</f>
        <v>1383</v>
      </c>
      <c r="N31" s="25" t="n">
        <f aca="false">SUM(-N16+N15-N13)</f>
        <v>-395</v>
      </c>
      <c r="Z31" s="0" t="s">
        <v>50</v>
      </c>
      <c r="AC31" s="25" t="n">
        <f aca="false">SUM(AC15)</f>
        <v>160</v>
      </c>
      <c r="AG31" s="25" t="n">
        <f aca="false">SUM(AG17-AG7)</f>
        <v>1297</v>
      </c>
      <c r="AK31" s="25" t="n">
        <f aca="false">SUM(AK13+AK20-AK17)</f>
        <v>80</v>
      </c>
    </row>
    <row r="32" customFormat="false" ht="12.8" hidden="false" customHeight="false" outlineLevel="0" collapsed="false">
      <c r="C32" s="0" t="s">
        <v>56</v>
      </c>
      <c r="D32" s="0" t="s">
        <v>57</v>
      </c>
      <c r="F32" s="25" t="n">
        <f aca="false">SUM(-F16)</f>
        <v>-360</v>
      </c>
      <c r="J32" s="25" t="n">
        <f aca="false">SUM(J16)</f>
        <v>1383</v>
      </c>
      <c r="N32" s="25" t="n">
        <f aca="false">SUM(-N16)</f>
        <v>-487</v>
      </c>
      <c r="Z32" s="0" t="s">
        <v>56</v>
      </c>
      <c r="AC32" s="25" t="n">
        <f aca="false">SUM(AC15)</f>
        <v>160</v>
      </c>
      <c r="AG32" s="25" t="n">
        <f aca="false">SUM(AG18-AG7)</f>
        <v>1297</v>
      </c>
      <c r="AK32" s="25" t="n">
        <f aca="false">SUM(AK13+AK20-AK14)</f>
        <v>217</v>
      </c>
    </row>
    <row r="33" customFormat="false" ht="12.8" hidden="false" customHeight="false" outlineLevel="0" collapsed="false">
      <c r="C33" s="0" t="s">
        <v>61</v>
      </c>
      <c r="D33" s="0" t="s">
        <v>62</v>
      </c>
      <c r="F33" s="25" t="n">
        <f aca="false">SUM(-F17)</f>
        <v>-360</v>
      </c>
      <c r="J33" s="25" t="n">
        <f aca="false">SUM(J17)</f>
        <v>1383</v>
      </c>
      <c r="N33" s="25" t="n">
        <f aca="false">SUM(-N17)</f>
        <v>-530</v>
      </c>
      <c r="Z33" s="22" t="s">
        <v>61</v>
      </c>
      <c r="AA33" s="22"/>
      <c r="AB33" s="22"/>
      <c r="AC33" s="28"/>
      <c r="AD33" s="22"/>
      <c r="AE33" s="22"/>
      <c r="AF33" s="22"/>
      <c r="AG33" s="28"/>
      <c r="AH33" s="22"/>
      <c r="AI33" s="22"/>
      <c r="AJ33" s="22"/>
      <c r="AK33" s="28"/>
    </row>
    <row r="34" customFormat="false" ht="12.8" hidden="false" customHeight="false" outlineLevel="0" collapsed="false">
      <c r="C34" s="0" t="s">
        <v>70</v>
      </c>
      <c r="D34" s="0" t="s">
        <v>71</v>
      </c>
      <c r="F34" s="25" t="n">
        <f aca="false">SUM(-F18)</f>
        <v>-360</v>
      </c>
      <c r="J34" s="25" t="n">
        <f aca="false">SUM(J18)</f>
        <v>1383</v>
      </c>
      <c r="N34" s="25" t="n">
        <f aca="false">SUM(-N16+N15-N18+N13)</f>
        <v>-609</v>
      </c>
      <c r="Z34" s="0" t="s">
        <v>70</v>
      </c>
      <c r="AC34" s="25" t="n">
        <f aca="false">SUM(-AC20-FixedPositions!F13/2)</f>
        <v>-760</v>
      </c>
      <c r="AG34" s="25" t="n">
        <f aca="false">SUM(FixedPositions!J12)</f>
        <v>1700</v>
      </c>
      <c r="AK34" s="25" t="n">
        <f aca="false">SUM(AK21)</f>
        <v>0</v>
      </c>
    </row>
    <row r="35" customFormat="false" ht="13.15" hidden="false" customHeight="false" outlineLevel="0" collapsed="false">
      <c r="C35" s="0" t="s">
        <v>78</v>
      </c>
      <c r="D35" s="0" t="s">
        <v>79</v>
      </c>
    </row>
    <row r="36" customFormat="false" ht="12.8" hidden="false" customHeight="false" outlineLevel="0" collapsed="false">
      <c r="C36" s="0" t="s">
        <v>81</v>
      </c>
      <c r="D36" s="0" t="s">
        <v>82</v>
      </c>
    </row>
    <row r="37" customFormat="false" ht="12.8" hidden="false" customHeight="false" outlineLevel="0" collapsed="false"/>
    <row r="38" customFormat="false" ht="12.8" hidden="false" customHeight="false" outlineLevel="0" collapsed="false">
      <c r="D38" s="27" t="s">
        <v>96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  <c r="AA38" s="27" t="s">
        <v>125</v>
      </c>
      <c r="AB38" s="27"/>
      <c r="AC38" s="27"/>
      <c r="AD38" s="27"/>
      <c r="AE38" s="27"/>
      <c r="AF38" s="27"/>
      <c r="AG38" s="27"/>
      <c r="AH38" s="27"/>
      <c r="AI38" s="27"/>
      <c r="AJ38" s="27"/>
      <c r="AK38" s="27"/>
    </row>
    <row r="39" customFormat="false" ht="12.8" hidden="false" customHeight="false" outlineLevel="0" collapsed="false">
      <c r="D39" s="27"/>
      <c r="E39" s="27"/>
      <c r="F39" s="27" t="s">
        <v>91</v>
      </c>
      <c r="G39" s="27"/>
      <c r="H39" s="27"/>
      <c r="I39" s="27"/>
      <c r="J39" s="27" t="s">
        <v>92</v>
      </c>
      <c r="K39" s="27"/>
      <c r="L39" s="27"/>
      <c r="M39" s="27"/>
      <c r="N39" s="27" t="s">
        <v>93</v>
      </c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</row>
    <row r="40" customFormat="false" ht="12.8" hidden="false" customHeight="false" outlineLevel="0" collapsed="false">
      <c r="C40" s="0" t="s">
        <v>50</v>
      </c>
      <c r="D40" s="0" t="s">
        <v>51</v>
      </c>
      <c r="F40" s="25" t="n">
        <f aca="false">SUM(F27+F31)</f>
        <v>1411</v>
      </c>
      <c r="J40" s="25" t="n">
        <f aca="false">SUM(J27+J31)</f>
        <v>25</v>
      </c>
      <c r="N40" s="25" t="n">
        <f aca="false">SUM(N27+N31)</f>
        <v>-5043</v>
      </c>
      <c r="Z40" s="0" t="s">
        <v>50</v>
      </c>
      <c r="AC40" s="25" t="n">
        <f aca="false">SUM(AC27+AC31)</f>
        <v>1547</v>
      </c>
      <c r="AG40" s="25" t="n">
        <f aca="false">SUM(AG27+AG31)</f>
        <v>10</v>
      </c>
      <c r="AK40" s="25" t="n">
        <f aca="false">SUM(AK27+AK31)</f>
        <v>-4381</v>
      </c>
    </row>
    <row r="41" customFormat="false" ht="12.8" hidden="false" customHeight="false" outlineLevel="0" collapsed="false">
      <c r="C41" s="0" t="s">
        <v>56</v>
      </c>
      <c r="D41" s="0" t="s">
        <v>57</v>
      </c>
      <c r="F41" s="25" t="n">
        <f aca="false">SUM(F27+F32)</f>
        <v>1411</v>
      </c>
      <c r="J41" s="25" t="n">
        <f aca="false">SUM(J27+J32)</f>
        <v>25</v>
      </c>
      <c r="N41" s="25" t="n">
        <f aca="false">SUM(N27+N32)</f>
        <v>-5135</v>
      </c>
      <c r="Z41" s="0" t="s">
        <v>56</v>
      </c>
      <c r="AC41" s="25" t="n">
        <f aca="false">SUM(AC27+AC31)</f>
        <v>1547</v>
      </c>
      <c r="AG41" s="25" t="n">
        <f aca="false">SUM(AG27+AG32)</f>
        <v>10</v>
      </c>
      <c r="AK41" s="25" t="n">
        <f aca="false">SUM(AK27+AK32)</f>
        <v>-4244</v>
      </c>
    </row>
    <row r="42" customFormat="false" ht="12.8" hidden="false" customHeight="false" outlineLevel="0" collapsed="false">
      <c r="C42" s="0" t="s">
        <v>61</v>
      </c>
      <c r="D42" s="0" t="s">
        <v>62</v>
      </c>
      <c r="F42" s="25" t="n">
        <f aca="false">SUM(F27+F33)</f>
        <v>1411</v>
      </c>
      <c r="J42" s="25" t="n">
        <f aca="false">SUM(J27+J33)</f>
        <v>25</v>
      </c>
      <c r="N42" s="25" t="n">
        <f aca="false">SUM(N27+N33)</f>
        <v>-5178</v>
      </c>
      <c r="Z42" s="22" t="s">
        <v>61</v>
      </c>
      <c r="AA42" s="22"/>
      <c r="AB42" s="22"/>
      <c r="AC42" s="28"/>
      <c r="AD42" s="22"/>
      <c r="AE42" s="22"/>
      <c r="AF42" s="22"/>
      <c r="AG42" s="28"/>
      <c r="AH42" s="22"/>
      <c r="AI42" s="22"/>
      <c r="AJ42" s="22"/>
      <c r="AK42" s="28"/>
    </row>
    <row r="43" customFormat="false" ht="12.8" hidden="false" customHeight="false" outlineLevel="0" collapsed="false">
      <c r="C43" s="0" t="s">
        <v>70</v>
      </c>
      <c r="D43" s="0" t="s">
        <v>71</v>
      </c>
      <c r="F43" s="25" t="n">
        <f aca="false">SUM(F27+F34)</f>
        <v>1411</v>
      </c>
      <c r="J43" s="25" t="n">
        <f aca="false">SUM(J27+J34)</f>
        <v>25</v>
      </c>
      <c r="N43" s="25" t="n">
        <f aca="false">SUM(N27+N34)</f>
        <v>-5257</v>
      </c>
      <c r="Z43" s="0" t="s">
        <v>70</v>
      </c>
      <c r="AC43" s="25" t="n">
        <f aca="false">SUM(AC27+AC34)</f>
        <v>627</v>
      </c>
      <c r="AG43" s="25" t="n">
        <f aca="false">SUM(AG27+AG34)</f>
        <v>413</v>
      </c>
      <c r="AK43" s="25" t="n">
        <f aca="false">SUM(AK27+AK34)</f>
        <v>-4461</v>
      </c>
    </row>
    <row r="44" customFormat="false" ht="12.8" hidden="false" customHeight="false" outlineLevel="0" collapsed="false">
      <c r="C44" s="0" t="s">
        <v>78</v>
      </c>
      <c r="D44" s="0" t="s">
        <v>79</v>
      </c>
    </row>
    <row r="45" customFormat="false" ht="12.8" hidden="false" customHeight="false" outlineLevel="0" collapsed="false">
      <c r="C45" s="0" t="s">
        <v>81</v>
      </c>
      <c r="D45" s="0" t="s">
        <v>82</v>
      </c>
    </row>
    <row r="47" customFormat="false" ht="17.35" hidden="false" customHeight="false" outlineLevel="0" collapsed="false">
      <c r="C47" s="29" t="s">
        <v>100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customFormat="false" ht="12.8" hidden="false" customHeight="false" outlineLevel="0" collapsed="false"/>
    <row r="49" customFormat="false" ht="12.8" hidden="false" customHeight="false" outlineLevel="0" collapsed="false">
      <c r="D49" s="31" t="s">
        <v>101</v>
      </c>
      <c r="E49" s="31"/>
      <c r="F49" s="31"/>
      <c r="H49" s="31" t="s">
        <v>102</v>
      </c>
      <c r="I49" s="31"/>
      <c r="J49" s="31"/>
      <c r="L49" s="31" t="s">
        <v>103</v>
      </c>
      <c r="M49" s="31"/>
      <c r="N49" s="31"/>
      <c r="P49" s="31" t="s">
        <v>104</v>
      </c>
      <c r="Q49" s="31"/>
      <c r="R49" s="31"/>
      <c r="AA49" s="32" t="s">
        <v>105</v>
      </c>
      <c r="AB49" s="32"/>
      <c r="AC49" s="32"/>
      <c r="AE49" s="33" t="s">
        <v>106</v>
      </c>
      <c r="AF49" s="33"/>
      <c r="AG49" s="33"/>
      <c r="AI49" s="33" t="s">
        <v>107</v>
      </c>
      <c r="AJ49" s="33"/>
      <c r="AK49" s="33"/>
    </row>
    <row r="50" customFormat="false" ht="12.8" hidden="false" customHeight="false" outlineLevel="0" collapsed="false">
      <c r="A50" s="14" t="s">
        <v>22</v>
      </c>
      <c r="B50" s="0" t="s">
        <v>23</v>
      </c>
      <c r="D50" s="21" t="s">
        <v>2</v>
      </c>
      <c r="E50" s="21" t="s">
        <v>3</v>
      </c>
      <c r="F50" s="21" t="s">
        <v>4</v>
      </c>
      <c r="H50" s="21" t="s">
        <v>2</v>
      </c>
      <c r="I50" s="21" t="s">
        <v>3</v>
      </c>
      <c r="J50" s="21" t="s">
        <v>4</v>
      </c>
      <c r="L50" s="21" t="s">
        <v>2</v>
      </c>
      <c r="M50" s="21" t="s">
        <v>3</v>
      </c>
      <c r="N50" s="21" t="s">
        <v>4</v>
      </c>
      <c r="P50" s="21" t="s">
        <v>2</v>
      </c>
      <c r="Q50" s="21" t="s">
        <v>3</v>
      </c>
      <c r="R50" s="21" t="s">
        <v>4</v>
      </c>
      <c r="Y50" s="0" t="s">
        <v>22</v>
      </c>
      <c r="Z50" s="0" t="s">
        <v>23</v>
      </c>
      <c r="AA50" s="21" t="s">
        <v>2</v>
      </c>
      <c r="AB50" s="21" t="s">
        <v>3</v>
      </c>
      <c r="AC50" s="21" t="s">
        <v>4</v>
      </c>
      <c r="AE50" s="21" t="s">
        <v>2</v>
      </c>
      <c r="AF50" s="21" t="s">
        <v>3</v>
      </c>
      <c r="AG50" s="21" t="s">
        <v>4</v>
      </c>
      <c r="AI50" s="21" t="s">
        <v>2</v>
      </c>
      <c r="AJ50" s="21" t="s">
        <v>3</v>
      </c>
      <c r="AK50" s="21" t="s">
        <v>4</v>
      </c>
    </row>
    <row r="51" customFormat="false" ht="12.8" hidden="false" customHeight="false" outlineLevel="0" collapsed="false">
      <c r="A51" s="14" t="s">
        <v>27</v>
      </c>
      <c r="B51" s="0" t="n">
        <v>1</v>
      </c>
      <c r="D51" s="25" t="n">
        <f aca="false">SUM(F40+FixedPositions!C23)</f>
        <v>1075</v>
      </c>
      <c r="E51" s="25" t="n">
        <f aca="false">SUM(J40+FixedPositions!D23)</f>
        <v>421</v>
      </c>
      <c r="F51" s="25" t="n">
        <f aca="false">SUM(N40+FixedPositions!E23)</f>
        <v>-5030</v>
      </c>
      <c r="G51" s="25"/>
      <c r="H51" s="25" t="n">
        <f aca="false">SUM(F41+FixedPositions!C23)</f>
        <v>1075</v>
      </c>
      <c r="I51" s="25" t="n">
        <f aca="false">SUM(J41+FixedPositions!D23)</f>
        <v>421</v>
      </c>
      <c r="J51" s="25" t="n">
        <f aca="false">SUM(N41+FixedPositions!E23)</f>
        <v>-5122</v>
      </c>
      <c r="K51" s="25"/>
      <c r="L51" s="25" t="n">
        <f aca="false">SUM(F42+FixedPositions!G23)</f>
        <v>1075</v>
      </c>
      <c r="M51" s="25" t="n">
        <f aca="false">SUM(J42+FixedPositions!H23)</f>
        <v>-371</v>
      </c>
      <c r="N51" s="25" t="n">
        <f aca="false">SUM(N42+FixedPositions!I23)</f>
        <v>-5191</v>
      </c>
      <c r="O51" s="25"/>
      <c r="P51" s="25" t="n">
        <f aca="false">SUM(F43+FixedPositions!G23)</f>
        <v>1075</v>
      </c>
      <c r="Q51" s="25" t="n">
        <f aca="false">SUM(J43+FixedPositions!H23)</f>
        <v>-371</v>
      </c>
      <c r="R51" s="25" t="n">
        <f aca="false">SUM(N43+FixedPositions!I23)</f>
        <v>-5270</v>
      </c>
      <c r="Y51" s="0" t="s">
        <v>27</v>
      </c>
      <c r="Z51" s="0" t="n">
        <v>1</v>
      </c>
      <c r="AA51" s="25" t="n">
        <f aca="false">SUM(AC40+FixedPositions!S23)</f>
        <v>1729</v>
      </c>
      <c r="AB51" s="25" t="n">
        <f aca="false">SUM(AG40+FixedPositions!T23)</f>
        <v>198.9</v>
      </c>
      <c r="AC51" s="25" t="n">
        <f aca="false">SUM(AK40+FixedPositions!U23)</f>
        <v>-4368</v>
      </c>
      <c r="AE51" s="25" t="n">
        <f aca="false">SUM(AC41+FixedPositions!S23)</f>
        <v>1729</v>
      </c>
      <c r="AF51" s="25" t="n">
        <f aca="false">SUM(AG41+FixedPositions!T23)</f>
        <v>198.9</v>
      </c>
      <c r="AG51" s="25" t="n">
        <f aca="false">SUM(AK41+FixedPositions!U23)</f>
        <v>-4231</v>
      </c>
      <c r="AI51" s="25" t="n">
        <f aca="false">SUM(AC43+FixedPositions!K23)</f>
        <v>231</v>
      </c>
      <c r="AJ51" s="25" t="n">
        <f aca="false">SUM(AG43+FixedPositions!L23)</f>
        <v>77</v>
      </c>
      <c r="AK51" s="25" t="n">
        <f aca="false">SUM(AK43+FixedPositions!M23)</f>
        <v>-4448</v>
      </c>
    </row>
    <row r="52" customFormat="false" ht="12.8" hidden="false" customHeight="false" outlineLevel="0" collapsed="false">
      <c r="A52" s="14" t="s">
        <v>27</v>
      </c>
      <c r="B52" s="0" t="n">
        <v>2</v>
      </c>
      <c r="D52" s="25" t="n">
        <f aca="false">SUM(F40+FixedPositions!C24)</f>
        <v>1075</v>
      </c>
      <c r="E52" s="25" t="n">
        <f aca="false">SUM(J40+FixedPositions!D24)</f>
        <v>395</v>
      </c>
      <c r="F52" s="25" t="n">
        <f aca="false">SUM(N40+FixedPositions!E24)</f>
        <v>-5030</v>
      </c>
      <c r="G52" s="25"/>
      <c r="H52" s="25" t="n">
        <f aca="false">SUM(F41+FixedPositions!C24)</f>
        <v>1075</v>
      </c>
      <c r="I52" s="25" t="n">
        <f aca="false">SUM(J41+FixedPositions!D24)</f>
        <v>395</v>
      </c>
      <c r="J52" s="25" t="n">
        <f aca="false">SUM(N41+FixedPositions!E24)</f>
        <v>-5122</v>
      </c>
      <c r="K52" s="25"/>
      <c r="L52" s="25" t="n">
        <f aca="false">SUM(F42+FixedPositions!G24)</f>
        <v>1075</v>
      </c>
      <c r="M52" s="25" t="n">
        <f aca="false">SUM(J42+FixedPositions!H24)</f>
        <v>-345</v>
      </c>
      <c r="N52" s="25" t="n">
        <f aca="false">SUM(N42+FixedPositions!I24)</f>
        <v>-5191</v>
      </c>
      <c r="O52" s="25"/>
      <c r="P52" s="25" t="n">
        <f aca="false">SUM(F43+FixedPositions!G24)</f>
        <v>1075</v>
      </c>
      <c r="Q52" s="25" t="n">
        <f aca="false">SUM(J43+FixedPositions!D24)</f>
        <v>395</v>
      </c>
      <c r="R52" s="25" t="n">
        <f aca="false">SUM(N43+FixedPositions!E24)</f>
        <v>-5244</v>
      </c>
      <c r="Y52" s="0" t="s">
        <v>27</v>
      </c>
      <c r="Z52" s="0" t="n">
        <v>2</v>
      </c>
      <c r="AA52" s="25" t="n">
        <f aca="false">SUM(AC40+FixedPositions!S24)</f>
        <v>1729</v>
      </c>
      <c r="AB52" s="25" t="n">
        <f aca="false">SUM(AG40+FixedPositions!T24)</f>
        <v>186.8</v>
      </c>
      <c r="AC52" s="25" t="n">
        <f aca="false">SUM(AK40+FixedPositions!U24)</f>
        <v>-4368</v>
      </c>
      <c r="AE52" s="25" t="n">
        <f aca="false">SUM(AC41+FixedPositions!S24)</f>
        <v>1729</v>
      </c>
      <c r="AF52" s="25" t="n">
        <f aca="false">SUM(AG41+FixedPositions!T24)</f>
        <v>186.8</v>
      </c>
      <c r="AG52" s="25" t="n">
        <f aca="false">SUM(AK41+FixedPositions!U24)</f>
        <v>-4231</v>
      </c>
      <c r="AI52" s="25" t="n">
        <f aca="false">SUM(AC43+FixedPositions!K24)</f>
        <v>257</v>
      </c>
      <c r="AJ52" s="25" t="n">
        <f aca="false">SUM(AG43+FixedPositions!L24)</f>
        <v>77</v>
      </c>
      <c r="AK52" s="25" t="n">
        <f aca="false">SUM(AK43+FixedPositions!M24)</f>
        <v>-4448</v>
      </c>
    </row>
    <row r="53" customFormat="false" ht="12.8" hidden="false" customHeight="false" outlineLevel="0" collapsed="false">
      <c r="A53" s="14" t="s">
        <v>27</v>
      </c>
      <c r="B53" s="0" t="n">
        <v>3</v>
      </c>
      <c r="D53" s="25" t="n">
        <f aca="false">SUM(F40+FixedPositions!C25)</f>
        <v>1075</v>
      </c>
      <c r="E53" s="25" t="n">
        <f aca="false">SUM(J40+FixedPositions!D25)</f>
        <v>370</v>
      </c>
      <c r="F53" s="25" t="n">
        <f aca="false">SUM(N40+FixedPositions!E25)</f>
        <v>-5030</v>
      </c>
      <c r="G53" s="25"/>
      <c r="H53" s="25" t="n">
        <f aca="false">SUM(F41+FixedPositions!C25)</f>
        <v>1075</v>
      </c>
      <c r="I53" s="25" t="n">
        <f aca="false">SUM(J41+FixedPositions!D25)</f>
        <v>370</v>
      </c>
      <c r="J53" s="25" t="n">
        <f aca="false">SUM(N41+FixedPositions!E25)</f>
        <v>-5122</v>
      </c>
      <c r="K53" s="25"/>
      <c r="L53" s="25" t="n">
        <f aca="false">SUM(F42+FixedPositions!G25)</f>
        <v>1075</v>
      </c>
      <c r="M53" s="25" t="n">
        <f aca="false">SUM(J42+FixedPositions!H25)</f>
        <v>-320</v>
      </c>
      <c r="N53" s="25" t="n">
        <f aca="false">SUM(N42+FixedPositions!I25)</f>
        <v>-5191</v>
      </c>
      <c r="O53" s="25"/>
      <c r="P53" s="25" t="n">
        <f aca="false">SUM(F43+FixedPositions!G25)</f>
        <v>1075</v>
      </c>
      <c r="Q53" s="25" t="n">
        <f aca="false">SUM(J43+FixedPositions!D25)</f>
        <v>370</v>
      </c>
      <c r="R53" s="25" t="n">
        <f aca="false">SUM(N43+FixedPositions!E25)</f>
        <v>-5244</v>
      </c>
      <c r="Y53" s="0" t="s">
        <v>27</v>
      </c>
      <c r="Z53" s="0" t="n">
        <v>3</v>
      </c>
      <c r="AA53" s="25" t="n">
        <f aca="false">SUM(AC40+FixedPositions!S25)</f>
        <v>1729</v>
      </c>
      <c r="AB53" s="25" t="n">
        <f aca="false">SUM(AG40+FixedPositions!T25)</f>
        <v>174.6</v>
      </c>
      <c r="AC53" s="25" t="n">
        <f aca="false">SUM(AK40+FixedPositions!U25)</f>
        <v>-4368</v>
      </c>
      <c r="AE53" s="25" t="n">
        <f aca="false">SUM(AC41+FixedPositions!S25)</f>
        <v>1729</v>
      </c>
      <c r="AF53" s="25" t="n">
        <f aca="false">SUM(AG41+FixedPositions!T25)</f>
        <v>174.6</v>
      </c>
      <c r="AG53" s="25" t="n">
        <f aca="false">SUM(AK41+FixedPositions!U25)</f>
        <v>-4231</v>
      </c>
      <c r="AI53" s="25" t="n">
        <f aca="false">SUM(AC43+FixedPositions!K25)</f>
        <v>282</v>
      </c>
      <c r="AJ53" s="25" t="n">
        <f aca="false">SUM(AG43+FixedPositions!L25)</f>
        <v>77</v>
      </c>
      <c r="AK53" s="25" t="n">
        <f aca="false">SUM(AK43+FixedPositions!M25)</f>
        <v>-4448</v>
      </c>
    </row>
    <row r="54" customFormat="false" ht="12.8" hidden="false" customHeight="false" outlineLevel="0" collapsed="false">
      <c r="A54" s="14" t="s">
        <v>27</v>
      </c>
      <c r="B54" s="0" t="n">
        <v>4</v>
      </c>
      <c r="D54" s="25" t="n">
        <f aca="false">SUM(F40+FixedPositions!C26)</f>
        <v>1075</v>
      </c>
      <c r="E54" s="25" t="n">
        <f aca="false">SUM(J40+FixedPositions!D26)</f>
        <v>344</v>
      </c>
      <c r="F54" s="25" t="n">
        <f aca="false">SUM(N40+FixedPositions!E26)</f>
        <v>-5030</v>
      </c>
      <c r="G54" s="25"/>
      <c r="H54" s="25" t="n">
        <f aca="false">SUM(F41+FixedPositions!C26)</f>
        <v>1075</v>
      </c>
      <c r="I54" s="25" t="n">
        <f aca="false">SUM(J41+FixedPositions!D26)</f>
        <v>344</v>
      </c>
      <c r="J54" s="25" t="n">
        <f aca="false">SUM(N41+FixedPositions!E26)</f>
        <v>-5122</v>
      </c>
      <c r="K54" s="25"/>
      <c r="L54" s="25" t="n">
        <f aca="false">SUM(F42+FixedPositions!G26)</f>
        <v>1075</v>
      </c>
      <c r="M54" s="25" t="n">
        <f aca="false">SUM(J42+FixedPositions!H26)</f>
        <v>-294</v>
      </c>
      <c r="N54" s="25" t="n">
        <f aca="false">SUM(N42+FixedPositions!I26)</f>
        <v>-5191</v>
      </c>
      <c r="O54" s="25"/>
      <c r="P54" s="25" t="n">
        <f aca="false">SUM(F43+FixedPositions!G26)</f>
        <v>1075</v>
      </c>
      <c r="Q54" s="25" t="n">
        <f aca="false">SUM(J43+FixedPositions!D26)</f>
        <v>344</v>
      </c>
      <c r="R54" s="25" t="n">
        <f aca="false">SUM(N43+FixedPositions!E26)</f>
        <v>-5244</v>
      </c>
      <c r="Y54" s="0" t="s">
        <v>27</v>
      </c>
      <c r="Z54" s="0" t="n">
        <v>4</v>
      </c>
      <c r="AA54" s="25" t="n">
        <f aca="false">SUM(AC40+FixedPositions!S26)</f>
        <v>1729</v>
      </c>
      <c r="AB54" s="25" t="n">
        <f aca="false">SUM(AG40+FixedPositions!T26)</f>
        <v>162.4</v>
      </c>
      <c r="AC54" s="25" t="n">
        <f aca="false">SUM(AK40+FixedPositions!U26)</f>
        <v>-4368</v>
      </c>
      <c r="AE54" s="25" t="n">
        <f aca="false">SUM(AC41+FixedPositions!S26)</f>
        <v>1729</v>
      </c>
      <c r="AF54" s="25" t="n">
        <f aca="false">SUM(AG41+FixedPositions!T26)</f>
        <v>162.4</v>
      </c>
      <c r="AG54" s="25" t="n">
        <f aca="false">SUM(AK41+FixedPositions!U26)</f>
        <v>-4231</v>
      </c>
      <c r="AI54" s="25" t="n">
        <f aca="false">SUM(AC43+FixedPositions!K26)</f>
        <v>308</v>
      </c>
      <c r="AJ54" s="25" t="n">
        <f aca="false">SUM(AG43+FixedPositions!L26)</f>
        <v>77</v>
      </c>
      <c r="AK54" s="25" t="n">
        <f aca="false">SUM(AK43+FixedPositions!M26)</f>
        <v>-4448</v>
      </c>
    </row>
    <row r="55" customFormat="false" ht="12.8" hidden="false" customHeight="false" outlineLevel="0" collapsed="false">
      <c r="A55" s="14" t="s">
        <v>27</v>
      </c>
      <c r="B55" s="0" t="n">
        <v>5</v>
      </c>
      <c r="D55" s="25" t="n">
        <f aca="false">SUM(F40+FixedPositions!C27)</f>
        <v>1075</v>
      </c>
      <c r="E55" s="25" t="n">
        <f aca="false">SUM(J40+FixedPositions!D27)</f>
        <v>319</v>
      </c>
      <c r="F55" s="25" t="n">
        <f aca="false">SUM(N40+FixedPositions!E27)</f>
        <v>-5030</v>
      </c>
      <c r="G55" s="25"/>
      <c r="H55" s="25" t="n">
        <f aca="false">SUM(F41+FixedPositions!C27)</f>
        <v>1075</v>
      </c>
      <c r="I55" s="25" t="n">
        <f aca="false">SUM(J41+FixedPositions!D27)</f>
        <v>319</v>
      </c>
      <c r="J55" s="25" t="n">
        <f aca="false">SUM(N41+FixedPositions!E27)</f>
        <v>-5122</v>
      </c>
      <c r="K55" s="25"/>
      <c r="L55" s="25" t="n">
        <f aca="false">SUM(F42+FixedPositions!G27)</f>
        <v>1075</v>
      </c>
      <c r="M55" s="25" t="n">
        <f aca="false">SUM(J42+FixedPositions!H27)</f>
        <v>-269</v>
      </c>
      <c r="N55" s="25" t="n">
        <f aca="false">SUM(N42+FixedPositions!I27)</f>
        <v>-5191</v>
      </c>
      <c r="O55" s="25"/>
      <c r="P55" s="25" t="n">
        <f aca="false">SUM(F43+FixedPositions!G27)</f>
        <v>1075</v>
      </c>
      <c r="Q55" s="25" t="n">
        <f aca="false">SUM(J43+FixedPositions!D27)</f>
        <v>319</v>
      </c>
      <c r="R55" s="25" t="n">
        <f aca="false">SUM(N43+FixedPositions!E27)</f>
        <v>-5244</v>
      </c>
      <c r="Y55" s="0" t="s">
        <v>27</v>
      </c>
      <c r="Z55" s="0" t="n">
        <v>5</v>
      </c>
      <c r="AA55" s="25" t="n">
        <f aca="false">SUM(AC40+FixedPositions!S27)</f>
        <v>1729</v>
      </c>
      <c r="AB55" s="25" t="n">
        <f aca="false">SUM(AG40+FixedPositions!T27)</f>
        <v>150.2</v>
      </c>
      <c r="AC55" s="25" t="n">
        <f aca="false">SUM(AK40+FixedPositions!U27)</f>
        <v>-4368</v>
      </c>
      <c r="AE55" s="25" t="n">
        <f aca="false">SUM(AC41+FixedPositions!S27)</f>
        <v>1729</v>
      </c>
      <c r="AF55" s="25" t="n">
        <f aca="false">SUM(AG41+FixedPositions!T27)</f>
        <v>150.2</v>
      </c>
      <c r="AG55" s="25" t="n">
        <f aca="false">SUM(AK41+FixedPositions!U27)</f>
        <v>-4231</v>
      </c>
      <c r="AI55" s="25" t="n">
        <f aca="false">SUM(AC43+FixedPositions!K27)</f>
        <v>333</v>
      </c>
      <c r="AJ55" s="25" t="n">
        <f aca="false">SUM(AG43+FixedPositions!L27)</f>
        <v>77</v>
      </c>
      <c r="AK55" s="25" t="n">
        <f aca="false">SUM(AK43+FixedPositions!M27)</f>
        <v>-4448</v>
      </c>
    </row>
    <row r="56" customFormat="false" ht="12.8" hidden="false" customHeight="false" outlineLevel="0" collapsed="false">
      <c r="A56" s="14" t="s">
        <v>27</v>
      </c>
      <c r="B56" s="0" t="n">
        <v>6</v>
      </c>
      <c r="D56" s="25" t="n">
        <f aca="false">SUM(F40+FixedPositions!C28)</f>
        <v>1075</v>
      </c>
      <c r="E56" s="25" t="n">
        <f aca="false">SUM(J40+FixedPositions!D28)</f>
        <v>293</v>
      </c>
      <c r="F56" s="25" t="n">
        <f aca="false">SUM(N40+FixedPositions!E28)</f>
        <v>-5030</v>
      </c>
      <c r="G56" s="25"/>
      <c r="H56" s="25" t="n">
        <f aca="false">SUM(F41+FixedPositions!C28)</f>
        <v>1075</v>
      </c>
      <c r="I56" s="25" t="n">
        <f aca="false">SUM(J41+FixedPositions!D28)</f>
        <v>293</v>
      </c>
      <c r="J56" s="25" t="n">
        <f aca="false">SUM(N41+FixedPositions!E28)</f>
        <v>-5122</v>
      </c>
      <c r="K56" s="25"/>
      <c r="L56" s="25" t="n">
        <f aca="false">SUM(F42+FixedPositions!G28)</f>
        <v>1075</v>
      </c>
      <c r="M56" s="25" t="n">
        <f aca="false">SUM(J42+FixedPositions!H28)</f>
        <v>-243</v>
      </c>
      <c r="N56" s="25" t="n">
        <f aca="false">SUM(N42+FixedPositions!I28)</f>
        <v>-5191</v>
      </c>
      <c r="O56" s="25"/>
      <c r="P56" s="25" t="n">
        <f aca="false">SUM(F43+FixedPositions!G28)</f>
        <v>1075</v>
      </c>
      <c r="Q56" s="25" t="n">
        <f aca="false">SUM(J43+FixedPositions!D28)</f>
        <v>293</v>
      </c>
      <c r="R56" s="25" t="n">
        <f aca="false">SUM(N43+FixedPositions!E28)</f>
        <v>-5244</v>
      </c>
      <c r="Y56" s="0" t="s">
        <v>27</v>
      </c>
      <c r="Z56" s="0" t="n">
        <v>6</v>
      </c>
      <c r="AA56" s="25" t="n">
        <f aca="false">SUM(AC40+FixedPositions!S28)</f>
        <v>1729</v>
      </c>
      <c r="AB56" s="25" t="n">
        <f aca="false">SUM(AG40+FixedPositions!T28)</f>
        <v>138</v>
      </c>
      <c r="AC56" s="25" t="n">
        <f aca="false">SUM(AK40+FixedPositions!U28)</f>
        <v>-4368</v>
      </c>
      <c r="AE56" s="25" t="n">
        <f aca="false">SUM(AC41+FixedPositions!S28)</f>
        <v>1729</v>
      </c>
      <c r="AF56" s="25" t="n">
        <f aca="false">SUM(AG41+FixedPositions!T28)</f>
        <v>138</v>
      </c>
      <c r="AG56" s="25" t="n">
        <f aca="false">SUM(AK41+FixedPositions!U28)</f>
        <v>-4231</v>
      </c>
      <c r="AI56" s="25" t="n">
        <f aca="false">SUM(AC43+FixedPositions!K28)</f>
        <v>359</v>
      </c>
      <c r="AJ56" s="25" t="n">
        <f aca="false">SUM(AG43+FixedPositions!L28)</f>
        <v>77</v>
      </c>
      <c r="AK56" s="25" t="n">
        <f aca="false">SUM(AK43+FixedPositions!M28)</f>
        <v>-4448</v>
      </c>
    </row>
    <row r="57" customFormat="false" ht="12.8" hidden="false" customHeight="false" outlineLevel="0" collapsed="false">
      <c r="A57" s="14" t="s">
        <v>27</v>
      </c>
      <c r="B57" s="0" t="n">
        <v>7</v>
      </c>
      <c r="D57" s="25" t="n">
        <f aca="false">SUM(F40+FixedPositions!C29)</f>
        <v>1075</v>
      </c>
      <c r="E57" s="25" t="n">
        <f aca="false">SUM(J40+FixedPositions!D29)</f>
        <v>267.5</v>
      </c>
      <c r="F57" s="25" t="n">
        <f aca="false">SUM(N40+FixedPositions!E29)</f>
        <v>-5030</v>
      </c>
      <c r="G57" s="25"/>
      <c r="H57" s="25" t="n">
        <f aca="false">SUM(F41+FixedPositions!C29)</f>
        <v>1075</v>
      </c>
      <c r="I57" s="25" t="n">
        <f aca="false">SUM(J41+FixedPositions!D29)</f>
        <v>267.5</v>
      </c>
      <c r="J57" s="25" t="n">
        <f aca="false">SUM(N41+FixedPositions!E29)</f>
        <v>-5122</v>
      </c>
      <c r="K57" s="25"/>
      <c r="L57" s="25" t="n">
        <f aca="false">SUM(F42+FixedPositions!G29)</f>
        <v>1075</v>
      </c>
      <c r="M57" s="25" t="n">
        <f aca="false">SUM(J42+FixedPositions!H29)</f>
        <v>-217.5</v>
      </c>
      <c r="N57" s="25" t="n">
        <f aca="false">SUM(N42+FixedPositions!I29)</f>
        <v>-5191</v>
      </c>
      <c r="O57" s="25"/>
      <c r="P57" s="25" t="n">
        <f aca="false">SUM(F43+FixedPositions!G29)</f>
        <v>1075</v>
      </c>
      <c r="Q57" s="25" t="n">
        <f aca="false">SUM(J43+FixedPositions!D29)</f>
        <v>267.5</v>
      </c>
      <c r="R57" s="25" t="n">
        <f aca="false">SUM(N43+FixedPositions!E29)</f>
        <v>-5244</v>
      </c>
      <c r="Y57" s="0" t="s">
        <v>27</v>
      </c>
      <c r="Z57" s="0" t="n">
        <v>7</v>
      </c>
      <c r="AA57" s="25" t="n">
        <f aca="false">SUM(AC40+FixedPositions!S29)</f>
        <v>1729</v>
      </c>
      <c r="AB57" s="25" t="n">
        <f aca="false">SUM(AG40+FixedPositions!T29)</f>
        <v>125.8</v>
      </c>
      <c r="AC57" s="25" t="n">
        <f aca="false">SUM(AK40+FixedPositions!U29)</f>
        <v>-4368</v>
      </c>
      <c r="AE57" s="25" t="n">
        <f aca="false">SUM(AC41+FixedPositions!S29)</f>
        <v>1729</v>
      </c>
      <c r="AF57" s="25" t="n">
        <f aca="false">SUM(AG41+FixedPositions!T29)</f>
        <v>125.8</v>
      </c>
      <c r="AG57" s="25" t="n">
        <f aca="false">SUM(AK41+FixedPositions!U29)</f>
        <v>-4231</v>
      </c>
      <c r="AI57" s="25" t="n">
        <f aca="false">SUM(AC43+FixedPositions!K29)</f>
        <v>384.5</v>
      </c>
      <c r="AJ57" s="25" t="n">
        <f aca="false">SUM(AG43+FixedPositions!L29)</f>
        <v>77</v>
      </c>
      <c r="AK57" s="25" t="n">
        <f aca="false">SUM(AK43+FixedPositions!M29)</f>
        <v>-4448</v>
      </c>
    </row>
    <row r="58" customFormat="false" ht="12.8" hidden="false" customHeight="false" outlineLevel="0" collapsed="false">
      <c r="A58" s="14" t="s">
        <v>27</v>
      </c>
      <c r="B58" s="0" t="n">
        <v>8</v>
      </c>
      <c r="D58" s="25" t="n">
        <f aca="false">SUM(F40+FixedPositions!C30)</f>
        <v>1075</v>
      </c>
      <c r="E58" s="25" t="n">
        <f aca="false">SUM(J40+FixedPositions!D30)</f>
        <v>242</v>
      </c>
      <c r="F58" s="25" t="n">
        <f aca="false">SUM(N40+FixedPositions!E30)</f>
        <v>-5030</v>
      </c>
      <c r="G58" s="25"/>
      <c r="H58" s="25" t="n">
        <f aca="false">SUM(F41+FixedPositions!C30)</f>
        <v>1075</v>
      </c>
      <c r="I58" s="25" t="n">
        <f aca="false">SUM(J41+FixedPositions!D30)</f>
        <v>242</v>
      </c>
      <c r="J58" s="25" t="n">
        <f aca="false">SUM(N41+FixedPositions!E30)</f>
        <v>-5122</v>
      </c>
      <c r="K58" s="25"/>
      <c r="L58" s="25" t="n">
        <f aca="false">SUM(F42+FixedPositions!G30)</f>
        <v>1075</v>
      </c>
      <c r="M58" s="25" t="n">
        <f aca="false">SUM(J42+FixedPositions!H30)</f>
        <v>-192</v>
      </c>
      <c r="N58" s="25" t="n">
        <f aca="false">SUM(N42+FixedPositions!I30)</f>
        <v>-5191</v>
      </c>
      <c r="O58" s="25"/>
      <c r="P58" s="25" t="n">
        <f aca="false">SUM(F43+FixedPositions!G30)</f>
        <v>1075</v>
      </c>
      <c r="Q58" s="25" t="n">
        <f aca="false">SUM(J43+FixedPositions!D30)</f>
        <v>242</v>
      </c>
      <c r="R58" s="25" t="n">
        <f aca="false">SUM(N43+FixedPositions!E30)</f>
        <v>-5244</v>
      </c>
      <c r="Y58" s="0" t="s">
        <v>27</v>
      </c>
      <c r="Z58" s="0" t="n">
        <v>8</v>
      </c>
      <c r="AA58" s="25" t="n">
        <f aca="false">SUM(AC40+FixedPositions!S30)</f>
        <v>1729</v>
      </c>
      <c r="AB58" s="25" t="n">
        <f aca="false">SUM(AG40+FixedPositions!T30)</f>
        <v>113.6</v>
      </c>
      <c r="AC58" s="25" t="n">
        <f aca="false">SUM(AK40+FixedPositions!U30)</f>
        <v>-4368</v>
      </c>
      <c r="AE58" s="25" t="n">
        <f aca="false">SUM(AC41+FixedPositions!S30)</f>
        <v>1729</v>
      </c>
      <c r="AF58" s="25" t="n">
        <f aca="false">SUM(AG41+FixedPositions!T30)</f>
        <v>113.6</v>
      </c>
      <c r="AG58" s="25" t="n">
        <f aca="false">SUM(AK41+FixedPositions!U30)</f>
        <v>-4231</v>
      </c>
      <c r="AI58" s="25" t="n">
        <f aca="false">SUM(AC43+FixedPositions!K30)</f>
        <v>410</v>
      </c>
      <c r="AJ58" s="25" t="n">
        <f aca="false">SUM(AG43+FixedPositions!L30)</f>
        <v>77</v>
      </c>
      <c r="AK58" s="25" t="n">
        <f aca="false">SUM(AK43+FixedPositions!M30)</f>
        <v>-4448</v>
      </c>
    </row>
    <row r="59" customFormat="false" ht="12.8" hidden="false" customHeight="false" outlineLevel="0" collapsed="false">
      <c r="A59" s="14" t="s">
        <v>27</v>
      </c>
      <c r="B59" s="0" t="n">
        <v>9</v>
      </c>
      <c r="D59" s="25" t="n">
        <f aca="false">SUM(F40+FixedPositions!C31)</f>
        <v>1075</v>
      </c>
      <c r="E59" s="25" t="n">
        <f aca="false">SUM(J40+FixedPositions!D31)</f>
        <v>216</v>
      </c>
      <c r="F59" s="25" t="n">
        <f aca="false">SUM(N40+FixedPositions!E31)</f>
        <v>-5030</v>
      </c>
      <c r="G59" s="25"/>
      <c r="H59" s="25" t="n">
        <f aca="false">SUM(F41+FixedPositions!C31)</f>
        <v>1075</v>
      </c>
      <c r="I59" s="25" t="n">
        <f aca="false">SUM(J41+FixedPositions!D31)</f>
        <v>216</v>
      </c>
      <c r="J59" s="25" t="n">
        <f aca="false">SUM(N41+FixedPositions!E31)</f>
        <v>-5122</v>
      </c>
      <c r="K59" s="25"/>
      <c r="L59" s="25" t="n">
        <f aca="false">SUM(F42+FixedPositions!G31)</f>
        <v>1075</v>
      </c>
      <c r="M59" s="25" t="n">
        <f aca="false">SUM(J42+FixedPositions!H31)</f>
        <v>-166</v>
      </c>
      <c r="N59" s="25" t="n">
        <f aca="false">SUM(N42+FixedPositions!I31)</f>
        <v>-5191</v>
      </c>
      <c r="O59" s="25"/>
      <c r="P59" s="25" t="n">
        <f aca="false">SUM(F43+FixedPositions!G31)</f>
        <v>1075</v>
      </c>
      <c r="Q59" s="25" t="n">
        <f aca="false">SUM(J43+FixedPositions!D31)</f>
        <v>216</v>
      </c>
      <c r="R59" s="25" t="n">
        <f aca="false">SUM(N43+FixedPositions!E31)</f>
        <v>-5244</v>
      </c>
      <c r="Y59" s="0" t="s">
        <v>27</v>
      </c>
      <c r="Z59" s="0" t="n">
        <v>9</v>
      </c>
      <c r="AA59" s="25" t="n">
        <f aca="false">SUM(AC40+FixedPositions!S31)</f>
        <v>1729</v>
      </c>
      <c r="AB59" s="25" t="n">
        <f aca="false">SUM(AG40+FixedPositions!T31)</f>
        <v>101.4</v>
      </c>
      <c r="AC59" s="25" t="n">
        <f aca="false">SUM(AK40+FixedPositions!U31)</f>
        <v>-4368</v>
      </c>
      <c r="AE59" s="25" t="n">
        <f aca="false">SUM(AC41+FixedPositions!S31)</f>
        <v>1729</v>
      </c>
      <c r="AF59" s="25" t="n">
        <f aca="false">SUM(AG41+FixedPositions!T31)</f>
        <v>101.4</v>
      </c>
      <c r="AG59" s="25" t="n">
        <f aca="false">SUM(AK41+FixedPositions!U31)</f>
        <v>-4231</v>
      </c>
      <c r="AI59" s="25" t="n">
        <f aca="false">SUM(AC43+FixedPositions!K31)</f>
        <v>436</v>
      </c>
      <c r="AJ59" s="25" t="n">
        <f aca="false">SUM(AG43+FixedPositions!L31)</f>
        <v>77</v>
      </c>
      <c r="AK59" s="25" t="n">
        <f aca="false">SUM(AK43+FixedPositions!M31)</f>
        <v>-4448</v>
      </c>
    </row>
    <row r="60" customFormat="false" ht="12.8" hidden="false" customHeight="false" outlineLevel="0" collapsed="false">
      <c r="A60" s="14" t="s">
        <v>27</v>
      </c>
      <c r="B60" s="0" t="n">
        <v>10</v>
      </c>
      <c r="D60" s="25" t="n">
        <f aca="false">SUM(F40+FixedPositions!C32)</f>
        <v>1075</v>
      </c>
      <c r="E60" s="25" t="n">
        <f aca="false">SUM(J40+FixedPositions!D32)</f>
        <v>191</v>
      </c>
      <c r="F60" s="25" t="n">
        <f aca="false">SUM(N40+FixedPositions!E32)</f>
        <v>-5030</v>
      </c>
      <c r="G60" s="25"/>
      <c r="H60" s="25" t="n">
        <f aca="false">SUM(F41+FixedPositions!C32)</f>
        <v>1075</v>
      </c>
      <c r="I60" s="25" t="n">
        <f aca="false">SUM(J41+FixedPositions!D32)</f>
        <v>191</v>
      </c>
      <c r="J60" s="25" t="n">
        <f aca="false">SUM(N41+FixedPositions!E32)</f>
        <v>-5122</v>
      </c>
      <c r="K60" s="25"/>
      <c r="L60" s="25" t="n">
        <f aca="false">SUM(F42+FixedPositions!G32)</f>
        <v>1075</v>
      </c>
      <c r="M60" s="25" t="n">
        <f aca="false">SUM(J42+FixedPositions!H32)</f>
        <v>-141</v>
      </c>
      <c r="N60" s="25" t="n">
        <f aca="false">SUM(N42+FixedPositions!I32)</f>
        <v>-5191</v>
      </c>
      <c r="O60" s="25"/>
      <c r="P60" s="25" t="n">
        <f aca="false">SUM(F43+FixedPositions!G32)</f>
        <v>1075</v>
      </c>
      <c r="Q60" s="25" t="n">
        <f aca="false">SUM(J43+FixedPositions!D32)</f>
        <v>191</v>
      </c>
      <c r="R60" s="25" t="n">
        <f aca="false">SUM(N43+FixedPositions!E32)</f>
        <v>-5244</v>
      </c>
      <c r="Y60" s="0" t="s">
        <v>27</v>
      </c>
      <c r="Z60" s="0" t="n">
        <v>10</v>
      </c>
      <c r="AA60" s="25" t="n">
        <f aca="false">SUM(AC40+FixedPositions!S32)</f>
        <v>1729</v>
      </c>
      <c r="AB60" s="25" t="n">
        <f aca="false">SUM(AG40+FixedPositions!T32)</f>
        <v>89.2</v>
      </c>
      <c r="AC60" s="25" t="n">
        <f aca="false">SUM(AK40+FixedPositions!U32)</f>
        <v>-4368</v>
      </c>
      <c r="AE60" s="25" t="n">
        <f aca="false">SUM(AC41+FixedPositions!S32)</f>
        <v>1729</v>
      </c>
      <c r="AF60" s="25" t="n">
        <f aca="false">SUM(AG41+FixedPositions!T32)</f>
        <v>89.2</v>
      </c>
      <c r="AG60" s="25" t="n">
        <f aca="false">SUM(AK41+FixedPositions!U32)</f>
        <v>-4231</v>
      </c>
      <c r="AI60" s="25" t="n">
        <f aca="false">SUM(AC43+FixedPositions!K32)</f>
        <v>461</v>
      </c>
      <c r="AJ60" s="25" t="n">
        <f aca="false">SUM(AG43+FixedPositions!L32)</f>
        <v>77</v>
      </c>
      <c r="AK60" s="25" t="n">
        <f aca="false">SUM(AK43+FixedPositions!M32)</f>
        <v>-4448</v>
      </c>
    </row>
    <row r="61" customFormat="false" ht="12.8" hidden="false" customHeight="false" outlineLevel="0" collapsed="false">
      <c r="A61" s="14" t="s">
        <v>27</v>
      </c>
      <c r="B61" s="0" t="n">
        <v>11</v>
      </c>
      <c r="D61" s="25" t="n">
        <f aca="false">SUM(F40+FixedPositions!C33)</f>
        <v>1075</v>
      </c>
      <c r="E61" s="25" t="n">
        <f aca="false">SUM(J40+FixedPositions!D33)</f>
        <v>166</v>
      </c>
      <c r="F61" s="25" t="n">
        <f aca="false">SUM(N40+FixedPositions!E33)</f>
        <v>-5030</v>
      </c>
      <c r="G61" s="25"/>
      <c r="H61" s="25" t="n">
        <f aca="false">SUM(F41+FixedPositions!C33)</f>
        <v>1075</v>
      </c>
      <c r="I61" s="25" t="n">
        <f aca="false">SUM(J41+FixedPositions!D33)</f>
        <v>166</v>
      </c>
      <c r="J61" s="25" t="n">
        <f aca="false">SUM(N41+FixedPositions!E33)</f>
        <v>-5122</v>
      </c>
      <c r="K61" s="25"/>
      <c r="L61" s="25" t="n">
        <f aca="false">SUM(F42+FixedPositions!G33)</f>
        <v>1075</v>
      </c>
      <c r="M61" s="25" t="n">
        <f aca="false">SUM(J42+FixedPositions!H33)</f>
        <v>-116</v>
      </c>
      <c r="N61" s="25" t="n">
        <f aca="false">SUM(N42+FixedPositions!I33)</f>
        <v>-5191</v>
      </c>
      <c r="O61" s="25"/>
      <c r="P61" s="25" t="n">
        <f aca="false">SUM(F43+FixedPositions!G33)</f>
        <v>1075</v>
      </c>
      <c r="Q61" s="25" t="n">
        <f aca="false">SUM(J43+FixedPositions!D33)</f>
        <v>166</v>
      </c>
      <c r="R61" s="25" t="n">
        <f aca="false">SUM(N43+FixedPositions!E33)</f>
        <v>-5244</v>
      </c>
      <c r="Y61" s="0" t="s">
        <v>27</v>
      </c>
      <c r="Z61" s="0" t="n">
        <v>11</v>
      </c>
      <c r="AA61" s="25" t="n">
        <f aca="false">SUM(AC40+FixedPositions!S33)</f>
        <v>1729</v>
      </c>
      <c r="AB61" s="25" t="n">
        <f aca="false">SUM(AG40+FixedPositions!T33)</f>
        <v>77</v>
      </c>
      <c r="AC61" s="25" t="n">
        <f aca="false">SUM(AK40+FixedPositions!U33)</f>
        <v>-4368</v>
      </c>
      <c r="AE61" s="25" t="n">
        <f aca="false">SUM(AC41+FixedPositions!S33)</f>
        <v>1729</v>
      </c>
      <c r="AF61" s="25" t="n">
        <f aca="false">SUM(AG41+FixedPositions!T33)</f>
        <v>77</v>
      </c>
      <c r="AG61" s="25" t="n">
        <f aca="false">SUM(AK41+FixedPositions!U33)</f>
        <v>-4231</v>
      </c>
      <c r="AI61" s="25" t="n">
        <f aca="false">SUM(AC43+FixedPositions!K33)</f>
        <v>486</v>
      </c>
      <c r="AJ61" s="25" t="n">
        <f aca="false">SUM(AG43+FixedPositions!L33)</f>
        <v>77</v>
      </c>
      <c r="AK61" s="25" t="n">
        <f aca="false">SUM(AK43+FixedPositions!M34)</f>
        <v>-4448</v>
      </c>
    </row>
    <row r="62" customFormat="false" ht="12.8" hidden="false" customHeight="false" outlineLevel="0" collapsed="false">
      <c r="A62" s="14" t="s">
        <v>27</v>
      </c>
      <c r="B62" s="0" t="n">
        <v>12</v>
      </c>
      <c r="D62" s="25" t="n">
        <f aca="false">SUM(F40+FixedPositions!C34)</f>
        <v>1075</v>
      </c>
      <c r="E62" s="25" t="n">
        <f aca="false">SUM(J40+FixedPositions!D34)</f>
        <v>140</v>
      </c>
      <c r="F62" s="25" t="n">
        <f aca="false">SUM(N40+FixedPositions!E34)</f>
        <v>-5030</v>
      </c>
      <c r="G62" s="25"/>
      <c r="H62" s="25" t="n">
        <f aca="false">SUM(F41+FixedPositions!C34)</f>
        <v>1075</v>
      </c>
      <c r="I62" s="25" t="n">
        <f aca="false">SUM(J41+FixedPositions!D34)</f>
        <v>140</v>
      </c>
      <c r="J62" s="25" t="n">
        <f aca="false">SUM(N41+FixedPositions!E34)</f>
        <v>-5122</v>
      </c>
      <c r="K62" s="25"/>
      <c r="L62" s="25" t="n">
        <f aca="false">SUM(F42+FixedPositions!G34)</f>
        <v>1075</v>
      </c>
      <c r="M62" s="25" t="n">
        <f aca="false">SUM(J42+FixedPositions!H34)</f>
        <v>-90</v>
      </c>
      <c r="N62" s="25" t="n">
        <f aca="false">SUM(N42+FixedPositions!I34)</f>
        <v>-5191</v>
      </c>
      <c r="O62" s="25"/>
      <c r="P62" s="25" t="n">
        <f aca="false">SUM(F43+FixedPositions!G34)</f>
        <v>1075</v>
      </c>
      <c r="Q62" s="25" t="n">
        <f aca="false">SUM(J43+FixedPositions!D34)</f>
        <v>140</v>
      </c>
      <c r="R62" s="25" t="n">
        <f aca="false">SUM(N43+FixedPositions!E34)</f>
        <v>-5244</v>
      </c>
      <c r="Y62" s="0" t="s">
        <v>27</v>
      </c>
      <c r="Z62" s="0" t="n">
        <v>12</v>
      </c>
      <c r="AA62" s="25" t="n">
        <f aca="false">SUM(AC40+FixedPositions!S34)</f>
        <v>1729</v>
      </c>
      <c r="AB62" s="25" t="n">
        <f aca="false">SUM(AG40+FixedPositions!T34)</f>
        <v>64.8</v>
      </c>
      <c r="AC62" s="25" t="n">
        <f aca="false">SUM(AK40+FixedPositions!U34)</f>
        <v>-4368</v>
      </c>
      <c r="AE62" s="25" t="n">
        <f aca="false">SUM(AC41+FixedPositions!S34)</f>
        <v>1729</v>
      </c>
      <c r="AF62" s="25" t="n">
        <f aca="false">SUM(AG41+FixedPositions!T34)</f>
        <v>64.8</v>
      </c>
      <c r="AG62" s="25" t="n">
        <f aca="false">SUM(AK41+FixedPositions!U34)</f>
        <v>-4231</v>
      </c>
      <c r="AI62" s="25" t="n">
        <f aca="false">SUM(AC43+FixedPositions!K34)</f>
        <v>512</v>
      </c>
      <c r="AJ62" s="25" t="n">
        <f aca="false">SUM(AG43+FixedPositions!L34)</f>
        <v>77</v>
      </c>
      <c r="AK62" s="25" t="n">
        <f aca="false">SUM(AK43+FixedPositions!M34)</f>
        <v>-4448</v>
      </c>
    </row>
    <row r="63" customFormat="false" ht="12.8" hidden="false" customHeight="false" outlineLevel="0" collapsed="false">
      <c r="A63" s="14" t="s">
        <v>27</v>
      </c>
      <c r="B63" s="0" t="n">
        <v>13</v>
      </c>
      <c r="D63" s="25" t="n">
        <f aca="false">SUM(F40+FixedPositions!C35)</f>
        <v>1075</v>
      </c>
      <c r="E63" s="25" t="n">
        <f aca="false">SUM(J40+FixedPositions!D35)</f>
        <v>109</v>
      </c>
      <c r="F63" s="25" t="n">
        <f aca="false">SUM(N40+FixedPositions!E35)</f>
        <v>-5030</v>
      </c>
      <c r="G63" s="25"/>
      <c r="H63" s="25" t="n">
        <f aca="false">SUM(F41+FixedPositions!C35)</f>
        <v>1075</v>
      </c>
      <c r="I63" s="25" t="n">
        <f aca="false">SUM(J41+FixedPositions!D35)</f>
        <v>109</v>
      </c>
      <c r="J63" s="25" t="n">
        <f aca="false">SUM(N41+FixedPositions!E35)</f>
        <v>-5122</v>
      </c>
      <c r="K63" s="25"/>
      <c r="L63" s="25" t="n">
        <f aca="false">SUM(F42+FixedPositions!G35)</f>
        <v>1075</v>
      </c>
      <c r="M63" s="25" t="n">
        <f aca="false">SUM(J42+FixedPositions!H35)</f>
        <v>-59</v>
      </c>
      <c r="N63" s="25" t="n">
        <f aca="false">SUM(N42+FixedPositions!I35)</f>
        <v>-5191</v>
      </c>
      <c r="O63" s="25"/>
      <c r="P63" s="25" t="n">
        <f aca="false">SUM(F43+FixedPositions!G35)</f>
        <v>1075</v>
      </c>
      <c r="Q63" s="25" t="n">
        <f aca="false">SUM(J43+FixedPositions!D35)</f>
        <v>109</v>
      </c>
      <c r="R63" s="25" t="n">
        <f aca="false">SUM(N43+FixedPositions!E35)</f>
        <v>-5244</v>
      </c>
      <c r="Y63" s="0" t="s">
        <v>27</v>
      </c>
      <c r="Z63" s="0" t="n">
        <v>13</v>
      </c>
      <c r="AA63" s="25" t="n">
        <f aca="false">SUM(AC40+FixedPositions!S35)</f>
        <v>1729</v>
      </c>
      <c r="AB63" s="25" t="n">
        <f aca="false">SUM(AG40+FixedPositions!T35)</f>
        <v>52.6</v>
      </c>
      <c r="AC63" s="25" t="n">
        <f aca="false">SUM(AK40+FixedPositions!U35)</f>
        <v>-4368</v>
      </c>
      <c r="AE63" s="25" t="n">
        <f aca="false">SUM(AC41+FixedPositions!S35)</f>
        <v>1729</v>
      </c>
      <c r="AF63" s="25" t="n">
        <f aca="false">SUM(AG41+FixedPositions!T35)</f>
        <v>52.6</v>
      </c>
      <c r="AG63" s="25" t="n">
        <f aca="false">SUM(AK41+FixedPositions!U35)</f>
        <v>-4231</v>
      </c>
      <c r="AI63" s="25" t="n">
        <f aca="false">SUM(AC43+FixedPositions!K35)</f>
        <v>543</v>
      </c>
      <c r="AJ63" s="25" t="n">
        <f aca="false">SUM(AG43+FixedPositions!L35)</f>
        <v>77</v>
      </c>
      <c r="AK63" s="25" t="n">
        <f aca="false">SUM(AK43+FixedPositions!M35)</f>
        <v>-4448</v>
      </c>
    </row>
    <row r="64" customFormat="false" ht="12.8" hidden="false" customHeight="false" outlineLevel="0" collapsed="false">
      <c r="A64" s="14" t="s">
        <v>27</v>
      </c>
      <c r="B64" s="0" t="n">
        <v>14</v>
      </c>
      <c r="D64" s="25" t="n">
        <f aca="false">SUM(F40+FixedPositions!C36)</f>
        <v>1075</v>
      </c>
      <c r="E64" s="25" t="n">
        <f aca="false">SUM(J40+FixedPositions!D36)</f>
        <v>90</v>
      </c>
      <c r="F64" s="25" t="n">
        <f aca="false">SUM(N40+FixedPositions!E36)</f>
        <v>-5030</v>
      </c>
      <c r="G64" s="25"/>
      <c r="H64" s="25" t="n">
        <f aca="false">SUM(F41+FixedPositions!C36)</f>
        <v>1075</v>
      </c>
      <c r="I64" s="25" t="n">
        <f aca="false">SUM(J41+FixedPositions!D36)</f>
        <v>90</v>
      </c>
      <c r="J64" s="25" t="n">
        <f aca="false">SUM(N41+FixedPositions!E36)</f>
        <v>-5122</v>
      </c>
      <c r="K64" s="25"/>
      <c r="L64" s="25" t="n">
        <f aca="false">SUM(F42+FixedPositions!G36)</f>
        <v>1075</v>
      </c>
      <c r="M64" s="25" t="n">
        <f aca="false">SUM(J42+FixedPositions!H36)</f>
        <v>-40</v>
      </c>
      <c r="N64" s="25" t="n">
        <f aca="false">SUM(N42+FixedPositions!I36)</f>
        <v>-5191</v>
      </c>
      <c r="O64" s="25"/>
      <c r="P64" s="25" t="n">
        <f aca="false">SUM(F43+FixedPositions!G36)</f>
        <v>1075</v>
      </c>
      <c r="Q64" s="25" t="n">
        <f aca="false">SUM(J43+FixedPositions!D36)</f>
        <v>90</v>
      </c>
      <c r="R64" s="25" t="n">
        <f aca="false">SUM(N43+FixedPositions!E36)</f>
        <v>-5244</v>
      </c>
      <c r="Y64" s="0" t="s">
        <v>27</v>
      </c>
      <c r="Z64" s="0" t="n">
        <v>14</v>
      </c>
      <c r="AA64" s="25" t="n">
        <f aca="false">SUM(AC40+FixedPositions!S36)</f>
        <v>1729</v>
      </c>
      <c r="AB64" s="25" t="n">
        <f aca="false">SUM(AG40+FixedPositions!T36)</f>
        <v>40.4</v>
      </c>
      <c r="AC64" s="25" t="n">
        <f aca="false">SUM(AK40+FixedPositions!U36)</f>
        <v>-4368</v>
      </c>
      <c r="AE64" s="25" t="n">
        <f aca="false">SUM(AC41+FixedPositions!S36)</f>
        <v>1729</v>
      </c>
      <c r="AF64" s="25" t="n">
        <f aca="false">SUM(AG41+FixedPositions!T36)</f>
        <v>40.4</v>
      </c>
      <c r="AG64" s="25" t="n">
        <f aca="false">SUM(AK41+FixedPositions!U36)</f>
        <v>-4231</v>
      </c>
      <c r="AI64" s="25" t="n">
        <f aca="false">SUM(AC43+FixedPositions!K36)</f>
        <v>562</v>
      </c>
      <c r="AJ64" s="25" t="n">
        <f aca="false">SUM(AG43+FixedPositions!L36)</f>
        <v>77</v>
      </c>
      <c r="AK64" s="25" t="n">
        <f aca="false">SUM(AK43+FixedPositions!M36)</f>
        <v>-4448</v>
      </c>
    </row>
    <row r="65" customFormat="false" ht="12.8" hidden="false" customHeight="false" outlineLevel="0" collapsed="false">
      <c r="A65" s="14" t="s">
        <v>27</v>
      </c>
      <c r="B65" s="0" t="n">
        <v>15</v>
      </c>
      <c r="D65" s="25" t="n">
        <f aca="false">SUM(F40+FixedPositions!C37)</f>
        <v>1075</v>
      </c>
      <c r="E65" s="25" t="n">
        <f aca="false">SUM(J40+FixedPositions!D37)</f>
        <v>63.5</v>
      </c>
      <c r="F65" s="25" t="n">
        <f aca="false">SUM(N40+FixedPositions!E37)</f>
        <v>-5030</v>
      </c>
      <c r="G65" s="25"/>
      <c r="H65" s="25" t="n">
        <f aca="false">SUM(F41+FixedPositions!C37)</f>
        <v>1075</v>
      </c>
      <c r="I65" s="25" t="n">
        <f aca="false">SUM(J41+FixedPositions!D37)</f>
        <v>63.5</v>
      </c>
      <c r="J65" s="25" t="n">
        <f aca="false">SUM(N41+FixedPositions!E37)</f>
        <v>-5122</v>
      </c>
      <c r="K65" s="25"/>
      <c r="L65" s="25" t="n">
        <f aca="false">SUM(F42+FixedPositions!G37)</f>
        <v>1075</v>
      </c>
      <c r="M65" s="25" t="n">
        <f aca="false">SUM(J42+FixedPositions!H37)</f>
        <v>-13.5</v>
      </c>
      <c r="N65" s="25" t="n">
        <f aca="false">SUM(N42+FixedPositions!I37)</f>
        <v>-5191</v>
      </c>
      <c r="O65" s="25"/>
      <c r="P65" s="25" t="n">
        <f aca="false">SUM(F43+FixedPositions!G37)</f>
        <v>1075</v>
      </c>
      <c r="Q65" s="25" t="n">
        <f aca="false">SUM(J43+FixedPositions!D37)</f>
        <v>63.5</v>
      </c>
      <c r="R65" s="25" t="n">
        <f aca="false">SUM(N43+FixedPositions!E37)</f>
        <v>-5244</v>
      </c>
      <c r="Y65" s="16" t="s">
        <v>27</v>
      </c>
      <c r="Z65" s="16" t="n">
        <v>15</v>
      </c>
      <c r="AA65" s="25" t="n">
        <f aca="false">SUM(AC40+FixedPositions!S37)</f>
        <v>1729</v>
      </c>
      <c r="AB65" s="25" t="n">
        <f aca="false">SUM(AG40+FixedPositions!T37)</f>
        <v>28.2</v>
      </c>
      <c r="AC65" s="25" t="n">
        <f aca="false">SUM(AK40+FixedPositions!U37)</f>
        <v>-4368</v>
      </c>
      <c r="AE65" s="25" t="n">
        <f aca="false">SUM(AC41+FixedPositions!S37)</f>
        <v>1729</v>
      </c>
      <c r="AF65" s="25" t="n">
        <f aca="false">SUM(AG41+FixedPositions!T37)</f>
        <v>28.2</v>
      </c>
      <c r="AG65" s="25" t="n">
        <f aca="false">SUM(AK41+FixedPositions!U37)</f>
        <v>-4231</v>
      </c>
      <c r="AI65" s="25" t="n">
        <f aca="false">SUM(AC43+FixedPositions!K37)</f>
        <v>588.5</v>
      </c>
      <c r="AJ65" s="25" t="n">
        <f aca="false">SUM(AG43+FixedPositions!L37)</f>
        <v>77</v>
      </c>
      <c r="AK65" s="25" t="n">
        <f aca="false">SUM(AK43+FixedPositions!M37)</f>
        <v>-4448</v>
      </c>
    </row>
    <row r="66" customFormat="false" ht="12.8" hidden="false" customHeight="false" outlineLevel="0" collapsed="false">
      <c r="A66" s="14" t="s">
        <v>27</v>
      </c>
      <c r="B66" s="0" t="n">
        <v>16</v>
      </c>
      <c r="D66" s="25" t="n">
        <f aca="false">SUM(F40+FixedPositions!C38)</f>
        <v>1075</v>
      </c>
      <c r="E66" s="25" t="n">
        <f aca="false">SUM(J40+FixedPositions!D38)</f>
        <v>37.5</v>
      </c>
      <c r="F66" s="25" t="n">
        <f aca="false">SUM(N40+FixedPositions!E38)</f>
        <v>-5030</v>
      </c>
      <c r="G66" s="38"/>
      <c r="H66" s="25" t="n">
        <f aca="false">SUM(F41+FixedPositions!C38)</f>
        <v>1075</v>
      </c>
      <c r="I66" s="25" t="n">
        <f aca="false">SUM(J41+FixedPositions!D38)</f>
        <v>37.5</v>
      </c>
      <c r="J66" s="25" t="n">
        <f aca="false">SUM(N41+FixedPositions!E38)</f>
        <v>-5122</v>
      </c>
      <c r="K66" s="25"/>
      <c r="L66" s="25" t="n">
        <f aca="false">SUM(F42+FixedPositions!G38)</f>
        <v>1075</v>
      </c>
      <c r="M66" s="25" t="n">
        <f aca="false">SUM(J42+FixedPositions!H38)</f>
        <v>12.5</v>
      </c>
      <c r="N66" s="25" t="n">
        <f aca="false">SUM(N42+FixedPositions!I38)</f>
        <v>-5191</v>
      </c>
      <c r="O66" s="25"/>
      <c r="P66" s="25" t="n">
        <f aca="false">SUM(F43+FixedPositions!G38)</f>
        <v>1075</v>
      </c>
      <c r="Q66" s="25" t="n">
        <f aca="false">SUM(J43+FixedPositions!D38)</f>
        <v>37.5</v>
      </c>
      <c r="R66" s="25" t="n">
        <f aca="false">SUM(N43+FixedPositions!E38)</f>
        <v>-5244</v>
      </c>
      <c r="Y66" s="15" t="s">
        <v>27</v>
      </c>
      <c r="Z66" s="15" t="n">
        <v>16</v>
      </c>
      <c r="AA66" s="25" t="n">
        <f aca="false">SUM(AC40+FixedPositions!S38)</f>
        <v>1729</v>
      </c>
      <c r="AB66" s="25" t="n">
        <f aca="false">SUM(AG40+FixedPositions!T38)</f>
        <v>16</v>
      </c>
      <c r="AC66" s="25" t="n">
        <f aca="false">SUM(AK40+FixedPositions!U38)</f>
        <v>-4368</v>
      </c>
      <c r="AE66" s="25" t="n">
        <f aca="false">SUM(AC41+FixedPositions!S38)</f>
        <v>1729</v>
      </c>
      <c r="AF66" s="25" t="n">
        <f aca="false">SUM(AG41+FixedPositions!T38)</f>
        <v>16</v>
      </c>
      <c r="AG66" s="25" t="n">
        <f aca="false">SUM(AK41+FixedPositions!U38)</f>
        <v>-4231</v>
      </c>
      <c r="AI66" s="25" t="n">
        <f aca="false">SUM(AC43+FixedPositions!K38)</f>
        <v>614.5</v>
      </c>
      <c r="AJ66" s="25" t="n">
        <f aca="false">SUM(AG43+FixedPositions!L38)</f>
        <v>77</v>
      </c>
      <c r="AK66" s="25" t="n">
        <f aca="false">SUM(AK43+FixedPositions!M38)</f>
        <v>-4448</v>
      </c>
    </row>
    <row r="67" customFormat="false" ht="12.8" hidden="false" customHeight="false" outlineLevel="0" collapsed="false">
      <c r="A67" s="14" t="s">
        <v>27</v>
      </c>
      <c r="B67" s="0" t="n">
        <v>17</v>
      </c>
      <c r="D67" s="25" t="n">
        <f aca="false">SUM(F40+FixedPositions!C39)</f>
        <v>1075</v>
      </c>
      <c r="E67" s="25" t="n">
        <f aca="false">SUM(J40+FixedPositions!D39)</f>
        <v>12.5</v>
      </c>
      <c r="F67" s="25" t="n">
        <f aca="false">SUM(N40+FixedPositions!E39)</f>
        <v>-5030</v>
      </c>
      <c r="G67" s="25"/>
      <c r="H67" s="25" t="n">
        <f aca="false">SUM(F41+FixedPositions!C39)</f>
        <v>1075</v>
      </c>
      <c r="I67" s="25" t="n">
        <f aca="false">SUM(J41+FixedPositions!D39)</f>
        <v>12.5</v>
      </c>
      <c r="J67" s="25" t="n">
        <f aca="false">SUM(N41+FixedPositions!E39)</f>
        <v>-5122</v>
      </c>
      <c r="K67" s="25"/>
      <c r="L67" s="25" t="n">
        <f aca="false">SUM(F42+FixedPositions!G39)</f>
        <v>1075</v>
      </c>
      <c r="M67" s="25" t="n">
        <f aca="false">SUM(J42+FixedPositions!H39)</f>
        <v>37.5</v>
      </c>
      <c r="N67" s="25" t="n">
        <f aca="false">SUM(N42+FixedPositions!I39)</f>
        <v>-5191</v>
      </c>
      <c r="O67" s="25"/>
      <c r="P67" s="25" t="n">
        <f aca="false">SUM(F43+FixedPositions!G39)</f>
        <v>1075</v>
      </c>
      <c r="Q67" s="25" t="n">
        <f aca="false">SUM(J43+FixedPositions!D39)</f>
        <v>12.5</v>
      </c>
      <c r="R67" s="25" t="n">
        <f aca="false">SUM(N43+FixedPositions!E39)</f>
        <v>-5244</v>
      </c>
      <c r="Y67" s="0" t="s">
        <v>27</v>
      </c>
      <c r="Z67" s="0" t="n">
        <v>17</v>
      </c>
      <c r="AA67" s="25" t="n">
        <f aca="false">SUM(AC40+FixedPositions!S39)</f>
        <v>1729</v>
      </c>
      <c r="AB67" s="25" t="n">
        <f aca="false">SUM(AG40+FixedPositions!T39)</f>
        <v>4</v>
      </c>
      <c r="AC67" s="25" t="n">
        <f aca="false">SUM(AK40+FixedPositions!U39)</f>
        <v>-4368</v>
      </c>
      <c r="AE67" s="25" t="n">
        <f aca="false">SUM(AC41+FixedPositions!S39)</f>
        <v>1729</v>
      </c>
      <c r="AF67" s="25" t="n">
        <f aca="false">SUM(AG41+FixedPositions!T39)</f>
        <v>4</v>
      </c>
      <c r="AG67" s="25" t="n">
        <f aca="false">SUM(AK41+FixedPositions!U39)</f>
        <v>-4231</v>
      </c>
      <c r="AH67" s="0" t="n">
        <f aca="false">SUM(AF66+AF67)/2</f>
        <v>10</v>
      </c>
      <c r="AI67" s="25" t="n">
        <f aca="false">SUM(AC43+FixedPositions!K39)</f>
        <v>639.5</v>
      </c>
      <c r="AJ67" s="25" t="n">
        <f aca="false">SUM(AG43+FixedPositions!L39)</f>
        <v>77</v>
      </c>
      <c r="AK67" s="25" t="n">
        <f aca="false">SUM(AK43+FixedPositions!M39)</f>
        <v>-4448</v>
      </c>
      <c r="AL67" s="0" t="n">
        <f aca="false">SUM(AI66+AI67)/2</f>
        <v>627</v>
      </c>
    </row>
    <row r="68" customFormat="false" ht="12.8" hidden="false" customHeight="false" outlineLevel="0" collapsed="false">
      <c r="A68" s="14" t="s">
        <v>27</v>
      </c>
      <c r="B68" s="0" t="n">
        <v>18</v>
      </c>
      <c r="D68" s="25" t="n">
        <f aca="false">SUM(F40+FixedPositions!C40)</f>
        <v>1075</v>
      </c>
      <c r="E68" s="25" t="n">
        <f aca="false">SUM(J40+FixedPositions!D40)</f>
        <v>-13.5</v>
      </c>
      <c r="F68" s="25" t="n">
        <f aca="false">SUM(N40+FixedPositions!E40)</f>
        <v>-5030</v>
      </c>
      <c r="G68" s="25"/>
      <c r="H68" s="25" t="n">
        <f aca="false">SUM(F41+FixedPositions!C40)</f>
        <v>1075</v>
      </c>
      <c r="I68" s="25" t="n">
        <f aca="false">SUM(J41+FixedPositions!D40)</f>
        <v>-13.5</v>
      </c>
      <c r="J68" s="25" t="n">
        <f aca="false">SUM(N41+FixedPositions!E40)</f>
        <v>-5122</v>
      </c>
      <c r="K68" s="25"/>
      <c r="L68" s="25" t="n">
        <f aca="false">SUM(F42+FixedPositions!G40)</f>
        <v>1075</v>
      </c>
      <c r="M68" s="25" t="n">
        <f aca="false">SUM(J42+FixedPositions!H40)</f>
        <v>63.5</v>
      </c>
      <c r="N68" s="25" t="n">
        <f aca="false">SUM(N42+FixedPositions!I40)</f>
        <v>-5191</v>
      </c>
      <c r="O68" s="25"/>
      <c r="P68" s="25" t="n">
        <f aca="false">SUM(F43+FixedPositions!G40)</f>
        <v>1075</v>
      </c>
      <c r="Q68" s="25" t="n">
        <f aca="false">SUM(J43+FixedPositions!D40)</f>
        <v>-13.5</v>
      </c>
      <c r="R68" s="25" t="n">
        <f aca="false">SUM(N43+FixedPositions!E40)</f>
        <v>-5244</v>
      </c>
      <c r="Y68" s="0" t="s">
        <v>27</v>
      </c>
      <c r="Z68" s="0" t="n">
        <v>18</v>
      </c>
      <c r="AA68" s="25" t="n">
        <f aca="false">SUM(AC40+FixedPositions!S40)</f>
        <v>1729</v>
      </c>
      <c r="AB68" s="25" t="n">
        <f aca="false">SUM(AG40+FixedPositions!T40)</f>
        <v>-8.2</v>
      </c>
      <c r="AC68" s="25" t="n">
        <f aca="false">SUM(AK40+FixedPositions!U40)</f>
        <v>-4368</v>
      </c>
      <c r="AE68" s="25" t="n">
        <f aca="false">SUM(AC41+FixedPositions!S40)</f>
        <v>1729</v>
      </c>
      <c r="AF68" s="25" t="n">
        <f aca="false">SUM(AG41+FixedPositions!T40)</f>
        <v>-8.2</v>
      </c>
      <c r="AG68" s="25" t="n">
        <f aca="false">SUM(AK41+FixedPositions!U40)</f>
        <v>-4231</v>
      </c>
      <c r="AI68" s="25" t="n">
        <f aca="false">SUM(AC43+FixedPositions!K40)</f>
        <v>665.5</v>
      </c>
      <c r="AJ68" s="25" t="n">
        <f aca="false">SUM(AG43+FixedPositions!L40)</f>
        <v>77</v>
      </c>
      <c r="AK68" s="25" t="n">
        <f aca="false">SUM(AK43+FixedPositions!M40)</f>
        <v>-4448</v>
      </c>
    </row>
    <row r="69" customFormat="false" ht="12.8" hidden="false" customHeight="false" outlineLevel="0" collapsed="false">
      <c r="A69" s="14" t="s">
        <v>27</v>
      </c>
      <c r="B69" s="0" t="n">
        <v>19</v>
      </c>
      <c r="D69" s="25" t="n">
        <f aca="false">SUM(F40+FixedPositions!C41)</f>
        <v>1075</v>
      </c>
      <c r="E69" s="25" t="n">
        <f aca="false">SUM(J40+FixedPositions!D41)</f>
        <v>-39</v>
      </c>
      <c r="F69" s="25" t="n">
        <f aca="false">SUM(N40+FixedPositions!E41)</f>
        <v>-5030</v>
      </c>
      <c r="G69" s="25"/>
      <c r="H69" s="25" t="n">
        <f aca="false">SUM(F41+FixedPositions!C41)</f>
        <v>1075</v>
      </c>
      <c r="I69" s="25" t="n">
        <f aca="false">SUM(J41+FixedPositions!D41)</f>
        <v>-39</v>
      </c>
      <c r="J69" s="25" t="n">
        <f aca="false">SUM(N41+FixedPositions!E41)</f>
        <v>-5122</v>
      </c>
      <c r="K69" s="25"/>
      <c r="L69" s="25" t="n">
        <f aca="false">SUM(F42+FixedPositions!G41)</f>
        <v>1075</v>
      </c>
      <c r="M69" s="25" t="n">
        <f aca="false">SUM(J42+FixedPositions!H41)</f>
        <v>89</v>
      </c>
      <c r="N69" s="25" t="n">
        <f aca="false">SUM(N42+FixedPositions!I41)</f>
        <v>-5191</v>
      </c>
      <c r="O69" s="25"/>
      <c r="P69" s="25" t="n">
        <f aca="false">SUM(F43+FixedPositions!G41)</f>
        <v>1075</v>
      </c>
      <c r="Q69" s="25" t="n">
        <f aca="false">SUM(J43+FixedPositions!D41)</f>
        <v>-39</v>
      </c>
      <c r="R69" s="25" t="n">
        <f aca="false">SUM(N43+FixedPositions!E41)</f>
        <v>-5244</v>
      </c>
      <c r="Y69" s="0" t="s">
        <v>27</v>
      </c>
      <c r="Z69" s="0" t="n">
        <v>19</v>
      </c>
      <c r="AA69" s="25" t="n">
        <f aca="false">SUM(AC40+FixedPositions!S41)</f>
        <v>1729</v>
      </c>
      <c r="AB69" s="25" t="n">
        <f aca="false">SUM(AG40+FixedPositions!T41)</f>
        <v>-20.4</v>
      </c>
      <c r="AC69" s="25" t="n">
        <f aca="false">SUM(AK40+FixedPositions!U41)</f>
        <v>-4368</v>
      </c>
      <c r="AE69" s="25" t="n">
        <f aca="false">SUM(AC41+FixedPositions!S41)</f>
        <v>1729</v>
      </c>
      <c r="AF69" s="25" t="n">
        <f aca="false">SUM(AG41+FixedPositions!T41)</f>
        <v>-20.4</v>
      </c>
      <c r="AG69" s="25" t="n">
        <f aca="false">SUM(AK41+FixedPositions!U41)</f>
        <v>-4231</v>
      </c>
      <c r="AI69" s="25" t="n">
        <f aca="false">SUM(AC43+FixedPositions!K41)</f>
        <v>691</v>
      </c>
      <c r="AJ69" s="25" t="n">
        <f aca="false">SUM(AG43+FixedPositions!L41)</f>
        <v>77</v>
      </c>
      <c r="AK69" s="25" t="n">
        <f aca="false">SUM(AK43+FixedPositions!M41)</f>
        <v>-4448</v>
      </c>
    </row>
    <row r="70" customFormat="false" ht="12.8" hidden="false" customHeight="false" outlineLevel="0" collapsed="false">
      <c r="A70" s="14" t="s">
        <v>27</v>
      </c>
      <c r="B70" s="0" t="n">
        <v>20</v>
      </c>
      <c r="D70" s="25" t="n">
        <f aca="false">SUM(F40+FixedPositions!C42)</f>
        <v>1075</v>
      </c>
      <c r="E70" s="25" t="n">
        <f aca="false">SUM(J40+FixedPositions!D42)</f>
        <v>-64</v>
      </c>
      <c r="F70" s="25" t="n">
        <f aca="false">SUM(N40+FixedPositions!E42)</f>
        <v>-5030</v>
      </c>
      <c r="G70" s="25"/>
      <c r="H70" s="25" t="n">
        <f aca="false">SUM(F41+FixedPositions!C42)</f>
        <v>1075</v>
      </c>
      <c r="I70" s="25" t="n">
        <f aca="false">SUM(J41+FixedPositions!D42)</f>
        <v>-64</v>
      </c>
      <c r="J70" s="25" t="n">
        <f aca="false">SUM(N41+FixedPositions!E42)</f>
        <v>-5122</v>
      </c>
      <c r="K70" s="25"/>
      <c r="L70" s="25" t="n">
        <f aca="false">SUM(F42+FixedPositions!G42)</f>
        <v>1075</v>
      </c>
      <c r="M70" s="25" t="n">
        <f aca="false">SUM(J42+FixedPositions!H42)</f>
        <v>114</v>
      </c>
      <c r="N70" s="25" t="n">
        <f aca="false">SUM(N42+FixedPositions!I42)</f>
        <v>-5191</v>
      </c>
      <c r="O70" s="25"/>
      <c r="P70" s="25" t="n">
        <f aca="false">SUM(F43+FixedPositions!G42)</f>
        <v>1075</v>
      </c>
      <c r="Q70" s="25" t="n">
        <f aca="false">SUM(J43+FixedPositions!D42)</f>
        <v>-64</v>
      </c>
      <c r="R70" s="25" t="n">
        <f aca="false">SUM(N43+FixedPositions!E42)</f>
        <v>-5244</v>
      </c>
      <c r="Y70" s="0" t="s">
        <v>27</v>
      </c>
      <c r="Z70" s="0" t="n">
        <v>20</v>
      </c>
      <c r="AA70" s="25" t="n">
        <f aca="false">SUM(AC40+FixedPositions!S42)</f>
        <v>1729</v>
      </c>
      <c r="AB70" s="25" t="n">
        <f aca="false">SUM(AG40+FixedPositions!T42)</f>
        <v>-32.6</v>
      </c>
      <c r="AC70" s="25" t="n">
        <f aca="false">SUM(AK40+FixedPositions!U42)</f>
        <v>-4368</v>
      </c>
      <c r="AE70" s="25" t="n">
        <f aca="false">SUM(AC41+FixedPositions!S42)</f>
        <v>1729</v>
      </c>
      <c r="AF70" s="25" t="n">
        <f aca="false">SUM(AG41+FixedPositions!T42)</f>
        <v>-32.6</v>
      </c>
      <c r="AG70" s="25" t="n">
        <f aca="false">SUM(AK41+FixedPositions!U42)</f>
        <v>-4231</v>
      </c>
      <c r="AI70" s="25" t="n">
        <f aca="false">SUM(AC43+FixedPositions!K42)</f>
        <v>716</v>
      </c>
      <c r="AJ70" s="25" t="n">
        <f aca="false">SUM(AG43+FixedPositions!L42)</f>
        <v>77</v>
      </c>
      <c r="AK70" s="25" t="n">
        <f aca="false">SUM(AK43+FixedPositions!M42)</f>
        <v>-4448</v>
      </c>
    </row>
    <row r="71" customFormat="false" ht="12.8" hidden="false" customHeight="false" outlineLevel="0" collapsed="false">
      <c r="A71" s="14" t="s">
        <v>27</v>
      </c>
      <c r="B71" s="0" t="n">
        <v>21</v>
      </c>
      <c r="D71" s="25" t="n">
        <f aca="false">SUM(F40+FixedPositions!C43)</f>
        <v>1075</v>
      </c>
      <c r="E71" s="25" t="n">
        <f aca="false">SUM(J40+FixedPositions!D43)</f>
        <v>-90</v>
      </c>
      <c r="F71" s="25" t="n">
        <f aca="false">SUM(N40+FixedPositions!E43)</f>
        <v>-5030</v>
      </c>
      <c r="G71" s="25"/>
      <c r="H71" s="25" t="n">
        <f aca="false">SUM(F41+FixedPositions!C43)</f>
        <v>1075</v>
      </c>
      <c r="I71" s="25" t="n">
        <f aca="false">SUM(J41+FixedPositions!D43)</f>
        <v>-90</v>
      </c>
      <c r="J71" s="25" t="n">
        <f aca="false">SUM(N41+FixedPositions!E43)</f>
        <v>-5122</v>
      </c>
      <c r="K71" s="25"/>
      <c r="L71" s="25" t="n">
        <f aca="false">SUM(F42+FixedPositions!G43)</f>
        <v>1075</v>
      </c>
      <c r="M71" s="25" t="n">
        <f aca="false">SUM(J42+FixedPositions!H43)</f>
        <v>140</v>
      </c>
      <c r="N71" s="25" t="n">
        <f aca="false">SUM(N42+FixedPositions!I43)</f>
        <v>-5191</v>
      </c>
      <c r="O71" s="25"/>
      <c r="P71" s="25" t="n">
        <f aca="false">SUM(F43+FixedPositions!G43)</f>
        <v>1075</v>
      </c>
      <c r="Q71" s="25" t="n">
        <f aca="false">SUM(J43+FixedPositions!D43)</f>
        <v>-90</v>
      </c>
      <c r="R71" s="25" t="n">
        <f aca="false">SUM(N43+FixedPositions!E43)</f>
        <v>-5244</v>
      </c>
      <c r="Y71" s="0" t="s">
        <v>27</v>
      </c>
      <c r="Z71" s="0" t="n">
        <v>21</v>
      </c>
      <c r="AA71" s="25" t="n">
        <f aca="false">SUM(AC40+FixedPositions!S43)</f>
        <v>1729</v>
      </c>
      <c r="AB71" s="25" t="n">
        <f aca="false">SUM(AG40+FixedPositions!T43)</f>
        <v>-44.8</v>
      </c>
      <c r="AC71" s="25" t="n">
        <f aca="false">SUM(AK40+FixedPositions!U43)</f>
        <v>-4368</v>
      </c>
      <c r="AE71" s="25" t="n">
        <f aca="false">SUM(AC41+FixedPositions!S43)</f>
        <v>1729</v>
      </c>
      <c r="AF71" s="25" t="n">
        <f aca="false">SUM(AG41+FixedPositions!T43)</f>
        <v>-44.8</v>
      </c>
      <c r="AG71" s="25" t="n">
        <f aca="false">SUM(AK41+FixedPositions!U43)</f>
        <v>-4231</v>
      </c>
      <c r="AI71" s="25" t="n">
        <f aca="false">SUM(AC43+FixedPositions!K43)</f>
        <v>742</v>
      </c>
      <c r="AJ71" s="25" t="n">
        <f aca="false">SUM(AG43+FixedPositions!L43)</f>
        <v>77</v>
      </c>
      <c r="AK71" s="25" t="n">
        <f aca="false">SUM(AK43+FixedPositions!M43)</f>
        <v>-4448</v>
      </c>
    </row>
    <row r="72" customFormat="false" ht="12.8" hidden="false" customHeight="false" outlineLevel="0" collapsed="false">
      <c r="A72" s="14" t="s">
        <v>27</v>
      </c>
      <c r="B72" s="0" t="n">
        <v>22</v>
      </c>
      <c r="D72" s="25" t="n">
        <f aca="false">SUM(F40+FixedPositions!C44)</f>
        <v>1075</v>
      </c>
      <c r="E72" s="25" t="n">
        <f aca="false">SUM(J40+FixedPositions!D44)</f>
        <v>-116</v>
      </c>
      <c r="F72" s="25" t="n">
        <f aca="false">SUM(N40+FixedPositions!E44)</f>
        <v>-5030</v>
      </c>
      <c r="G72" s="25"/>
      <c r="H72" s="25" t="n">
        <f aca="false">SUM(F41+FixedPositions!C44)</f>
        <v>1075</v>
      </c>
      <c r="I72" s="25" t="n">
        <f aca="false">SUM(J41+FixedPositions!D44)</f>
        <v>-116</v>
      </c>
      <c r="J72" s="25" t="n">
        <f aca="false">SUM(N41+FixedPositions!E44)</f>
        <v>-5122</v>
      </c>
      <c r="K72" s="25"/>
      <c r="L72" s="25" t="n">
        <f aca="false">SUM(F42+FixedPositions!G44)</f>
        <v>1075</v>
      </c>
      <c r="M72" s="25" t="n">
        <f aca="false">SUM(J42+FixedPositions!H44)</f>
        <v>166</v>
      </c>
      <c r="N72" s="25" t="n">
        <f aca="false">SUM(N42+FixedPositions!I44)</f>
        <v>-5191</v>
      </c>
      <c r="O72" s="25"/>
      <c r="P72" s="25" t="n">
        <f aca="false">SUM(F43+FixedPositions!G44)</f>
        <v>1075</v>
      </c>
      <c r="Q72" s="25" t="n">
        <f aca="false">SUM(J43+FixedPositions!D44)</f>
        <v>-116</v>
      </c>
      <c r="R72" s="25" t="n">
        <f aca="false">SUM(N43+FixedPositions!E44)</f>
        <v>-5244</v>
      </c>
      <c r="Y72" s="0" t="s">
        <v>27</v>
      </c>
      <c r="Z72" s="0" t="n">
        <v>22</v>
      </c>
      <c r="AA72" s="25" t="n">
        <f aca="false">SUM(AC40+FixedPositions!S44)</f>
        <v>1729</v>
      </c>
      <c r="AB72" s="25" t="n">
        <f aca="false">SUM(AG40+FixedPositions!T44)</f>
        <v>-57</v>
      </c>
      <c r="AC72" s="25" t="n">
        <f aca="false">SUM(AK40+FixedPositions!U44)</f>
        <v>-4368</v>
      </c>
      <c r="AE72" s="25" t="n">
        <f aca="false">SUM(AC41+FixedPositions!S44)</f>
        <v>1729</v>
      </c>
      <c r="AF72" s="25" t="n">
        <f aca="false">SUM(AG41+FixedPositions!T44)</f>
        <v>-57</v>
      </c>
      <c r="AG72" s="25" t="n">
        <f aca="false">SUM(AK41+FixedPositions!U44)</f>
        <v>-4231</v>
      </c>
      <c r="AI72" s="25" t="n">
        <f aca="false">SUM(AC43+FixedPositions!K44)</f>
        <v>768</v>
      </c>
      <c r="AJ72" s="25" t="n">
        <f aca="false">SUM(AG43+FixedPositions!L44)</f>
        <v>77</v>
      </c>
      <c r="AK72" s="25" t="n">
        <f aca="false">SUM(AK43+FixedPositions!M44)</f>
        <v>-4448</v>
      </c>
    </row>
    <row r="73" customFormat="false" ht="12.8" hidden="false" customHeight="false" outlineLevel="0" collapsed="false">
      <c r="A73" s="14" t="s">
        <v>27</v>
      </c>
      <c r="B73" s="0" t="n">
        <v>23</v>
      </c>
      <c r="D73" s="25" t="n">
        <f aca="false">SUM(F40+FixedPositions!C45)</f>
        <v>1075</v>
      </c>
      <c r="E73" s="25" t="n">
        <f aca="false">SUM(J40+FixedPositions!D45)</f>
        <v>-141.5</v>
      </c>
      <c r="F73" s="25" t="n">
        <f aca="false">SUM(N40+FixedPositions!E45)</f>
        <v>-5030</v>
      </c>
      <c r="G73" s="25"/>
      <c r="H73" s="25" t="n">
        <f aca="false">SUM(F41+FixedPositions!C45)</f>
        <v>1075</v>
      </c>
      <c r="I73" s="25" t="n">
        <f aca="false">SUM(J41+FixedPositions!D45)</f>
        <v>-141.5</v>
      </c>
      <c r="J73" s="25" t="n">
        <f aca="false">SUM(N41+FixedPositions!E45)</f>
        <v>-5122</v>
      </c>
      <c r="K73" s="25"/>
      <c r="L73" s="25" t="n">
        <f aca="false">SUM(F42+FixedPositions!G45)</f>
        <v>1075</v>
      </c>
      <c r="M73" s="25" t="n">
        <f aca="false">SUM(J42+FixedPositions!H45)</f>
        <v>191.5</v>
      </c>
      <c r="N73" s="25" t="n">
        <f aca="false">SUM(N42+FixedPositions!I45)</f>
        <v>-5191</v>
      </c>
      <c r="O73" s="25"/>
      <c r="P73" s="25" t="n">
        <f aca="false">SUM(F43+FixedPositions!G45)</f>
        <v>1075</v>
      </c>
      <c r="Q73" s="25" t="n">
        <f aca="false">SUM(J43+FixedPositions!D45)</f>
        <v>-141.5</v>
      </c>
      <c r="R73" s="25" t="n">
        <f aca="false">SUM(N43+FixedPositions!E45)</f>
        <v>-5244</v>
      </c>
      <c r="Y73" s="0" t="s">
        <v>27</v>
      </c>
      <c r="Z73" s="0" t="n">
        <v>23</v>
      </c>
      <c r="AA73" s="25" t="n">
        <f aca="false">SUM(AC40+FixedPositions!S45)</f>
        <v>1729</v>
      </c>
      <c r="AB73" s="25" t="n">
        <f aca="false">SUM(AG40+FixedPositions!T45)</f>
        <v>-69.2</v>
      </c>
      <c r="AC73" s="25" t="n">
        <f aca="false">SUM(AK40+FixedPositions!U45)</f>
        <v>-4368</v>
      </c>
      <c r="AE73" s="25" t="n">
        <f aca="false">SUM(AC41+FixedPositions!S45)</f>
        <v>1729</v>
      </c>
      <c r="AF73" s="25" t="n">
        <f aca="false">SUM(AG41+FixedPositions!T45)</f>
        <v>-69.2</v>
      </c>
      <c r="AG73" s="25" t="n">
        <f aca="false">SUM(AK41+FixedPositions!U45)</f>
        <v>-4231</v>
      </c>
      <c r="AI73" s="25" t="n">
        <f aca="false">SUM(AC43+FixedPositions!K45)</f>
        <v>793.5</v>
      </c>
      <c r="AJ73" s="25" t="n">
        <f aca="false">SUM(AG43+FixedPositions!L45)</f>
        <v>77</v>
      </c>
      <c r="AK73" s="25" t="n">
        <f aca="false">SUM(AK43+FixedPositions!M45)</f>
        <v>-4448</v>
      </c>
    </row>
    <row r="74" customFormat="false" ht="12.8" hidden="false" customHeight="false" outlineLevel="0" collapsed="false">
      <c r="A74" s="14" t="s">
        <v>27</v>
      </c>
      <c r="B74" s="0" t="n">
        <v>24</v>
      </c>
      <c r="D74" s="25" t="n">
        <f aca="false">SUM(F40+FixedPositions!C46)</f>
        <v>1075</v>
      </c>
      <c r="E74" s="25" t="n">
        <f aca="false">SUM(J40+FixedPositions!D46)</f>
        <v>-166</v>
      </c>
      <c r="F74" s="25" t="n">
        <f aca="false">SUM(N40+FixedPositions!E46)</f>
        <v>-5030</v>
      </c>
      <c r="G74" s="25"/>
      <c r="H74" s="25" t="n">
        <f aca="false">SUM(F41+FixedPositions!C46)</f>
        <v>1075</v>
      </c>
      <c r="I74" s="25" t="n">
        <f aca="false">SUM(J41+FixedPositions!D46)</f>
        <v>-166</v>
      </c>
      <c r="J74" s="25" t="n">
        <f aca="false">SUM(N41+FixedPositions!E46)</f>
        <v>-5122</v>
      </c>
      <c r="K74" s="25"/>
      <c r="L74" s="25" t="n">
        <f aca="false">SUM(F42+FixedPositions!G46)</f>
        <v>1075</v>
      </c>
      <c r="M74" s="25" t="n">
        <f aca="false">SUM(J42+FixedPositions!H46)</f>
        <v>216</v>
      </c>
      <c r="N74" s="25" t="n">
        <f aca="false">SUM(N42+FixedPositions!I46)</f>
        <v>-5191</v>
      </c>
      <c r="O74" s="25"/>
      <c r="P74" s="25" t="n">
        <f aca="false">SUM(F43+FixedPositions!G46)</f>
        <v>1075</v>
      </c>
      <c r="Q74" s="25" t="n">
        <f aca="false">SUM(J43+FixedPositions!D46)</f>
        <v>-166</v>
      </c>
      <c r="R74" s="25" t="n">
        <f aca="false">SUM(N43+FixedPositions!E46)</f>
        <v>-5244</v>
      </c>
      <c r="Y74" s="0" t="s">
        <v>27</v>
      </c>
      <c r="Z74" s="0" t="n">
        <v>24</v>
      </c>
      <c r="AA74" s="25" t="n">
        <f aca="false">SUM(AC40+FixedPositions!S46)</f>
        <v>1729</v>
      </c>
      <c r="AB74" s="25" t="n">
        <f aca="false">SUM(AG40+FixedPositions!T46)</f>
        <v>-81.4</v>
      </c>
      <c r="AC74" s="25" t="n">
        <f aca="false">SUM(AK40+FixedPositions!U46)</f>
        <v>-4368</v>
      </c>
      <c r="AE74" s="25" t="n">
        <f aca="false">SUM(AC41+FixedPositions!S46)</f>
        <v>1729</v>
      </c>
      <c r="AF74" s="25" t="n">
        <f aca="false">SUM(AG41+FixedPositions!T46)</f>
        <v>-81.4</v>
      </c>
      <c r="AG74" s="25" t="n">
        <f aca="false">SUM(AK41+FixedPositions!U46)</f>
        <v>-4231</v>
      </c>
      <c r="AI74" s="25" t="n">
        <f aca="false">SUM(AC43+FixedPositions!K46)</f>
        <v>818</v>
      </c>
      <c r="AJ74" s="25" t="n">
        <f aca="false">SUM(AG43+FixedPositions!L46)</f>
        <v>77</v>
      </c>
      <c r="AK74" s="25" t="n">
        <f aca="false">SUM(AK43+FixedPositions!M46)</f>
        <v>-4448</v>
      </c>
    </row>
    <row r="75" customFormat="false" ht="12.8" hidden="false" customHeight="false" outlineLevel="0" collapsed="false">
      <c r="A75" s="14" t="s">
        <v>27</v>
      </c>
      <c r="B75" s="0" t="n">
        <v>25</v>
      </c>
      <c r="D75" s="25" t="n">
        <f aca="false">SUM(F40+FixedPositions!C47)</f>
        <v>1075</v>
      </c>
      <c r="E75" s="25" t="n">
        <f aca="false">SUM(J40+FixedPositions!D47)</f>
        <v>-191</v>
      </c>
      <c r="F75" s="25" t="n">
        <f aca="false">SUM(N40+FixedPositions!E47)</f>
        <v>-5030</v>
      </c>
      <c r="G75" s="25"/>
      <c r="H75" s="25" t="n">
        <f aca="false">SUM(F41+FixedPositions!C47)</f>
        <v>1075</v>
      </c>
      <c r="I75" s="25" t="n">
        <f aca="false">SUM(J41+FixedPositions!D47)</f>
        <v>-191</v>
      </c>
      <c r="J75" s="25" t="n">
        <f aca="false">SUM(N41+FixedPositions!E47)</f>
        <v>-5122</v>
      </c>
      <c r="K75" s="25"/>
      <c r="L75" s="25" t="n">
        <f aca="false">SUM(F42+FixedPositions!G47)</f>
        <v>1075</v>
      </c>
      <c r="M75" s="25" t="n">
        <f aca="false">SUM(J42+FixedPositions!H47)</f>
        <v>241</v>
      </c>
      <c r="N75" s="25" t="n">
        <f aca="false">SUM(N42+FixedPositions!I47)</f>
        <v>-5191</v>
      </c>
      <c r="O75" s="25"/>
      <c r="P75" s="25" t="n">
        <f aca="false">SUM(F43+FixedPositions!G47)</f>
        <v>1075</v>
      </c>
      <c r="Q75" s="25" t="n">
        <f aca="false">SUM(J43+FixedPositions!D47)</f>
        <v>-191</v>
      </c>
      <c r="R75" s="25" t="n">
        <f aca="false">SUM(N43+FixedPositions!E47)</f>
        <v>-5244</v>
      </c>
      <c r="Y75" s="0" t="s">
        <v>27</v>
      </c>
      <c r="Z75" s="0" t="n">
        <v>25</v>
      </c>
      <c r="AA75" s="25" t="n">
        <f aca="false">SUM(AC40+FixedPositions!S47)</f>
        <v>1729</v>
      </c>
      <c r="AB75" s="25" t="n">
        <f aca="false">SUM(AG40+FixedPositions!T47)</f>
        <v>-93.6</v>
      </c>
      <c r="AC75" s="25" t="n">
        <f aca="false">SUM(AK40+FixedPositions!U47)</f>
        <v>-4368</v>
      </c>
      <c r="AE75" s="25" t="n">
        <f aca="false">SUM(AC41+FixedPositions!S47)</f>
        <v>1729</v>
      </c>
      <c r="AF75" s="25" t="n">
        <f aca="false">SUM(AG41+FixedPositions!T47)</f>
        <v>-93.6</v>
      </c>
      <c r="AG75" s="25" t="n">
        <f aca="false">SUM(AK41+FixedPositions!U47)</f>
        <v>-4231</v>
      </c>
      <c r="AI75" s="25" t="n">
        <f aca="false">SUM(AC43+FixedPositions!K47)</f>
        <v>843</v>
      </c>
      <c r="AJ75" s="25" t="n">
        <f aca="false">SUM(AG43+FixedPositions!L47)</f>
        <v>77</v>
      </c>
      <c r="AK75" s="25" t="n">
        <f aca="false">SUM(AK43+FixedPositions!M47)</f>
        <v>-4448</v>
      </c>
    </row>
    <row r="76" customFormat="false" ht="12.8" hidden="false" customHeight="false" outlineLevel="0" collapsed="false">
      <c r="A76" s="14" t="s">
        <v>27</v>
      </c>
      <c r="B76" s="0" t="n">
        <v>26</v>
      </c>
      <c r="D76" s="25" t="n">
        <f aca="false">SUM(F40+FixedPositions!C48)</f>
        <v>1075</v>
      </c>
      <c r="E76" s="25" t="n">
        <f aca="false">SUM(J40+FixedPositions!D48)</f>
        <v>-217</v>
      </c>
      <c r="F76" s="25" t="n">
        <f aca="false">SUM(N40+FixedPositions!E48)</f>
        <v>-5030</v>
      </c>
      <c r="G76" s="25"/>
      <c r="H76" s="25" t="n">
        <f aca="false">SUM(F41+FixedPositions!C48)</f>
        <v>1075</v>
      </c>
      <c r="I76" s="25" t="n">
        <f aca="false">SUM(J41+FixedPositions!D48)</f>
        <v>-217</v>
      </c>
      <c r="J76" s="25" t="n">
        <f aca="false">SUM(N41+FixedPositions!E48)</f>
        <v>-5122</v>
      </c>
      <c r="K76" s="25"/>
      <c r="L76" s="25" t="n">
        <f aca="false">SUM(F42+FixedPositions!G48)</f>
        <v>1075</v>
      </c>
      <c r="M76" s="25" t="n">
        <f aca="false">SUM(J42+FixedPositions!H48)</f>
        <v>267</v>
      </c>
      <c r="N76" s="25" t="n">
        <f aca="false">SUM(N42+FixedPositions!I48)</f>
        <v>-5191</v>
      </c>
      <c r="O76" s="25"/>
      <c r="P76" s="25" t="n">
        <f aca="false">SUM(F43+FixedPositions!G48)</f>
        <v>1075</v>
      </c>
      <c r="Q76" s="25" t="n">
        <f aca="false">SUM(J43+FixedPositions!D48)</f>
        <v>-217</v>
      </c>
      <c r="R76" s="25" t="n">
        <f aca="false">SUM(N43+FixedPositions!E48)</f>
        <v>-5244</v>
      </c>
      <c r="Y76" s="0" t="s">
        <v>27</v>
      </c>
      <c r="Z76" s="0" t="n">
        <v>26</v>
      </c>
      <c r="AA76" s="25" t="n">
        <f aca="false">SUM(AC40+FixedPositions!S48)</f>
        <v>1729</v>
      </c>
      <c r="AB76" s="25" t="n">
        <f aca="false">SUM(AG40+FixedPositions!T48)</f>
        <v>-105.8</v>
      </c>
      <c r="AC76" s="25" t="n">
        <f aca="false">SUM(AK40+FixedPositions!U48)</f>
        <v>-4368</v>
      </c>
      <c r="AE76" s="25" t="n">
        <f aca="false">SUM(AC41+FixedPositions!S48)</f>
        <v>1729</v>
      </c>
      <c r="AF76" s="25" t="n">
        <f aca="false">SUM(AG41+FixedPositions!T48)</f>
        <v>-105.8</v>
      </c>
      <c r="AG76" s="25" t="n">
        <f aca="false">SUM(AK41+FixedPositions!U48)</f>
        <v>-4231</v>
      </c>
      <c r="AI76" s="25" t="n">
        <f aca="false">SUM(AC43+FixedPositions!K48)</f>
        <v>869</v>
      </c>
      <c r="AJ76" s="25" t="n">
        <f aca="false">SUM(AG43+FixedPositions!L48)</f>
        <v>77</v>
      </c>
      <c r="AK76" s="25" t="n">
        <f aca="false">SUM(AK43+FixedPositions!M48)</f>
        <v>-4448</v>
      </c>
    </row>
    <row r="77" customFormat="false" ht="12.8" hidden="false" customHeight="false" outlineLevel="0" collapsed="false">
      <c r="A77" s="14" t="s">
        <v>27</v>
      </c>
      <c r="B77" s="0" t="n">
        <v>27</v>
      </c>
      <c r="D77" s="25" t="n">
        <f aca="false">SUM(F40+FixedPositions!C49)</f>
        <v>1075</v>
      </c>
      <c r="E77" s="25" t="n">
        <f aca="false">SUM(J40+FixedPositions!D49)</f>
        <v>-244</v>
      </c>
      <c r="F77" s="25" t="n">
        <f aca="false">SUM(N40+FixedPositions!E49)</f>
        <v>-5030</v>
      </c>
      <c r="G77" s="25"/>
      <c r="H77" s="25" t="n">
        <f aca="false">SUM(F41+FixedPositions!C49)</f>
        <v>1075</v>
      </c>
      <c r="I77" s="25" t="n">
        <f aca="false">SUM(J41+FixedPositions!D49)</f>
        <v>-244</v>
      </c>
      <c r="J77" s="25" t="n">
        <f aca="false">SUM(N41+FixedPositions!E49)</f>
        <v>-5122</v>
      </c>
      <c r="K77" s="25"/>
      <c r="L77" s="25" t="n">
        <f aca="false">SUM(F42+FixedPositions!G49)</f>
        <v>1075</v>
      </c>
      <c r="M77" s="25" t="n">
        <f aca="false">SUM(J42+FixedPositions!H49)</f>
        <v>294</v>
      </c>
      <c r="N77" s="25" t="n">
        <f aca="false">SUM(N42+FixedPositions!I49)</f>
        <v>-5191</v>
      </c>
      <c r="O77" s="25"/>
      <c r="P77" s="25" t="n">
        <f aca="false">SUM(F43+FixedPositions!G49)</f>
        <v>1075</v>
      </c>
      <c r="Q77" s="25" t="n">
        <f aca="false">SUM(J43+FixedPositions!D49)</f>
        <v>-244</v>
      </c>
      <c r="R77" s="25" t="n">
        <f aca="false">SUM(N43+FixedPositions!E49)</f>
        <v>-5244</v>
      </c>
      <c r="Y77" s="0" t="s">
        <v>27</v>
      </c>
      <c r="Z77" s="0" t="n">
        <v>27</v>
      </c>
      <c r="AA77" s="25" t="n">
        <f aca="false">SUM(AC40+FixedPositions!S49)</f>
        <v>1729</v>
      </c>
      <c r="AB77" s="25" t="n">
        <f aca="false">SUM(AG40+FixedPositions!T49)</f>
        <v>-118</v>
      </c>
      <c r="AC77" s="25" t="n">
        <f aca="false">SUM(AK40+FixedPositions!U49)</f>
        <v>-4368</v>
      </c>
      <c r="AE77" s="25" t="n">
        <f aca="false">SUM(AC41+FixedPositions!S49)</f>
        <v>1729</v>
      </c>
      <c r="AF77" s="25" t="n">
        <f aca="false">SUM(AG41+FixedPositions!T49)</f>
        <v>-118</v>
      </c>
      <c r="AG77" s="25" t="n">
        <f aca="false">SUM(AK41+FixedPositions!U49)</f>
        <v>-4231</v>
      </c>
      <c r="AI77" s="25" t="n">
        <f aca="false">SUM(AC43+FixedPositions!K49)</f>
        <v>896</v>
      </c>
      <c r="AJ77" s="25" t="n">
        <f aca="false">SUM(AG43+FixedPositions!L49)</f>
        <v>77</v>
      </c>
      <c r="AK77" s="25" t="n">
        <f aca="false">SUM(AK43+FixedPositions!M49)</f>
        <v>-4448</v>
      </c>
    </row>
    <row r="78" customFormat="false" ht="12.8" hidden="false" customHeight="false" outlineLevel="0" collapsed="false">
      <c r="A78" s="14" t="s">
        <v>27</v>
      </c>
      <c r="B78" s="0" t="n">
        <v>28</v>
      </c>
      <c r="D78" s="25" t="n">
        <f aca="false">SUM(F40+FixedPositions!C50)</f>
        <v>1075</v>
      </c>
      <c r="E78" s="25" t="n">
        <f aca="false">SUM(J40+FixedPositions!D50)</f>
        <v>-269</v>
      </c>
      <c r="F78" s="25" t="n">
        <f aca="false">SUM(N40+FixedPositions!E50)</f>
        <v>-5030</v>
      </c>
      <c r="G78" s="25"/>
      <c r="H78" s="25" t="n">
        <f aca="false">SUM(F41+FixedPositions!C50)</f>
        <v>1075</v>
      </c>
      <c r="I78" s="25" t="n">
        <f aca="false">SUM(J41+FixedPositions!D50)</f>
        <v>-269</v>
      </c>
      <c r="J78" s="25" t="n">
        <f aca="false">SUM(N41+FixedPositions!E50)</f>
        <v>-5122</v>
      </c>
      <c r="K78" s="25"/>
      <c r="L78" s="25" t="n">
        <f aca="false">SUM(F42+FixedPositions!G50)</f>
        <v>1075</v>
      </c>
      <c r="M78" s="25" t="n">
        <f aca="false">SUM(J42+FixedPositions!H50)</f>
        <v>319</v>
      </c>
      <c r="N78" s="25" t="n">
        <f aca="false">SUM(N42+FixedPositions!I50)</f>
        <v>-5191</v>
      </c>
      <c r="O78" s="25"/>
      <c r="P78" s="25" t="n">
        <f aca="false">SUM(F43+FixedPositions!G50)</f>
        <v>1075</v>
      </c>
      <c r="Q78" s="25" t="n">
        <f aca="false">SUM(J43+FixedPositions!D50)</f>
        <v>-269</v>
      </c>
      <c r="R78" s="25" t="n">
        <f aca="false">SUM(N43+FixedPositions!E50)</f>
        <v>-5244</v>
      </c>
      <c r="Y78" s="0" t="s">
        <v>27</v>
      </c>
      <c r="Z78" s="0" t="n">
        <v>28</v>
      </c>
      <c r="AA78" s="25" t="n">
        <f aca="false">SUM(AC40+FixedPositions!S50)</f>
        <v>1729</v>
      </c>
      <c r="AB78" s="25" t="n">
        <f aca="false">SUM(AG40+FixedPositions!T50)</f>
        <v>-130.2</v>
      </c>
      <c r="AC78" s="25" t="n">
        <f aca="false">SUM(AK40+FixedPositions!U50)</f>
        <v>-4368</v>
      </c>
      <c r="AE78" s="25" t="n">
        <f aca="false">SUM(AC41+FixedPositions!S50)</f>
        <v>1729</v>
      </c>
      <c r="AF78" s="25" t="n">
        <f aca="false">SUM(AG41+FixedPositions!T50)</f>
        <v>-130.2</v>
      </c>
      <c r="AG78" s="25" t="n">
        <f aca="false">SUM(AK41+FixedPositions!U50)</f>
        <v>-4231</v>
      </c>
      <c r="AI78" s="25" t="n">
        <f aca="false">SUM(AC43+FixedPositions!K50)</f>
        <v>921</v>
      </c>
      <c r="AJ78" s="25" t="n">
        <f aca="false">SUM(AG43+FixedPositions!L50)</f>
        <v>77</v>
      </c>
      <c r="AK78" s="25" t="n">
        <f aca="false">SUM(AK43+FixedPositions!M50)</f>
        <v>-4448</v>
      </c>
    </row>
    <row r="79" customFormat="false" ht="12.8" hidden="false" customHeight="false" outlineLevel="0" collapsed="false">
      <c r="A79" s="14" t="s">
        <v>27</v>
      </c>
      <c r="B79" s="0" t="n">
        <v>29</v>
      </c>
      <c r="D79" s="25" t="n">
        <f aca="false">SUM(F40+FixedPositions!C51)</f>
        <v>1075</v>
      </c>
      <c r="E79" s="25" t="n">
        <f aca="false">SUM(J40+FixedPositions!D51)</f>
        <v>-294</v>
      </c>
      <c r="F79" s="25" t="n">
        <f aca="false">SUM(N40+FixedPositions!E51)</f>
        <v>-5030</v>
      </c>
      <c r="G79" s="25"/>
      <c r="H79" s="25" t="n">
        <f aca="false">SUM(F41+FixedPositions!C51)</f>
        <v>1075</v>
      </c>
      <c r="I79" s="25" t="n">
        <f aca="false">SUM(J41+FixedPositions!D51)</f>
        <v>-294</v>
      </c>
      <c r="J79" s="25" t="n">
        <f aca="false">SUM(N41+FixedPositions!E51)</f>
        <v>-5122</v>
      </c>
      <c r="K79" s="25"/>
      <c r="L79" s="25" t="n">
        <f aca="false">SUM(F42+FixedPositions!G51)</f>
        <v>1075</v>
      </c>
      <c r="M79" s="25" t="n">
        <f aca="false">SUM(J42+FixedPositions!H51)</f>
        <v>344</v>
      </c>
      <c r="N79" s="25" t="n">
        <f aca="false">SUM(N42+FixedPositions!I51)</f>
        <v>-5191</v>
      </c>
      <c r="O79" s="25"/>
      <c r="P79" s="25" t="n">
        <f aca="false">SUM(F43+FixedPositions!G51)</f>
        <v>1075</v>
      </c>
      <c r="Q79" s="25" t="n">
        <f aca="false">SUM(J43+FixedPositions!D51)</f>
        <v>-294</v>
      </c>
      <c r="R79" s="25" t="n">
        <f aca="false">SUM(N43+FixedPositions!E51)</f>
        <v>-5244</v>
      </c>
      <c r="Y79" s="0" t="s">
        <v>27</v>
      </c>
      <c r="Z79" s="0" t="n">
        <v>29</v>
      </c>
      <c r="AA79" s="25" t="n">
        <f aca="false">SUM(AC40+FixedPositions!S51)</f>
        <v>1729</v>
      </c>
      <c r="AB79" s="25" t="n">
        <f aca="false">SUM(AG40+FixedPositions!T51)</f>
        <v>-142.4</v>
      </c>
      <c r="AC79" s="25" t="n">
        <f aca="false">SUM(AK40+FixedPositions!U51)</f>
        <v>-4368</v>
      </c>
      <c r="AE79" s="25" t="n">
        <f aca="false">SUM(AC41+FixedPositions!S51)</f>
        <v>1729</v>
      </c>
      <c r="AF79" s="25" t="n">
        <f aca="false">SUM(AG41+FixedPositions!T51)</f>
        <v>-142.4</v>
      </c>
      <c r="AG79" s="25" t="n">
        <f aca="false">SUM(AK41+FixedPositions!U51)</f>
        <v>-4231</v>
      </c>
      <c r="AI79" s="25" t="n">
        <f aca="false">SUM(AC43+FixedPositions!K51)</f>
        <v>946</v>
      </c>
      <c r="AJ79" s="25" t="n">
        <f aca="false">SUM(AG43+FixedPositions!L51)</f>
        <v>77</v>
      </c>
      <c r="AK79" s="25" t="n">
        <f aca="false">SUM(AK43+FixedPositions!M51)</f>
        <v>-4448</v>
      </c>
    </row>
    <row r="80" customFormat="false" ht="12.8" hidden="false" customHeight="false" outlineLevel="0" collapsed="false">
      <c r="A80" s="14" t="s">
        <v>27</v>
      </c>
      <c r="B80" s="0" t="n">
        <v>30</v>
      </c>
      <c r="D80" s="25" t="n">
        <f aca="false">SUM(F40+FixedPositions!C52)</f>
        <v>1075</v>
      </c>
      <c r="E80" s="25" t="n">
        <f aca="false">SUM(J40+FixedPositions!D52)</f>
        <v>-319</v>
      </c>
      <c r="F80" s="25" t="n">
        <f aca="false">SUM(N40+FixedPositions!E52)</f>
        <v>-5030</v>
      </c>
      <c r="G80" s="25"/>
      <c r="H80" s="25" t="n">
        <f aca="false">SUM(F41+FixedPositions!C52)</f>
        <v>1075</v>
      </c>
      <c r="I80" s="25" t="n">
        <f aca="false">SUM(J41+FixedPositions!D52)</f>
        <v>-319</v>
      </c>
      <c r="J80" s="25" t="n">
        <f aca="false">SUM(N41+FixedPositions!E52)</f>
        <v>-5122</v>
      </c>
      <c r="K80" s="25"/>
      <c r="L80" s="25" t="n">
        <f aca="false">SUM(F42+FixedPositions!G52)</f>
        <v>1075</v>
      </c>
      <c r="M80" s="25" t="n">
        <f aca="false">SUM(J42+FixedPositions!H52)</f>
        <v>369</v>
      </c>
      <c r="N80" s="25" t="n">
        <f aca="false">SUM(N42+FixedPositions!I52)</f>
        <v>-5191</v>
      </c>
      <c r="O80" s="25"/>
      <c r="P80" s="25" t="n">
        <f aca="false">SUM(F43+FixedPositions!G52)</f>
        <v>1075</v>
      </c>
      <c r="Q80" s="25" t="n">
        <f aca="false">SUM(J43+FixedPositions!D52)</f>
        <v>-319</v>
      </c>
      <c r="R80" s="25" t="n">
        <f aca="false">SUM(N43+FixedPositions!E52)</f>
        <v>-5244</v>
      </c>
      <c r="Y80" s="0" t="s">
        <v>27</v>
      </c>
      <c r="Z80" s="0" t="n">
        <v>30</v>
      </c>
      <c r="AA80" s="25" t="n">
        <f aca="false">SUM(AC40+FixedPositions!S52)</f>
        <v>1729</v>
      </c>
      <c r="AB80" s="25" t="n">
        <f aca="false">SUM(AG40+FixedPositions!T52)</f>
        <v>-154.6</v>
      </c>
      <c r="AC80" s="25" t="n">
        <f aca="false">SUM(AK40+FixedPositions!U52)</f>
        <v>-4368</v>
      </c>
      <c r="AE80" s="25" t="n">
        <f aca="false">SUM(AC41+FixedPositions!S52)</f>
        <v>1729</v>
      </c>
      <c r="AF80" s="25" t="n">
        <f aca="false">SUM(AG41+FixedPositions!T52)</f>
        <v>-154.6</v>
      </c>
      <c r="AG80" s="25" t="n">
        <f aca="false">SUM(AK41+FixedPositions!U52)</f>
        <v>-4231</v>
      </c>
      <c r="AI80" s="25" t="n">
        <f aca="false">SUM(AC43+FixedPositions!K52)</f>
        <v>971</v>
      </c>
      <c r="AJ80" s="25" t="n">
        <f aca="false">SUM(AG43+FixedPositions!L52)</f>
        <v>77</v>
      </c>
      <c r="AK80" s="25" t="n">
        <f aca="false">SUM(AK43+FixedPositions!M52)</f>
        <v>-4448</v>
      </c>
    </row>
    <row r="81" customFormat="false" ht="12.8" hidden="false" customHeight="false" outlineLevel="0" collapsed="false">
      <c r="A81" s="14" t="s">
        <v>27</v>
      </c>
      <c r="B81" s="0" t="n">
        <v>31</v>
      </c>
      <c r="D81" s="25" t="n">
        <f aca="false">SUM(F40+FixedPositions!C53)</f>
        <v>1075</v>
      </c>
      <c r="E81" s="25" t="n">
        <f aca="false">SUM(J40+FixedPositions!D53)</f>
        <v>-345.5</v>
      </c>
      <c r="F81" s="25" t="n">
        <f aca="false">SUM(N40+FixedPositions!E53)</f>
        <v>-5030</v>
      </c>
      <c r="G81" s="25"/>
      <c r="H81" s="25" t="n">
        <f aca="false">SUM(F41+FixedPositions!C53)</f>
        <v>1075</v>
      </c>
      <c r="I81" s="25" t="n">
        <f aca="false">SUM(J41+FixedPositions!D53)</f>
        <v>-345.5</v>
      </c>
      <c r="J81" s="25" t="n">
        <f aca="false">SUM(N41+FixedPositions!E53)</f>
        <v>-5122</v>
      </c>
      <c r="K81" s="25"/>
      <c r="L81" s="25" t="n">
        <f aca="false">SUM(F42+FixedPositions!G53)</f>
        <v>1075</v>
      </c>
      <c r="M81" s="25" t="n">
        <f aca="false">SUM(J42+FixedPositions!H53)</f>
        <v>395.5</v>
      </c>
      <c r="N81" s="25" t="n">
        <f aca="false">SUM(N42+FixedPositions!I53)</f>
        <v>-5191</v>
      </c>
      <c r="O81" s="25"/>
      <c r="P81" s="25" t="n">
        <f aca="false">SUM(F43+FixedPositions!G53)</f>
        <v>1075</v>
      </c>
      <c r="Q81" s="25" t="n">
        <f aca="false">SUM(J43+FixedPositions!D53)</f>
        <v>-345.5</v>
      </c>
      <c r="R81" s="25" t="n">
        <f aca="false">SUM(N43+FixedPositions!E53)</f>
        <v>-5244</v>
      </c>
      <c r="Y81" s="0" t="s">
        <v>27</v>
      </c>
      <c r="Z81" s="0" t="n">
        <v>31</v>
      </c>
      <c r="AA81" s="25" t="n">
        <f aca="false">SUM(AC40+FixedPositions!S53)</f>
        <v>1729</v>
      </c>
      <c r="AB81" s="25" t="n">
        <f aca="false">SUM(AG40+FixedPositions!T53)</f>
        <v>-166.8</v>
      </c>
      <c r="AC81" s="25" t="n">
        <f aca="false">SUM(AK40+FixedPositions!U53)</f>
        <v>-4368</v>
      </c>
      <c r="AE81" s="25" t="n">
        <f aca="false">SUM(AC41+FixedPositions!S53)</f>
        <v>1729</v>
      </c>
      <c r="AF81" s="25" t="n">
        <f aca="false">SUM(AG41+FixedPositions!T53)</f>
        <v>-166.8</v>
      </c>
      <c r="AG81" s="25" t="n">
        <f aca="false">SUM(AK41+FixedPositions!U53)</f>
        <v>-4231</v>
      </c>
      <c r="AI81" s="25" t="n">
        <f aca="false">SUM(AC43+FixedPositions!K53)</f>
        <v>997.5</v>
      </c>
      <c r="AJ81" s="25" t="n">
        <f aca="false">SUM(AG43+FixedPositions!L53)</f>
        <v>77</v>
      </c>
      <c r="AK81" s="25" t="n">
        <f aca="false">SUM(AK43+FixedPositions!M53)</f>
        <v>-4448</v>
      </c>
    </row>
    <row r="82" customFormat="false" ht="12.8" hidden="false" customHeight="false" outlineLevel="0" collapsed="false">
      <c r="A82" s="14" t="s">
        <v>27</v>
      </c>
      <c r="B82" s="0" t="n">
        <v>32</v>
      </c>
      <c r="D82" s="25" t="n">
        <f aca="false">SUM(F40+FixedPositions!C54)</f>
        <v>1075</v>
      </c>
      <c r="E82" s="25" t="n">
        <f aca="false">SUM(J40+FixedPositions!D54)</f>
        <v>-371</v>
      </c>
      <c r="F82" s="25" t="n">
        <f aca="false">SUM(N40+FixedPositions!E54)</f>
        <v>-5030</v>
      </c>
      <c r="G82" s="25"/>
      <c r="H82" s="25" t="n">
        <f aca="false">SUM(F41+FixedPositions!C54)</f>
        <v>1075</v>
      </c>
      <c r="I82" s="25" t="n">
        <f aca="false">SUM(J41+FixedPositions!D54)</f>
        <v>-371</v>
      </c>
      <c r="J82" s="25" t="n">
        <f aca="false">SUM(N41+FixedPositions!E54)</f>
        <v>-5122</v>
      </c>
      <c r="K82" s="25"/>
      <c r="L82" s="25" t="n">
        <f aca="false">SUM(F42+FixedPositions!G54)</f>
        <v>1075</v>
      </c>
      <c r="M82" s="25" t="n">
        <f aca="false">SUM(J42+FixedPositions!H54)</f>
        <v>421</v>
      </c>
      <c r="N82" s="25" t="n">
        <f aca="false">SUM(N42+FixedPositions!I54)</f>
        <v>-5191</v>
      </c>
      <c r="O82" s="25"/>
      <c r="P82" s="25" t="n">
        <f aca="false">SUM(F43+FixedPositions!G54)</f>
        <v>1075</v>
      </c>
      <c r="Q82" s="25" t="n">
        <f aca="false">SUM(J43+FixedPositions!D54)</f>
        <v>-371</v>
      </c>
      <c r="R82" s="25" t="n">
        <f aca="false">SUM(N43+FixedPositions!E54)</f>
        <v>-5244</v>
      </c>
      <c r="Y82" s="0" t="s">
        <v>27</v>
      </c>
      <c r="Z82" s="0" t="n">
        <v>32</v>
      </c>
      <c r="AA82" s="25" t="n">
        <f aca="false">SUM(AC40+FixedPositions!S54)</f>
        <v>1729</v>
      </c>
      <c r="AB82" s="25" t="n">
        <f aca="false">SUM(AG40+FixedPositions!T54)</f>
        <v>-178.9</v>
      </c>
      <c r="AC82" s="25" t="n">
        <f aca="false">SUM(AK40+FixedPositions!U54)</f>
        <v>-4368</v>
      </c>
      <c r="AE82" s="25" t="n">
        <f aca="false">SUM(AC41+FixedPositions!S54)</f>
        <v>1729</v>
      </c>
      <c r="AF82" s="25" t="n">
        <f aca="false">SUM(AG41+FixedPositions!T54)</f>
        <v>-178.9</v>
      </c>
      <c r="AG82" s="25" t="n">
        <f aca="false">SUM(AK41+FixedPositions!U54)</f>
        <v>-4231</v>
      </c>
      <c r="AI82" s="25" t="n">
        <f aca="false">SUM(AC43+FixedPositions!K54)</f>
        <v>1023</v>
      </c>
      <c r="AJ82" s="25" t="n">
        <f aca="false">SUM(AG43+FixedPositions!L54)</f>
        <v>77</v>
      </c>
      <c r="AK82" s="25" t="n">
        <f aca="false">SUM(AK43+FixedPositions!M54)</f>
        <v>-4448</v>
      </c>
    </row>
    <row r="83" customFormat="false" ht="12.8" hidden="false" customHeight="false" outlineLevel="0" collapsed="false">
      <c r="A83" s="14" t="s">
        <v>29</v>
      </c>
      <c r="B83" s="0" t="n">
        <v>33</v>
      </c>
      <c r="D83" s="25" t="n">
        <f aca="false">SUM(F40+FixedPositions!C55)</f>
        <v>474.5</v>
      </c>
      <c r="E83" s="25" t="n">
        <f aca="false">SUM(J40+FixedPositions!D55)</f>
        <v>369</v>
      </c>
      <c r="F83" s="25" t="n">
        <f aca="false">SUM(N40+FixedPositions!E55)</f>
        <v>-5030</v>
      </c>
      <c r="G83" s="25"/>
      <c r="H83" s="25" t="n">
        <f aca="false">SUM(F41+FixedPositions!C55)</f>
        <v>474.5</v>
      </c>
      <c r="I83" s="25" t="n">
        <f aca="false">SUM(J41+FixedPositions!D55)</f>
        <v>369</v>
      </c>
      <c r="J83" s="25" t="n">
        <f aca="false">SUM(N41+FixedPositions!E55)</f>
        <v>-5122</v>
      </c>
      <c r="K83" s="25"/>
      <c r="L83" s="25" t="n">
        <f aca="false">SUM(F42+FixedPositions!G55)</f>
        <v>474.5</v>
      </c>
      <c r="M83" s="25" t="n">
        <f aca="false">SUM(J42+FixedPositions!H55)</f>
        <v>-319</v>
      </c>
      <c r="N83" s="25" t="n">
        <f aca="false">SUM(N42+FixedPositions!I55)</f>
        <v>-5191</v>
      </c>
      <c r="O83" s="25"/>
      <c r="P83" s="25" t="n">
        <f aca="false">SUM(F43+FixedPositions!G55)</f>
        <v>474.5</v>
      </c>
      <c r="Q83" s="25" t="n">
        <f aca="false">SUM(J43+FixedPositions!D55)</f>
        <v>369</v>
      </c>
      <c r="R83" s="25" t="n">
        <f aca="false">SUM(N43+FixedPositions!E55)</f>
        <v>-5244</v>
      </c>
      <c r="Y83" s="0" t="s">
        <v>29</v>
      </c>
      <c r="Z83" s="0" t="n">
        <v>33</v>
      </c>
      <c r="AA83" s="25" t="n">
        <f aca="false">SUM(AC40+FixedPositions!S55)</f>
        <v>2049</v>
      </c>
      <c r="AB83" s="25" t="n">
        <f aca="false">SUM(AG40+FixedPositions!T55)</f>
        <v>174.4</v>
      </c>
      <c r="AC83" s="25" t="n">
        <f aca="false">SUM(AK40+FixedPositions!U55)</f>
        <v>-4368</v>
      </c>
      <c r="AE83" s="25" t="n">
        <f aca="false">SUM(AC41+FixedPositions!S55)</f>
        <v>2049</v>
      </c>
      <c r="AF83" s="25" t="n">
        <f aca="false">SUM(AG41+FixedPositions!T55)</f>
        <v>174.4</v>
      </c>
      <c r="AG83" s="25" t="n">
        <f aca="false">SUM(AK41+FixedPositions!U55)</f>
        <v>-4231</v>
      </c>
      <c r="AI83" s="25" t="n">
        <f aca="false">SUM(AC43+FixedPositions!K55)</f>
        <v>283</v>
      </c>
      <c r="AJ83" s="25" t="n">
        <f aca="false">SUM(AG43+FixedPositions!L55)</f>
        <v>-523.5</v>
      </c>
      <c r="AK83" s="25" t="n">
        <f aca="false">SUM(AK43+FixedPositions!M55)</f>
        <v>-4448</v>
      </c>
    </row>
    <row r="84" customFormat="false" ht="12.8" hidden="false" customHeight="false" outlineLevel="0" collapsed="false">
      <c r="A84" s="14" t="s">
        <v>29</v>
      </c>
      <c r="B84" s="0" t="n">
        <v>34</v>
      </c>
      <c r="D84" s="25" t="n">
        <f aca="false">SUM(F40+FixedPositions!C56)</f>
        <v>474.5</v>
      </c>
      <c r="E84" s="25" t="n">
        <f aca="false">SUM(J40+FixedPositions!D56)</f>
        <v>347</v>
      </c>
      <c r="F84" s="25" t="n">
        <f aca="false">SUM(N40+FixedPositions!E56)</f>
        <v>-5030</v>
      </c>
      <c r="G84" s="25"/>
      <c r="H84" s="25" t="n">
        <f aca="false">SUM(F41+FixedPositions!C56)</f>
        <v>474.5</v>
      </c>
      <c r="I84" s="25" t="n">
        <f aca="false">SUM(J41+FixedPositions!D56)</f>
        <v>347</v>
      </c>
      <c r="J84" s="25" t="n">
        <f aca="false">SUM(N41+FixedPositions!E56)</f>
        <v>-5122</v>
      </c>
      <c r="K84" s="25"/>
      <c r="L84" s="25" t="n">
        <f aca="false">SUM(F42+FixedPositions!G56)</f>
        <v>474.5</v>
      </c>
      <c r="M84" s="25" t="n">
        <f aca="false">SUM(J42+FixedPositions!H56)</f>
        <v>-297</v>
      </c>
      <c r="N84" s="25" t="n">
        <f aca="false">SUM(N42+FixedPositions!I56)</f>
        <v>-5191</v>
      </c>
      <c r="O84" s="25"/>
      <c r="P84" s="25" t="n">
        <f aca="false">SUM(F43+FixedPositions!G56)</f>
        <v>474.5</v>
      </c>
      <c r="Q84" s="25" t="n">
        <f aca="false">SUM(J43+FixedPositions!D56)</f>
        <v>347</v>
      </c>
      <c r="R84" s="25" t="n">
        <f aca="false">SUM(N43+FixedPositions!E56)</f>
        <v>-5244</v>
      </c>
      <c r="Y84" s="0" t="s">
        <v>29</v>
      </c>
      <c r="Z84" s="0" t="n">
        <v>34</v>
      </c>
      <c r="AA84" s="25" t="n">
        <f aca="false">SUM(AC40+FixedPositions!S56)</f>
        <v>2049</v>
      </c>
      <c r="AB84" s="25" t="n">
        <f aca="false">SUM(AG40+FixedPositions!T56)</f>
        <v>163.8</v>
      </c>
      <c r="AC84" s="25" t="n">
        <f aca="false">SUM(AK40+FixedPositions!U56)</f>
        <v>-4368</v>
      </c>
      <c r="AE84" s="25" t="n">
        <f aca="false">SUM(AC41+FixedPositions!S56)</f>
        <v>2049</v>
      </c>
      <c r="AF84" s="25" t="n">
        <f aca="false">SUM(AG41+FixedPositions!T56)</f>
        <v>163.8</v>
      </c>
      <c r="AG84" s="25" t="n">
        <f aca="false">SUM(AK41+FixedPositions!U56)</f>
        <v>-4231</v>
      </c>
      <c r="AI84" s="25" t="n">
        <f aca="false">SUM(AC43+FixedPositions!K56)</f>
        <v>305</v>
      </c>
      <c r="AJ84" s="25" t="n">
        <f aca="false">SUM(AG43+FixedPositions!L56)</f>
        <v>-523.5</v>
      </c>
      <c r="AK84" s="25" t="n">
        <f aca="false">SUM(AK43+FixedPositions!M56)</f>
        <v>-4448</v>
      </c>
    </row>
    <row r="85" customFormat="false" ht="12.8" hidden="false" customHeight="false" outlineLevel="0" collapsed="false">
      <c r="A85" s="14" t="s">
        <v>29</v>
      </c>
      <c r="B85" s="0" t="n">
        <v>35</v>
      </c>
      <c r="D85" s="25" t="n">
        <f aca="false">SUM(F40+FixedPositions!C57)</f>
        <v>474.5</v>
      </c>
      <c r="E85" s="25" t="n">
        <f aca="false">SUM(J40+FixedPositions!D57)</f>
        <v>325</v>
      </c>
      <c r="F85" s="25" t="n">
        <f aca="false">SUM(N40+FixedPositions!E57)</f>
        <v>-5030</v>
      </c>
      <c r="G85" s="25"/>
      <c r="H85" s="25" t="n">
        <f aca="false">SUM(F41+FixedPositions!C57)</f>
        <v>474.5</v>
      </c>
      <c r="I85" s="25" t="n">
        <f aca="false">SUM(J41+FixedPositions!D57)</f>
        <v>325</v>
      </c>
      <c r="J85" s="25" t="n">
        <f aca="false">SUM(N41+FixedPositions!E57)</f>
        <v>-5122</v>
      </c>
      <c r="K85" s="25"/>
      <c r="L85" s="25" t="n">
        <f aca="false">SUM(F42+FixedPositions!G57)</f>
        <v>474.5</v>
      </c>
      <c r="M85" s="25" t="n">
        <f aca="false">SUM(J42+FixedPositions!H57)</f>
        <v>-275</v>
      </c>
      <c r="N85" s="25" t="n">
        <f aca="false">SUM(N42+FixedPositions!I57)</f>
        <v>-5191</v>
      </c>
      <c r="O85" s="25"/>
      <c r="P85" s="25" t="n">
        <f aca="false">SUM(F43+FixedPositions!G57)</f>
        <v>474.5</v>
      </c>
      <c r="Q85" s="25" t="n">
        <f aca="false">SUM(J43+FixedPositions!D57)</f>
        <v>325</v>
      </c>
      <c r="R85" s="25" t="n">
        <f aca="false">SUM(N43+FixedPositions!E57)</f>
        <v>-5244</v>
      </c>
      <c r="Y85" s="0" t="s">
        <v>29</v>
      </c>
      <c r="Z85" s="0" t="n">
        <v>35</v>
      </c>
      <c r="AA85" s="25" t="n">
        <f aca="false">SUM(AC40+FixedPositions!S57)</f>
        <v>2049</v>
      </c>
      <c r="AB85" s="25" t="n">
        <f aca="false">SUM(AG40+FixedPositions!T57)</f>
        <v>153.2</v>
      </c>
      <c r="AC85" s="25" t="n">
        <f aca="false">SUM(AK40+FixedPositions!U57)</f>
        <v>-4368</v>
      </c>
      <c r="AE85" s="25" t="n">
        <f aca="false">SUM(AC41+FixedPositions!S57)</f>
        <v>2049</v>
      </c>
      <c r="AF85" s="25" t="n">
        <f aca="false">SUM(AG41+FixedPositions!T57)</f>
        <v>153.2</v>
      </c>
      <c r="AG85" s="25" t="n">
        <f aca="false">SUM(AK41+FixedPositions!U57)</f>
        <v>-4231</v>
      </c>
      <c r="AI85" s="25" t="n">
        <f aca="false">SUM(AC43+FixedPositions!K57)</f>
        <v>327</v>
      </c>
      <c r="AJ85" s="25" t="n">
        <f aca="false">SUM(AG43+FixedPositions!L57)</f>
        <v>-523.5</v>
      </c>
      <c r="AK85" s="25" t="n">
        <f aca="false">SUM(AK43+FixedPositions!M57)</f>
        <v>-4448</v>
      </c>
    </row>
    <row r="86" customFormat="false" ht="12.8" hidden="false" customHeight="false" outlineLevel="0" collapsed="false">
      <c r="A86" s="14" t="s">
        <v>29</v>
      </c>
      <c r="B86" s="0" t="n">
        <v>36</v>
      </c>
      <c r="D86" s="25" t="n">
        <f aca="false">SUM(F40+FixedPositions!C58)</f>
        <v>474.5</v>
      </c>
      <c r="E86" s="25" t="n">
        <f aca="false">SUM(J40+FixedPositions!D58)</f>
        <v>303</v>
      </c>
      <c r="F86" s="25" t="n">
        <f aca="false">SUM(N40+FixedPositions!E58)</f>
        <v>-5030</v>
      </c>
      <c r="G86" s="25"/>
      <c r="H86" s="25" t="n">
        <f aca="false">SUM(F41+FixedPositions!C58)</f>
        <v>474.5</v>
      </c>
      <c r="I86" s="25" t="n">
        <f aca="false">SUM(J41+FixedPositions!D58)</f>
        <v>303</v>
      </c>
      <c r="J86" s="25" t="n">
        <f aca="false">SUM(N41+FixedPositions!E58)</f>
        <v>-5122</v>
      </c>
      <c r="K86" s="25"/>
      <c r="L86" s="25" t="n">
        <f aca="false">SUM(F42+FixedPositions!G58)</f>
        <v>474.5</v>
      </c>
      <c r="M86" s="25" t="n">
        <f aca="false">SUM(J42+FixedPositions!H58)</f>
        <v>-253</v>
      </c>
      <c r="N86" s="25" t="n">
        <f aca="false">SUM(N42+FixedPositions!I58)</f>
        <v>-5191</v>
      </c>
      <c r="O86" s="25"/>
      <c r="P86" s="25" t="n">
        <f aca="false">SUM(F43+FixedPositions!G58)</f>
        <v>474.5</v>
      </c>
      <c r="Q86" s="25" t="n">
        <f aca="false">SUM(J43+FixedPositions!D58)</f>
        <v>303</v>
      </c>
      <c r="R86" s="25" t="n">
        <f aca="false">SUM(N43+FixedPositions!E58)</f>
        <v>-5244</v>
      </c>
      <c r="Y86" s="0" t="s">
        <v>29</v>
      </c>
      <c r="Z86" s="0" t="n">
        <v>36</v>
      </c>
      <c r="AA86" s="25" t="n">
        <f aca="false">SUM(AC40+FixedPositions!S58)</f>
        <v>2049</v>
      </c>
      <c r="AB86" s="25" t="n">
        <f aca="false">SUM(AG40+FixedPositions!T58)</f>
        <v>142.6</v>
      </c>
      <c r="AC86" s="25" t="n">
        <f aca="false">SUM(AK40+FixedPositions!U58)</f>
        <v>-4368</v>
      </c>
      <c r="AE86" s="25" t="n">
        <f aca="false">SUM(AC41+FixedPositions!S58)</f>
        <v>2049</v>
      </c>
      <c r="AF86" s="25" t="n">
        <f aca="false">SUM(AG41+FixedPositions!T58)</f>
        <v>142.6</v>
      </c>
      <c r="AG86" s="25" t="n">
        <f aca="false">SUM(AK41+FixedPositions!U58)</f>
        <v>-4231</v>
      </c>
      <c r="AI86" s="25" t="n">
        <f aca="false">SUM(AC43+FixedPositions!K58)</f>
        <v>349</v>
      </c>
      <c r="AJ86" s="25" t="n">
        <f aca="false">SUM(AG43+FixedPositions!L58)</f>
        <v>-523.5</v>
      </c>
      <c r="AK86" s="25" t="n">
        <f aca="false">SUM(AK43+FixedPositions!M58)</f>
        <v>-4448</v>
      </c>
    </row>
    <row r="87" customFormat="false" ht="12.8" hidden="false" customHeight="false" outlineLevel="0" collapsed="false">
      <c r="A87" s="14" t="s">
        <v>29</v>
      </c>
      <c r="B87" s="0" t="n">
        <v>37</v>
      </c>
      <c r="D87" s="25" t="n">
        <f aca="false">SUM(F40+FixedPositions!C59)</f>
        <v>474.5</v>
      </c>
      <c r="E87" s="25" t="n">
        <f aca="false">SUM(J40+FixedPositions!D59)</f>
        <v>280</v>
      </c>
      <c r="F87" s="25" t="n">
        <f aca="false">SUM(N40+FixedPositions!E59)</f>
        <v>-5030</v>
      </c>
      <c r="G87" s="25"/>
      <c r="H87" s="25" t="n">
        <f aca="false">SUM(F41+FixedPositions!C59)</f>
        <v>474.5</v>
      </c>
      <c r="I87" s="25" t="n">
        <f aca="false">SUM(J41+FixedPositions!D59)</f>
        <v>280</v>
      </c>
      <c r="J87" s="25" t="n">
        <f aca="false">SUM(N41+FixedPositions!E59)</f>
        <v>-5122</v>
      </c>
      <c r="K87" s="25"/>
      <c r="L87" s="25" t="n">
        <f aca="false">SUM(F42+FixedPositions!G59)</f>
        <v>474.5</v>
      </c>
      <c r="M87" s="25" t="n">
        <f aca="false">SUM(J42+FixedPositions!H59)</f>
        <v>-230</v>
      </c>
      <c r="N87" s="25" t="n">
        <f aca="false">SUM(N42+FixedPositions!I59)</f>
        <v>-5191</v>
      </c>
      <c r="O87" s="25"/>
      <c r="P87" s="25" t="n">
        <f aca="false">SUM(F43+FixedPositions!G59)</f>
        <v>474.5</v>
      </c>
      <c r="Q87" s="25" t="n">
        <f aca="false">SUM(J43+FixedPositions!D59)</f>
        <v>280</v>
      </c>
      <c r="R87" s="25" t="n">
        <f aca="false">SUM(N43+FixedPositions!E59)</f>
        <v>-5244</v>
      </c>
      <c r="Y87" s="0" t="s">
        <v>29</v>
      </c>
      <c r="Z87" s="0" t="n">
        <v>37</v>
      </c>
      <c r="AA87" s="25" t="n">
        <f aca="false">SUM(AC40+FixedPositions!S59)</f>
        <v>2049</v>
      </c>
      <c r="AB87" s="25" t="n">
        <f aca="false">SUM(AG40+FixedPositions!T59)</f>
        <v>132</v>
      </c>
      <c r="AC87" s="25" t="n">
        <f aca="false">SUM(AK40+FixedPositions!U59)</f>
        <v>-4368</v>
      </c>
      <c r="AE87" s="25" t="n">
        <f aca="false">SUM(AC41+FixedPositions!S59)</f>
        <v>2049</v>
      </c>
      <c r="AF87" s="25" t="n">
        <f aca="false">SUM(AG41+FixedPositions!T59)</f>
        <v>132</v>
      </c>
      <c r="AG87" s="25" t="n">
        <f aca="false">SUM(AK41+FixedPositions!U59)</f>
        <v>-4231</v>
      </c>
      <c r="AI87" s="25" t="n">
        <f aca="false">SUM(AC43+FixedPositions!K59)</f>
        <v>372</v>
      </c>
      <c r="AJ87" s="25" t="n">
        <f aca="false">SUM(AG43+FixedPositions!L59)</f>
        <v>-523.5</v>
      </c>
      <c r="AK87" s="25" t="n">
        <f aca="false">SUM(AK43+FixedPositions!M59)</f>
        <v>-4448</v>
      </c>
    </row>
    <row r="88" customFormat="false" ht="12.8" hidden="false" customHeight="false" outlineLevel="0" collapsed="false">
      <c r="A88" s="14" t="s">
        <v>29</v>
      </c>
      <c r="B88" s="0" t="n">
        <v>38</v>
      </c>
      <c r="D88" s="25" t="n">
        <f aca="false">SUM(F40+FixedPositions!C60)</f>
        <v>474.5</v>
      </c>
      <c r="E88" s="25" t="n">
        <f aca="false">SUM(J40+FixedPositions!D60)</f>
        <v>258</v>
      </c>
      <c r="F88" s="25" t="n">
        <f aca="false">SUM(N40+FixedPositions!E60)</f>
        <v>-5030</v>
      </c>
      <c r="G88" s="25"/>
      <c r="H88" s="25" t="n">
        <f aca="false">SUM(F41+FixedPositions!C60)</f>
        <v>474.5</v>
      </c>
      <c r="I88" s="25" t="n">
        <f aca="false">SUM(J41+FixedPositions!D60)</f>
        <v>258</v>
      </c>
      <c r="J88" s="25" t="n">
        <f aca="false">SUM(N41+FixedPositions!E60)</f>
        <v>-5122</v>
      </c>
      <c r="K88" s="25"/>
      <c r="L88" s="25" t="n">
        <f aca="false">SUM(F42+FixedPositions!G60)</f>
        <v>474.5</v>
      </c>
      <c r="M88" s="25" t="n">
        <f aca="false">SUM(J42+FixedPositions!H60)</f>
        <v>-208</v>
      </c>
      <c r="N88" s="25" t="n">
        <f aca="false">SUM(N42+FixedPositions!I60)</f>
        <v>-5191</v>
      </c>
      <c r="O88" s="25"/>
      <c r="P88" s="25" t="n">
        <f aca="false">SUM(F43+FixedPositions!G60)</f>
        <v>474.5</v>
      </c>
      <c r="Q88" s="25" t="n">
        <f aca="false">SUM(J43+FixedPositions!D60)</f>
        <v>258</v>
      </c>
      <c r="R88" s="25" t="n">
        <f aca="false">SUM(N43+FixedPositions!E60)</f>
        <v>-5244</v>
      </c>
      <c r="Y88" s="0" t="s">
        <v>29</v>
      </c>
      <c r="Z88" s="0" t="n">
        <v>38</v>
      </c>
      <c r="AA88" s="25" t="n">
        <f aca="false">SUM(AC40+FixedPositions!S60)</f>
        <v>2049</v>
      </c>
      <c r="AB88" s="25" t="n">
        <f aca="false">SUM(AG40+FixedPositions!T60)</f>
        <v>121.4</v>
      </c>
      <c r="AC88" s="25" t="n">
        <f aca="false">SUM(AK40+FixedPositions!U60)</f>
        <v>-4368</v>
      </c>
      <c r="AE88" s="25" t="n">
        <f aca="false">SUM(AC41+FixedPositions!S60)</f>
        <v>2049</v>
      </c>
      <c r="AF88" s="25" t="n">
        <f aca="false">SUM(AG41+FixedPositions!T60)</f>
        <v>121.4</v>
      </c>
      <c r="AG88" s="25" t="n">
        <f aca="false">SUM(AK41+FixedPositions!U60)</f>
        <v>-4231</v>
      </c>
      <c r="AI88" s="25" t="n">
        <f aca="false">SUM(AC43+FixedPositions!K60)</f>
        <v>394</v>
      </c>
      <c r="AJ88" s="25" t="n">
        <f aca="false">SUM(AG43+FixedPositions!L60)</f>
        <v>-523.5</v>
      </c>
      <c r="AK88" s="25" t="n">
        <f aca="false">SUM(AK43+FixedPositions!M60)</f>
        <v>-4448</v>
      </c>
    </row>
    <row r="89" customFormat="false" ht="12.8" hidden="false" customHeight="false" outlineLevel="0" collapsed="false">
      <c r="A89" s="14" t="s">
        <v>29</v>
      </c>
      <c r="B89" s="0" t="n">
        <v>39</v>
      </c>
      <c r="D89" s="25" t="n">
        <f aca="false">SUM(F40+FixedPositions!C61)</f>
        <v>474.5</v>
      </c>
      <c r="E89" s="25" t="n">
        <f aca="false">SUM(J40+FixedPositions!D61)</f>
        <v>236</v>
      </c>
      <c r="F89" s="25" t="n">
        <f aca="false">SUM(N40+FixedPositions!E61)</f>
        <v>-5030</v>
      </c>
      <c r="G89" s="25"/>
      <c r="H89" s="25" t="n">
        <f aca="false">SUM(F41+FixedPositions!C61)</f>
        <v>474.5</v>
      </c>
      <c r="I89" s="25" t="n">
        <f aca="false">SUM(J41+FixedPositions!D61)</f>
        <v>236</v>
      </c>
      <c r="J89" s="25" t="n">
        <f aca="false">SUM(N41+FixedPositions!E61)</f>
        <v>-5122</v>
      </c>
      <c r="K89" s="25"/>
      <c r="L89" s="25" t="n">
        <f aca="false">SUM(F42+FixedPositions!G61)</f>
        <v>474.5</v>
      </c>
      <c r="M89" s="25" t="n">
        <f aca="false">SUM(J42+FixedPositions!H61)</f>
        <v>-186</v>
      </c>
      <c r="N89" s="25" t="n">
        <f aca="false">SUM(N42+FixedPositions!I61)</f>
        <v>-5191</v>
      </c>
      <c r="O89" s="25"/>
      <c r="P89" s="25" t="n">
        <f aca="false">SUM(F43+FixedPositions!G61)</f>
        <v>474.5</v>
      </c>
      <c r="Q89" s="25" t="n">
        <f aca="false">SUM(J43+FixedPositions!D61)</f>
        <v>236</v>
      </c>
      <c r="R89" s="25" t="n">
        <f aca="false">SUM(N43+FixedPositions!E61)</f>
        <v>-5244</v>
      </c>
      <c r="Y89" s="0" t="s">
        <v>29</v>
      </c>
      <c r="Z89" s="0" t="n">
        <v>39</v>
      </c>
      <c r="AA89" s="25" t="n">
        <f aca="false">SUM(AC40+FixedPositions!S61)</f>
        <v>2049</v>
      </c>
      <c r="AB89" s="25" t="n">
        <f aca="false">SUM(AG40+FixedPositions!T61)</f>
        <v>110.8</v>
      </c>
      <c r="AC89" s="25" t="n">
        <f aca="false">SUM(AK40+FixedPositions!U61)</f>
        <v>-4368</v>
      </c>
      <c r="AE89" s="25" t="n">
        <f aca="false">SUM(AC41+FixedPositions!S61)</f>
        <v>2049</v>
      </c>
      <c r="AF89" s="25" t="n">
        <f aca="false">SUM(AG41+FixedPositions!T61)</f>
        <v>110.8</v>
      </c>
      <c r="AG89" s="25" t="n">
        <f aca="false">SUM(AK41+FixedPositions!U61)</f>
        <v>-4231</v>
      </c>
      <c r="AI89" s="25" t="n">
        <f aca="false">SUM(AC43+FixedPositions!K61)</f>
        <v>416</v>
      </c>
      <c r="AJ89" s="25" t="n">
        <f aca="false">SUM(AG43+FixedPositions!L61)</f>
        <v>-523.5</v>
      </c>
      <c r="AK89" s="25" t="n">
        <f aca="false">SUM(AK43+FixedPositions!M61)</f>
        <v>-4448</v>
      </c>
    </row>
    <row r="90" customFormat="false" ht="12.8" hidden="false" customHeight="false" outlineLevel="0" collapsed="false">
      <c r="A90" s="14" t="s">
        <v>29</v>
      </c>
      <c r="B90" s="0" t="n">
        <v>40</v>
      </c>
      <c r="D90" s="25" t="n">
        <f aca="false">SUM(F40+FixedPositions!C62)</f>
        <v>474.5</v>
      </c>
      <c r="E90" s="25" t="n">
        <f aca="false">SUM(J40+FixedPositions!D62)</f>
        <v>214</v>
      </c>
      <c r="F90" s="25" t="n">
        <f aca="false">SUM(N40+FixedPositions!E62)</f>
        <v>-5030</v>
      </c>
      <c r="G90" s="25"/>
      <c r="H90" s="25" t="n">
        <f aca="false">SUM(F41+FixedPositions!C62)</f>
        <v>474.5</v>
      </c>
      <c r="I90" s="25" t="n">
        <f aca="false">SUM(J41+FixedPositions!D62)</f>
        <v>214</v>
      </c>
      <c r="J90" s="25" t="n">
        <f aca="false">SUM(N41+FixedPositions!E62)</f>
        <v>-5122</v>
      </c>
      <c r="K90" s="25"/>
      <c r="L90" s="25" t="n">
        <f aca="false">SUM(F42+FixedPositions!G62)</f>
        <v>474.5</v>
      </c>
      <c r="M90" s="25" t="n">
        <f aca="false">SUM(J42+FixedPositions!H62)</f>
        <v>-164</v>
      </c>
      <c r="N90" s="25" t="n">
        <f aca="false">SUM(N42+FixedPositions!I62)</f>
        <v>-5191</v>
      </c>
      <c r="O90" s="25"/>
      <c r="P90" s="25" t="n">
        <f aca="false">SUM(F43+FixedPositions!G62)</f>
        <v>474.5</v>
      </c>
      <c r="Q90" s="25" t="n">
        <f aca="false">SUM(J43+FixedPositions!D62)</f>
        <v>214</v>
      </c>
      <c r="R90" s="25" t="n">
        <f aca="false">SUM(N43+FixedPositions!E62)</f>
        <v>-5244</v>
      </c>
      <c r="Y90" s="0" t="s">
        <v>29</v>
      </c>
      <c r="Z90" s="0" t="n">
        <v>40</v>
      </c>
      <c r="AA90" s="25" t="n">
        <f aca="false">SUM(AC40+FixedPositions!S62)</f>
        <v>2049</v>
      </c>
      <c r="AB90" s="25" t="n">
        <f aca="false">SUM(AG40+FixedPositions!T62)</f>
        <v>100.1</v>
      </c>
      <c r="AC90" s="25" t="n">
        <f aca="false">SUM(AK40+FixedPositions!U62)</f>
        <v>-4368</v>
      </c>
      <c r="AE90" s="25" t="n">
        <f aca="false">SUM(AC41+FixedPositions!S62)</f>
        <v>2049</v>
      </c>
      <c r="AF90" s="25" t="n">
        <f aca="false">SUM(AG41+FixedPositions!T62)</f>
        <v>100.1</v>
      </c>
      <c r="AG90" s="25" t="n">
        <f aca="false">SUM(AK41+FixedPositions!U62)</f>
        <v>-4231</v>
      </c>
      <c r="AI90" s="25" t="n">
        <f aca="false">SUM(AC43+FixedPositions!K62)</f>
        <v>438</v>
      </c>
      <c r="AJ90" s="25" t="n">
        <f aca="false">SUM(AG43+FixedPositions!L62)</f>
        <v>-523.5</v>
      </c>
      <c r="AK90" s="25" t="n">
        <f aca="false">SUM(AK43+FixedPositions!M62)</f>
        <v>-4448</v>
      </c>
    </row>
    <row r="91" customFormat="false" ht="12.8" hidden="false" customHeight="false" outlineLevel="0" collapsed="false">
      <c r="A91" s="14" t="s">
        <v>29</v>
      </c>
      <c r="B91" s="0" t="n">
        <v>41</v>
      </c>
      <c r="D91" s="25" t="n">
        <f aca="false">SUM(F40+FixedPositions!C63)</f>
        <v>474.5</v>
      </c>
      <c r="E91" s="25" t="n">
        <f aca="false">SUM(J40+FixedPositions!D63)</f>
        <v>191</v>
      </c>
      <c r="F91" s="25" t="n">
        <f aca="false">SUM(N40+FixedPositions!E63)</f>
        <v>-5030</v>
      </c>
      <c r="G91" s="25"/>
      <c r="H91" s="25" t="n">
        <f aca="false">SUM(F41+FixedPositions!C63)</f>
        <v>474.5</v>
      </c>
      <c r="I91" s="25" t="n">
        <f aca="false">SUM(J41+FixedPositions!D63)</f>
        <v>191</v>
      </c>
      <c r="J91" s="25" t="n">
        <f aca="false">SUM(N41+FixedPositions!E63)</f>
        <v>-5122</v>
      </c>
      <c r="K91" s="25"/>
      <c r="L91" s="25" t="n">
        <f aca="false">SUM(F42+FixedPositions!G63)</f>
        <v>474.5</v>
      </c>
      <c r="M91" s="25" t="n">
        <f aca="false">SUM(J42+FixedPositions!H63)</f>
        <v>-141</v>
      </c>
      <c r="N91" s="25" t="n">
        <f aca="false">SUM(N42+FixedPositions!I63)</f>
        <v>-5191</v>
      </c>
      <c r="O91" s="25"/>
      <c r="P91" s="25" t="n">
        <f aca="false">SUM(F43+FixedPositions!G63)</f>
        <v>474.5</v>
      </c>
      <c r="Q91" s="25" t="n">
        <f aca="false">SUM(J43+FixedPositions!D63)</f>
        <v>191</v>
      </c>
      <c r="R91" s="25" t="n">
        <f aca="false">SUM(N43+FixedPositions!E63)</f>
        <v>-5244</v>
      </c>
      <c r="Y91" s="0" t="s">
        <v>29</v>
      </c>
      <c r="Z91" s="0" t="n">
        <v>41</v>
      </c>
      <c r="AA91" s="25" t="n">
        <f aca="false">SUM(AC40+FixedPositions!S63)</f>
        <v>2049</v>
      </c>
      <c r="AB91" s="25" t="n">
        <f aca="false">SUM(AG40+FixedPositions!T63)</f>
        <v>89.5</v>
      </c>
      <c r="AC91" s="25" t="n">
        <f aca="false">SUM(AK40+FixedPositions!U63)</f>
        <v>-4368</v>
      </c>
      <c r="AE91" s="25" t="n">
        <f aca="false">SUM(AC41+FixedPositions!S63)</f>
        <v>2049</v>
      </c>
      <c r="AF91" s="25" t="n">
        <f aca="false">SUM(AG41+FixedPositions!T63)</f>
        <v>89.5</v>
      </c>
      <c r="AG91" s="25" t="n">
        <f aca="false">SUM(AK41+FixedPositions!U63)</f>
        <v>-4231</v>
      </c>
      <c r="AI91" s="25" t="n">
        <f aca="false">SUM(AC43+FixedPositions!K63)</f>
        <v>461</v>
      </c>
      <c r="AJ91" s="25" t="n">
        <f aca="false">SUM(AG43+FixedPositions!L63)</f>
        <v>-523.5</v>
      </c>
      <c r="AK91" s="25" t="n">
        <f aca="false">SUM(AK43+FixedPositions!M63)</f>
        <v>-4448</v>
      </c>
    </row>
    <row r="92" customFormat="false" ht="12.8" hidden="false" customHeight="false" outlineLevel="0" collapsed="false">
      <c r="A92" s="14" t="s">
        <v>29</v>
      </c>
      <c r="B92" s="0" t="n">
        <v>42</v>
      </c>
      <c r="D92" s="25" t="n">
        <f aca="false">SUM(F40+FixedPositions!C64)</f>
        <v>474.5</v>
      </c>
      <c r="E92" s="25" t="n">
        <f aca="false">SUM(J40+FixedPositions!D64)</f>
        <v>169</v>
      </c>
      <c r="F92" s="25" t="n">
        <f aca="false">SUM(N40+FixedPositions!E64)</f>
        <v>-5030</v>
      </c>
      <c r="G92" s="25"/>
      <c r="H92" s="25" t="n">
        <f aca="false">SUM(F41+FixedPositions!C64)</f>
        <v>474.5</v>
      </c>
      <c r="I92" s="25" t="n">
        <f aca="false">SUM(J41+FixedPositions!D64)</f>
        <v>169</v>
      </c>
      <c r="J92" s="25" t="n">
        <f aca="false">SUM(N41+FixedPositions!E64)</f>
        <v>-5122</v>
      </c>
      <c r="K92" s="25"/>
      <c r="L92" s="25" t="n">
        <f aca="false">SUM(F42+FixedPositions!G64)</f>
        <v>474.5</v>
      </c>
      <c r="M92" s="25" t="n">
        <f aca="false">SUM(J42+FixedPositions!H64)</f>
        <v>-119</v>
      </c>
      <c r="N92" s="25" t="n">
        <f aca="false">SUM(N42+FixedPositions!I64)</f>
        <v>-5191</v>
      </c>
      <c r="O92" s="25"/>
      <c r="P92" s="25" t="n">
        <f aca="false">SUM(F43+FixedPositions!G64)</f>
        <v>474.5</v>
      </c>
      <c r="Q92" s="25" t="n">
        <f aca="false">SUM(J43+FixedPositions!D64)</f>
        <v>169</v>
      </c>
      <c r="R92" s="25" t="n">
        <f aca="false">SUM(N43+FixedPositions!E64)</f>
        <v>-5244</v>
      </c>
      <c r="Y92" s="0" t="s">
        <v>29</v>
      </c>
      <c r="Z92" s="0" t="n">
        <v>42</v>
      </c>
      <c r="AA92" s="25" t="n">
        <f aca="false">SUM(AC40+FixedPositions!S64)</f>
        <v>2049</v>
      </c>
      <c r="AB92" s="25" t="n">
        <f aca="false">SUM(AG40+FixedPositions!T64)</f>
        <v>78.9</v>
      </c>
      <c r="AC92" s="25" t="n">
        <f aca="false">SUM(AK40+FixedPositions!U64)</f>
        <v>-4368</v>
      </c>
      <c r="AE92" s="25" t="n">
        <f aca="false">SUM(AC41+FixedPositions!S64)</f>
        <v>2049</v>
      </c>
      <c r="AF92" s="25" t="n">
        <f aca="false">SUM(AG41+FixedPositions!T64)</f>
        <v>78.9</v>
      </c>
      <c r="AG92" s="25" t="n">
        <f aca="false">SUM(AK41+FixedPositions!U64)</f>
        <v>-4231</v>
      </c>
      <c r="AI92" s="25" t="n">
        <f aca="false">SUM(AC43+FixedPositions!K64)</f>
        <v>483</v>
      </c>
      <c r="AJ92" s="25" t="n">
        <f aca="false">SUM(AG43+FixedPositions!L64)</f>
        <v>-523.5</v>
      </c>
      <c r="AK92" s="25" t="n">
        <f aca="false">SUM(AK43+FixedPositions!M64)</f>
        <v>-4448</v>
      </c>
    </row>
    <row r="93" customFormat="false" ht="12.8" hidden="false" customHeight="false" outlineLevel="0" collapsed="false">
      <c r="A93" s="14" t="s">
        <v>29</v>
      </c>
      <c r="B93" s="0" t="n">
        <v>43</v>
      </c>
      <c r="D93" s="25" t="n">
        <f aca="false">SUM(F40+FixedPositions!C65)</f>
        <v>474.5</v>
      </c>
      <c r="E93" s="25" t="n">
        <f aca="false">SUM(J40+FixedPositions!D65)</f>
        <v>147</v>
      </c>
      <c r="F93" s="25" t="n">
        <f aca="false">SUM(N40+FixedPositions!E65)</f>
        <v>-5030</v>
      </c>
      <c r="G93" s="25"/>
      <c r="H93" s="25" t="n">
        <f aca="false">SUM(F41+FixedPositions!C65)</f>
        <v>474.5</v>
      </c>
      <c r="I93" s="25" t="n">
        <f aca="false">SUM(J41+FixedPositions!D65)</f>
        <v>147</v>
      </c>
      <c r="J93" s="25" t="n">
        <f aca="false">SUM(N41+FixedPositions!E65)</f>
        <v>-5122</v>
      </c>
      <c r="K93" s="25"/>
      <c r="L93" s="25" t="n">
        <f aca="false">SUM(F42+FixedPositions!G65)</f>
        <v>474.5</v>
      </c>
      <c r="M93" s="25" t="n">
        <f aca="false">SUM(J42+FixedPositions!H65)</f>
        <v>-97</v>
      </c>
      <c r="N93" s="25" t="n">
        <f aca="false">SUM(N42+FixedPositions!I65)</f>
        <v>-5191</v>
      </c>
      <c r="O93" s="25"/>
      <c r="P93" s="25" t="n">
        <f aca="false">SUM(F43+FixedPositions!G65)</f>
        <v>474.5</v>
      </c>
      <c r="Q93" s="25" t="n">
        <f aca="false">SUM(J43+FixedPositions!D65)</f>
        <v>147</v>
      </c>
      <c r="R93" s="25" t="n">
        <f aca="false">SUM(N43+FixedPositions!E65)</f>
        <v>-5244</v>
      </c>
      <c r="Y93" s="0" t="s">
        <v>29</v>
      </c>
      <c r="Z93" s="0" t="n">
        <v>43</v>
      </c>
      <c r="AA93" s="25" t="n">
        <f aca="false">SUM(AC40+FixedPositions!S65)</f>
        <v>2049</v>
      </c>
      <c r="AB93" s="25" t="n">
        <f aca="false">SUM(AG40+FixedPositions!T65)</f>
        <v>68.3</v>
      </c>
      <c r="AC93" s="25" t="n">
        <f aca="false">SUM(AK40+FixedPositions!U65)</f>
        <v>-4368</v>
      </c>
      <c r="AE93" s="25" t="n">
        <f aca="false">SUM(AC41+FixedPositions!S65)</f>
        <v>2049</v>
      </c>
      <c r="AF93" s="25" t="n">
        <f aca="false">SUM(AG41+FixedPositions!T65)</f>
        <v>68.3</v>
      </c>
      <c r="AG93" s="25" t="n">
        <f aca="false">SUM(AK41+FixedPositions!U65)</f>
        <v>-4231</v>
      </c>
      <c r="AI93" s="25" t="n">
        <f aca="false">SUM(AC43+FixedPositions!K65)</f>
        <v>505</v>
      </c>
      <c r="AJ93" s="25" t="n">
        <f aca="false">SUM(AG43+FixedPositions!L65)</f>
        <v>-523.5</v>
      </c>
      <c r="AK93" s="25" t="n">
        <f aca="false">SUM(AK43+FixedPositions!M65)</f>
        <v>-4448</v>
      </c>
    </row>
    <row r="94" customFormat="false" ht="12.8" hidden="false" customHeight="false" outlineLevel="0" collapsed="false">
      <c r="A94" s="14" t="s">
        <v>29</v>
      </c>
      <c r="B94" s="0" t="n">
        <v>44</v>
      </c>
      <c r="D94" s="25" t="n">
        <f aca="false">SUM(F40+FixedPositions!C66)</f>
        <v>474.5</v>
      </c>
      <c r="E94" s="25" t="n">
        <f aca="false">SUM(J40+FixedPositions!D66)</f>
        <v>124.5</v>
      </c>
      <c r="F94" s="25" t="n">
        <f aca="false">SUM(N40+FixedPositions!E66)</f>
        <v>-5030</v>
      </c>
      <c r="G94" s="25"/>
      <c r="H94" s="25" t="n">
        <f aca="false">SUM(F41+FixedPositions!C66)</f>
        <v>474.5</v>
      </c>
      <c r="I94" s="25" t="n">
        <f aca="false">SUM(J41+FixedPositions!D66)</f>
        <v>124.5</v>
      </c>
      <c r="J94" s="25" t="n">
        <f aca="false">SUM(N41+FixedPositions!E66)</f>
        <v>-5122</v>
      </c>
      <c r="K94" s="25"/>
      <c r="L94" s="25" t="n">
        <f aca="false">SUM(F42+FixedPositions!G66)</f>
        <v>474.5</v>
      </c>
      <c r="M94" s="25" t="n">
        <f aca="false">SUM(J42+FixedPositions!H66)</f>
        <v>-74.5</v>
      </c>
      <c r="N94" s="25" t="n">
        <f aca="false">SUM(N42+FixedPositions!I66)</f>
        <v>-5191</v>
      </c>
      <c r="O94" s="25"/>
      <c r="P94" s="25" t="n">
        <f aca="false">SUM(F43+FixedPositions!G66)</f>
        <v>474.5</v>
      </c>
      <c r="Q94" s="25" t="n">
        <f aca="false">SUM(J43+FixedPositions!D66)</f>
        <v>124.5</v>
      </c>
      <c r="R94" s="25" t="n">
        <f aca="false">SUM(N43+FixedPositions!E66)</f>
        <v>-5244</v>
      </c>
      <c r="Y94" s="0" t="s">
        <v>29</v>
      </c>
      <c r="Z94" s="0" t="n">
        <v>44</v>
      </c>
      <c r="AA94" s="25" t="n">
        <f aca="false">SUM(AC40+FixedPositions!S66)</f>
        <v>2049</v>
      </c>
      <c r="AB94" s="25" t="n">
        <f aca="false">SUM(AG40+FixedPositions!T66)</f>
        <v>57.7</v>
      </c>
      <c r="AC94" s="25" t="n">
        <f aca="false">SUM(AK40+FixedPositions!U66)</f>
        <v>-4368</v>
      </c>
      <c r="AE94" s="25" t="n">
        <f aca="false">SUM(AC41+FixedPositions!S66)</f>
        <v>2049</v>
      </c>
      <c r="AF94" s="25" t="n">
        <f aca="false">SUM(AG41+FixedPositions!T66)</f>
        <v>57.7</v>
      </c>
      <c r="AG94" s="25" t="n">
        <f aca="false">SUM(AK41+FixedPositions!U66)</f>
        <v>-4231</v>
      </c>
      <c r="AI94" s="25" t="n">
        <f aca="false">SUM(AC43+FixedPositions!K66)</f>
        <v>527.5</v>
      </c>
      <c r="AJ94" s="25" t="n">
        <f aca="false">SUM(AG43+FixedPositions!L66)</f>
        <v>-523.5</v>
      </c>
      <c r="AK94" s="25" t="n">
        <f aca="false">SUM(AK43+FixedPositions!M66)</f>
        <v>-4448</v>
      </c>
    </row>
    <row r="95" customFormat="false" ht="12.8" hidden="false" customHeight="false" outlineLevel="0" collapsed="false">
      <c r="A95" s="14" t="s">
        <v>29</v>
      </c>
      <c r="B95" s="0" t="n">
        <v>45</v>
      </c>
      <c r="D95" s="25" t="n">
        <f aca="false">SUM(F40+FixedPositions!C67)</f>
        <v>474.5</v>
      </c>
      <c r="E95" s="25" t="n">
        <f aca="false">SUM(J40+FixedPositions!D67)</f>
        <v>103</v>
      </c>
      <c r="F95" s="25" t="n">
        <f aca="false">SUM(N40+FixedPositions!E67)</f>
        <v>-5030</v>
      </c>
      <c r="G95" s="25"/>
      <c r="H95" s="25" t="n">
        <f aca="false">SUM(F41+FixedPositions!C67)</f>
        <v>474.5</v>
      </c>
      <c r="I95" s="25" t="n">
        <f aca="false">SUM(J41+FixedPositions!D67)</f>
        <v>103</v>
      </c>
      <c r="J95" s="25" t="n">
        <f aca="false">SUM(N41+FixedPositions!E67)</f>
        <v>-5122</v>
      </c>
      <c r="K95" s="25"/>
      <c r="L95" s="25" t="n">
        <f aca="false">SUM(F42+FixedPositions!G67)</f>
        <v>474.5</v>
      </c>
      <c r="M95" s="25" t="n">
        <f aca="false">SUM(J42+FixedPositions!H67)</f>
        <v>-53</v>
      </c>
      <c r="N95" s="25" t="n">
        <f aca="false">SUM(N42+FixedPositions!I67)</f>
        <v>-5191</v>
      </c>
      <c r="O95" s="25"/>
      <c r="P95" s="25" t="n">
        <f aca="false">SUM(F43+FixedPositions!G67)</f>
        <v>474.5</v>
      </c>
      <c r="Q95" s="25" t="n">
        <f aca="false">SUM(J43+FixedPositions!D67)</f>
        <v>103</v>
      </c>
      <c r="R95" s="25" t="n">
        <f aca="false">SUM(N43+FixedPositions!E67)</f>
        <v>-5244</v>
      </c>
      <c r="Y95" s="0" t="s">
        <v>29</v>
      </c>
      <c r="Z95" s="0" t="n">
        <v>45</v>
      </c>
      <c r="AA95" s="25" t="n">
        <f aca="false">SUM(AC40+FixedPositions!S67)</f>
        <v>2049</v>
      </c>
      <c r="AB95" s="25" t="n">
        <f aca="false">SUM(AG40+FixedPositions!T67)</f>
        <v>47.1</v>
      </c>
      <c r="AC95" s="25" t="n">
        <f aca="false">SUM(AK40+FixedPositions!U67)</f>
        <v>-4368</v>
      </c>
      <c r="AE95" s="25" t="n">
        <f aca="false">SUM(AC41+FixedPositions!S67)</f>
        <v>2049</v>
      </c>
      <c r="AF95" s="25" t="n">
        <f aca="false">SUM(AG41+FixedPositions!T67)</f>
        <v>47.1</v>
      </c>
      <c r="AG95" s="25" t="n">
        <f aca="false">SUM(AK41+FixedPositions!U67)</f>
        <v>-4231</v>
      </c>
      <c r="AI95" s="25" t="n">
        <f aca="false">SUM(AC43+FixedPositions!K67)</f>
        <v>549</v>
      </c>
      <c r="AJ95" s="25" t="n">
        <f aca="false">SUM(AG43+FixedPositions!L67)</f>
        <v>-523.5</v>
      </c>
      <c r="AK95" s="25" t="n">
        <f aca="false">SUM(AK43+FixedPositions!M67)</f>
        <v>-4448</v>
      </c>
    </row>
    <row r="96" customFormat="false" ht="12.8" hidden="false" customHeight="false" outlineLevel="0" collapsed="false">
      <c r="A96" s="14" t="s">
        <v>29</v>
      </c>
      <c r="B96" s="0" t="n">
        <v>46</v>
      </c>
      <c r="D96" s="25" t="n">
        <f aca="false">SUM(F40+FixedPositions!C68)</f>
        <v>474.5</v>
      </c>
      <c r="E96" s="25" t="n">
        <f aca="false">SUM(J40+FixedPositions!D68)</f>
        <v>80</v>
      </c>
      <c r="F96" s="25" t="n">
        <f aca="false">SUM(N40+FixedPositions!E68)</f>
        <v>-5030</v>
      </c>
      <c r="G96" s="25"/>
      <c r="H96" s="25" t="n">
        <f aca="false">SUM(F41+FixedPositions!C68)</f>
        <v>474.5</v>
      </c>
      <c r="I96" s="25" t="n">
        <f aca="false">SUM(J41+FixedPositions!D68)</f>
        <v>80</v>
      </c>
      <c r="J96" s="25" t="n">
        <f aca="false">SUM(N41+FixedPositions!E68)</f>
        <v>-5122</v>
      </c>
      <c r="K96" s="25"/>
      <c r="L96" s="25" t="n">
        <f aca="false">SUM(F42+FixedPositions!G68)</f>
        <v>474.5</v>
      </c>
      <c r="M96" s="25" t="n">
        <f aca="false">SUM(J42+FixedPositions!H68)</f>
        <v>-30</v>
      </c>
      <c r="N96" s="25" t="n">
        <f aca="false">SUM(N42+FixedPositions!I68)</f>
        <v>-5191</v>
      </c>
      <c r="O96" s="25"/>
      <c r="P96" s="25" t="n">
        <f aca="false">SUM(F43+FixedPositions!G68)</f>
        <v>474.5</v>
      </c>
      <c r="Q96" s="25" t="n">
        <f aca="false">SUM(J43+FixedPositions!D68)</f>
        <v>80</v>
      </c>
      <c r="R96" s="25" t="n">
        <f aca="false">SUM(N43+FixedPositions!E68)</f>
        <v>-5244</v>
      </c>
      <c r="Y96" s="0" t="s">
        <v>29</v>
      </c>
      <c r="Z96" s="0" t="n">
        <v>46</v>
      </c>
      <c r="AA96" s="25" t="n">
        <f aca="false">SUM(AC40+FixedPositions!S68)</f>
        <v>2049</v>
      </c>
      <c r="AB96" s="25" t="n">
        <f aca="false">SUM(AG40+FixedPositions!T68)</f>
        <v>36.5</v>
      </c>
      <c r="AC96" s="25" t="n">
        <f aca="false">SUM(AK40+FixedPositions!U68)</f>
        <v>-4368</v>
      </c>
      <c r="AE96" s="25" t="n">
        <f aca="false">SUM(AC41+FixedPositions!S68)</f>
        <v>2049</v>
      </c>
      <c r="AF96" s="25" t="n">
        <f aca="false">SUM(AG41+FixedPositions!T68)</f>
        <v>36.5</v>
      </c>
      <c r="AG96" s="25" t="n">
        <f aca="false">SUM(AK41+FixedPositions!U68)</f>
        <v>-4231</v>
      </c>
      <c r="AI96" s="25" t="n">
        <f aca="false">SUM(AC43+FixedPositions!K68)</f>
        <v>572</v>
      </c>
      <c r="AJ96" s="25" t="n">
        <f aca="false">SUM(AG43+FixedPositions!L68)</f>
        <v>-523.5</v>
      </c>
      <c r="AK96" s="25" t="n">
        <f aca="false">SUM(AK43+FixedPositions!M68)</f>
        <v>-4448</v>
      </c>
    </row>
    <row r="97" customFormat="false" ht="12.8" hidden="false" customHeight="false" outlineLevel="0" collapsed="false">
      <c r="A97" s="14" t="s">
        <v>29</v>
      </c>
      <c r="B97" s="0" t="n">
        <v>47</v>
      </c>
      <c r="D97" s="25" t="n">
        <f aca="false">SUM(F40+FixedPositions!C69)</f>
        <v>474.5</v>
      </c>
      <c r="E97" s="25" t="n">
        <f aca="false">SUM(J40+FixedPositions!D69)</f>
        <v>59.5</v>
      </c>
      <c r="F97" s="25" t="n">
        <f aca="false">SUM(N40+FixedPositions!E69)</f>
        <v>-5030</v>
      </c>
      <c r="G97" s="25"/>
      <c r="H97" s="25" t="n">
        <f aca="false">SUM(F41+FixedPositions!C69)</f>
        <v>474.5</v>
      </c>
      <c r="I97" s="25" t="n">
        <f aca="false">SUM(J41+FixedPositions!D69)</f>
        <v>59.5</v>
      </c>
      <c r="J97" s="25" t="n">
        <f aca="false">SUM(N41+FixedPositions!E69)</f>
        <v>-5122</v>
      </c>
      <c r="K97" s="25"/>
      <c r="L97" s="25" t="n">
        <f aca="false">SUM(F42+FixedPositions!G69)</f>
        <v>474.5</v>
      </c>
      <c r="M97" s="25" t="n">
        <f aca="false">SUM(J42+FixedPositions!H69)</f>
        <v>-9.5</v>
      </c>
      <c r="N97" s="25" t="n">
        <f aca="false">SUM(N42+FixedPositions!I69)</f>
        <v>-5191</v>
      </c>
      <c r="O97" s="25"/>
      <c r="P97" s="25" t="n">
        <f aca="false">SUM(F43+FixedPositions!G69)</f>
        <v>474.5</v>
      </c>
      <c r="Q97" s="25" t="n">
        <f aca="false">SUM(J43+FixedPositions!D69)</f>
        <v>59.5</v>
      </c>
      <c r="R97" s="25" t="n">
        <f aca="false">SUM(N43+FixedPositions!E69)</f>
        <v>-5244</v>
      </c>
      <c r="Y97" s="0" t="s">
        <v>29</v>
      </c>
      <c r="Z97" s="0" t="n">
        <v>47</v>
      </c>
      <c r="AA97" s="25" t="n">
        <f aca="false">SUM(AC40+FixedPositions!S69)</f>
        <v>2049</v>
      </c>
      <c r="AB97" s="25" t="n">
        <f aca="false">SUM(AG40+FixedPositions!T69)</f>
        <v>25.9</v>
      </c>
      <c r="AC97" s="25" t="n">
        <f aca="false">SUM(AK40+FixedPositions!U69)</f>
        <v>-4368</v>
      </c>
      <c r="AE97" s="25" t="n">
        <f aca="false">SUM(AC41+FixedPositions!S69)</f>
        <v>2049</v>
      </c>
      <c r="AF97" s="25" t="n">
        <f aca="false">SUM(AG41+FixedPositions!T69)</f>
        <v>25.9</v>
      </c>
      <c r="AG97" s="25" t="n">
        <f aca="false">SUM(AK41+FixedPositions!U69)</f>
        <v>-4231</v>
      </c>
      <c r="AI97" s="25" t="n">
        <f aca="false">SUM(AC43+FixedPositions!K69)</f>
        <v>592.5</v>
      </c>
      <c r="AJ97" s="25" t="n">
        <f aca="false">SUM(AG43+FixedPositions!L69)</f>
        <v>-523.5</v>
      </c>
      <c r="AK97" s="25" t="n">
        <f aca="false">SUM(AK43+FixedPositions!M69)</f>
        <v>-4448</v>
      </c>
    </row>
    <row r="98" customFormat="false" ht="12.8" hidden="false" customHeight="false" outlineLevel="0" collapsed="false">
      <c r="A98" s="14" t="s">
        <v>29</v>
      </c>
      <c r="B98" s="0" t="n">
        <v>48</v>
      </c>
      <c r="D98" s="25" t="n">
        <f aca="false">SUM(F40+FixedPositions!C70)</f>
        <v>474.5</v>
      </c>
      <c r="E98" s="25" t="n">
        <f aca="false">SUM(J40+FixedPositions!D70)</f>
        <v>36</v>
      </c>
      <c r="F98" s="25" t="n">
        <f aca="false">SUM(N40+FixedPositions!E70)</f>
        <v>-5030</v>
      </c>
      <c r="G98" s="25"/>
      <c r="H98" s="25" t="n">
        <f aca="false">SUM(F41+FixedPositions!C70)</f>
        <v>474.5</v>
      </c>
      <c r="I98" s="25" t="n">
        <f aca="false">SUM(J41+FixedPositions!D70)</f>
        <v>36</v>
      </c>
      <c r="J98" s="25" t="n">
        <f aca="false">SUM(N41+FixedPositions!E70)</f>
        <v>-5122</v>
      </c>
      <c r="K98" s="25"/>
      <c r="L98" s="25" t="n">
        <f aca="false">SUM(F42+FixedPositions!G70)</f>
        <v>474.5</v>
      </c>
      <c r="M98" s="25" t="n">
        <f aca="false">SUM(J42+FixedPositions!H70)</f>
        <v>14</v>
      </c>
      <c r="N98" s="25" t="n">
        <f aca="false">SUM(N42+FixedPositions!I70)</f>
        <v>-5191</v>
      </c>
      <c r="O98" s="25"/>
      <c r="P98" s="25" t="n">
        <f aca="false">SUM(F43+FixedPositions!G70)</f>
        <v>474.5</v>
      </c>
      <c r="Q98" s="25" t="n">
        <f aca="false">SUM(J43+FixedPositions!D70)</f>
        <v>36</v>
      </c>
      <c r="R98" s="25" t="n">
        <f aca="false">SUM(N43+FixedPositions!E70)</f>
        <v>-5244</v>
      </c>
      <c r="Y98" s="15" t="s">
        <v>29</v>
      </c>
      <c r="Z98" s="15" t="n">
        <v>48</v>
      </c>
      <c r="AA98" s="25" t="n">
        <f aca="false">SUM(AC40+FixedPositions!S70)</f>
        <v>2049</v>
      </c>
      <c r="AB98" s="25" t="n">
        <f aca="false">SUM(AG40+FixedPositions!T70)</f>
        <v>15.3</v>
      </c>
      <c r="AC98" s="25" t="n">
        <f aca="false">SUM(AK40+FixedPositions!U70)</f>
        <v>-4368</v>
      </c>
      <c r="AE98" s="25" t="n">
        <f aca="false">SUM(AC41+FixedPositions!S70)</f>
        <v>2049</v>
      </c>
      <c r="AF98" s="25" t="n">
        <f aca="false">SUM(AG41+FixedPositions!T70)</f>
        <v>15.3</v>
      </c>
      <c r="AG98" s="25" t="n">
        <f aca="false">SUM(AK41+FixedPositions!U70)</f>
        <v>-4231</v>
      </c>
      <c r="AI98" s="25" t="n">
        <f aca="false">SUM(AC43+FixedPositions!K70)</f>
        <v>616</v>
      </c>
      <c r="AJ98" s="25" t="n">
        <f aca="false">SUM(AG43+FixedPositions!L70)</f>
        <v>-523.5</v>
      </c>
      <c r="AK98" s="25" t="n">
        <f aca="false">SUM(AK43+FixedPositions!M70)</f>
        <v>-4448</v>
      </c>
    </row>
    <row r="99" customFormat="false" ht="12.8" hidden="false" customHeight="false" outlineLevel="0" collapsed="false">
      <c r="A99" s="14" t="s">
        <v>29</v>
      </c>
      <c r="B99" s="0" t="n">
        <v>49</v>
      </c>
      <c r="D99" s="25" t="n">
        <f aca="false">SUM(F40+FixedPositions!C71)</f>
        <v>474.5</v>
      </c>
      <c r="E99" s="25" t="n">
        <f aca="false">SUM(J40+FixedPositions!D71)</f>
        <v>14</v>
      </c>
      <c r="F99" s="25" t="n">
        <f aca="false">SUM(N40+FixedPositions!E71)</f>
        <v>-5030</v>
      </c>
      <c r="G99" s="25"/>
      <c r="H99" s="25" t="n">
        <f aca="false">SUM(F41+FixedPositions!C71)</f>
        <v>474.5</v>
      </c>
      <c r="I99" s="25" t="n">
        <f aca="false">SUM(J41+FixedPositions!D71)</f>
        <v>14</v>
      </c>
      <c r="J99" s="25" t="n">
        <f aca="false">SUM(N41+FixedPositions!E71)</f>
        <v>-5122</v>
      </c>
      <c r="K99" s="25"/>
      <c r="L99" s="25" t="n">
        <f aca="false">SUM(F42+FixedPositions!G71)</f>
        <v>474.5</v>
      </c>
      <c r="M99" s="25" t="n">
        <f aca="false">SUM(J42+FixedPositions!H71)</f>
        <v>36</v>
      </c>
      <c r="N99" s="25" t="n">
        <f aca="false">SUM(N42+FixedPositions!I71)</f>
        <v>-5191</v>
      </c>
      <c r="O99" s="25"/>
      <c r="P99" s="25" t="n">
        <f aca="false">SUM(F43+FixedPositions!G71)</f>
        <v>474.5</v>
      </c>
      <c r="Q99" s="25" t="n">
        <f aca="false">SUM(J43+FixedPositions!D71)</f>
        <v>14</v>
      </c>
      <c r="R99" s="25" t="n">
        <f aca="false">SUM(N43+FixedPositions!E71)</f>
        <v>-5244</v>
      </c>
      <c r="Y99" s="0" t="s">
        <v>29</v>
      </c>
      <c r="Z99" s="0" t="n">
        <v>49</v>
      </c>
      <c r="AA99" s="25" t="n">
        <f aca="false">SUM(AC40+FixedPositions!S71)</f>
        <v>2049</v>
      </c>
      <c r="AB99" s="25" t="n">
        <f aca="false">SUM(AG40+FixedPositions!T71)</f>
        <v>4.7</v>
      </c>
      <c r="AC99" s="25" t="n">
        <f aca="false">SUM(AK40+FixedPositions!U71)</f>
        <v>-4368</v>
      </c>
      <c r="AE99" s="25" t="n">
        <f aca="false">SUM(AC41+FixedPositions!S71)</f>
        <v>2049</v>
      </c>
      <c r="AF99" s="25" t="n">
        <f aca="false">SUM(AG41+FixedPositions!T71)</f>
        <v>4.7</v>
      </c>
      <c r="AG99" s="25" t="n">
        <f aca="false">SUM(AK41+FixedPositions!U71)</f>
        <v>-4231</v>
      </c>
      <c r="AH99" s="0" t="n">
        <f aca="false">SUM(AF98+AF99)/2</f>
        <v>10</v>
      </c>
      <c r="AI99" s="25" t="n">
        <f aca="false">SUM(AC43+FixedPositions!K71)</f>
        <v>638</v>
      </c>
      <c r="AJ99" s="25" t="n">
        <f aca="false">SUM(AG43+FixedPositions!L71)</f>
        <v>-523.5</v>
      </c>
      <c r="AK99" s="25" t="n">
        <f aca="false">SUM(AK43+FixedPositions!M71)</f>
        <v>-4448</v>
      </c>
      <c r="AL99" s="0" t="n">
        <f aca="false">SUM(AI98+AI99)/2</f>
        <v>627</v>
      </c>
    </row>
    <row r="100" customFormat="false" ht="12.8" hidden="false" customHeight="false" outlineLevel="0" collapsed="false">
      <c r="A100" s="14" t="s">
        <v>29</v>
      </c>
      <c r="B100" s="0" t="n">
        <v>50</v>
      </c>
      <c r="D100" s="25" t="n">
        <f aca="false">SUM(F40+FixedPositions!C72)</f>
        <v>474.5</v>
      </c>
      <c r="E100" s="25" t="n">
        <f aca="false">SUM(J40+FixedPositions!D72)</f>
        <v>-9</v>
      </c>
      <c r="F100" s="25" t="n">
        <f aca="false">SUM(N40+FixedPositions!E72)</f>
        <v>-5030</v>
      </c>
      <c r="G100" s="25"/>
      <c r="H100" s="25" t="n">
        <f aca="false">SUM(F41+FixedPositions!C72)</f>
        <v>474.5</v>
      </c>
      <c r="I100" s="25" t="n">
        <f aca="false">SUM(J41+FixedPositions!D72)</f>
        <v>-9</v>
      </c>
      <c r="J100" s="25" t="n">
        <f aca="false">SUM(N41+FixedPositions!E72)</f>
        <v>-5122</v>
      </c>
      <c r="K100" s="25"/>
      <c r="L100" s="25" t="n">
        <f aca="false">SUM(F42+FixedPositions!G72)</f>
        <v>474.5</v>
      </c>
      <c r="M100" s="25" t="n">
        <f aca="false">SUM(J42+FixedPositions!H72)</f>
        <v>59</v>
      </c>
      <c r="N100" s="25" t="n">
        <f aca="false">SUM(N42+FixedPositions!I72)</f>
        <v>-5191</v>
      </c>
      <c r="O100" s="25"/>
      <c r="P100" s="25" t="n">
        <f aca="false">SUM(F43+FixedPositions!G72)</f>
        <v>474.5</v>
      </c>
      <c r="Q100" s="25" t="n">
        <f aca="false">SUM(J43+FixedPositions!D72)</f>
        <v>-9</v>
      </c>
      <c r="R100" s="25" t="n">
        <f aca="false">SUM(N43+FixedPositions!E72)</f>
        <v>-5244</v>
      </c>
      <c r="Y100" s="0" t="s">
        <v>29</v>
      </c>
      <c r="Z100" s="0" t="n">
        <v>50</v>
      </c>
      <c r="AA100" s="25" t="n">
        <f aca="false">SUM(AC40+FixedPositions!S72)</f>
        <v>2049</v>
      </c>
      <c r="AB100" s="25" t="n">
        <f aca="false">SUM(AG40+FixedPositions!T72)</f>
        <v>-5.9</v>
      </c>
      <c r="AC100" s="25" t="n">
        <f aca="false">SUM(AK40+FixedPositions!U72)</f>
        <v>-4368</v>
      </c>
      <c r="AE100" s="25" t="n">
        <f aca="false">SUM(AC41+FixedPositions!S72)</f>
        <v>2049</v>
      </c>
      <c r="AF100" s="25" t="n">
        <f aca="false">SUM(AG41+FixedPositions!T72)</f>
        <v>-5.9</v>
      </c>
      <c r="AG100" s="25" t="n">
        <f aca="false">SUM(AK41+FixedPositions!U72)</f>
        <v>-4231</v>
      </c>
      <c r="AI100" s="25" t="n">
        <f aca="false">SUM(AC43+FixedPositions!K72)</f>
        <v>661</v>
      </c>
      <c r="AJ100" s="25" t="n">
        <f aca="false">SUM(AG43+FixedPositions!L72)</f>
        <v>-523.5</v>
      </c>
      <c r="AK100" s="25" t="n">
        <f aca="false">SUM(AK43+FixedPositions!M72)</f>
        <v>-4448</v>
      </c>
    </row>
    <row r="101" customFormat="false" ht="12.8" hidden="false" customHeight="false" outlineLevel="0" collapsed="false">
      <c r="A101" s="14" t="s">
        <v>29</v>
      </c>
      <c r="B101" s="0" t="n">
        <v>51</v>
      </c>
      <c r="D101" s="25" t="n">
        <f aca="false">SUM(F40+FixedPositions!C73)</f>
        <v>474.5</v>
      </c>
      <c r="E101" s="25" t="n">
        <f aca="false">SUM(J40+FixedPositions!D73)</f>
        <v>-31</v>
      </c>
      <c r="F101" s="25" t="n">
        <f aca="false">SUM(N40+FixedPositions!E73)</f>
        <v>-5030</v>
      </c>
      <c r="G101" s="25"/>
      <c r="H101" s="25" t="n">
        <f aca="false">SUM(F41+FixedPositions!C73)</f>
        <v>474.5</v>
      </c>
      <c r="I101" s="25" t="n">
        <f aca="false">SUM(J41+FixedPositions!D73)</f>
        <v>-31</v>
      </c>
      <c r="J101" s="25" t="n">
        <f aca="false">SUM(N41+FixedPositions!E73)</f>
        <v>-5122</v>
      </c>
      <c r="K101" s="25"/>
      <c r="L101" s="25" t="n">
        <f aca="false">SUM(F42+FixedPositions!G73)</f>
        <v>474.5</v>
      </c>
      <c r="M101" s="25" t="n">
        <f aca="false">SUM(J42+FixedPositions!H73)</f>
        <v>81</v>
      </c>
      <c r="N101" s="25" t="n">
        <f aca="false">SUM(N42+FixedPositions!I73)</f>
        <v>-5191</v>
      </c>
      <c r="O101" s="25"/>
      <c r="P101" s="25" t="n">
        <f aca="false">SUM(F43+FixedPositions!G73)</f>
        <v>474.5</v>
      </c>
      <c r="Q101" s="25" t="n">
        <f aca="false">SUM(J43+FixedPositions!D73)</f>
        <v>-31</v>
      </c>
      <c r="R101" s="25" t="n">
        <f aca="false">SUM(N43+FixedPositions!E73)</f>
        <v>-5244</v>
      </c>
      <c r="Y101" s="0" t="s">
        <v>29</v>
      </c>
      <c r="Z101" s="0" t="n">
        <v>51</v>
      </c>
      <c r="AA101" s="25" t="n">
        <f aca="false">SUM(AC40+FixedPositions!S73)</f>
        <v>2049</v>
      </c>
      <c r="AB101" s="25" t="n">
        <f aca="false">SUM(AG40+FixedPositions!T73)</f>
        <v>-16.5</v>
      </c>
      <c r="AC101" s="25" t="n">
        <f aca="false">SUM(AK40+FixedPositions!U73)</f>
        <v>-4368</v>
      </c>
      <c r="AE101" s="25" t="n">
        <f aca="false">SUM(AC41+FixedPositions!S73)</f>
        <v>2049</v>
      </c>
      <c r="AF101" s="25" t="n">
        <f aca="false">SUM(AG41+FixedPositions!T73)</f>
        <v>-16.5</v>
      </c>
      <c r="AG101" s="25" t="n">
        <f aca="false">SUM(AK41+FixedPositions!U73)</f>
        <v>-4231</v>
      </c>
      <c r="AI101" s="25" t="n">
        <f aca="false">SUM(AC43+FixedPositions!K73)</f>
        <v>683</v>
      </c>
      <c r="AJ101" s="25" t="n">
        <f aca="false">SUM(AG43+FixedPositions!L73)</f>
        <v>-523.5</v>
      </c>
      <c r="AK101" s="25" t="n">
        <f aca="false">SUM(AK43+FixedPositions!M73)</f>
        <v>-4448</v>
      </c>
    </row>
    <row r="102" customFormat="false" ht="12.8" hidden="false" customHeight="false" outlineLevel="0" collapsed="false">
      <c r="A102" s="14" t="s">
        <v>29</v>
      </c>
      <c r="B102" s="0" t="n">
        <v>52</v>
      </c>
      <c r="D102" s="25" t="n">
        <f aca="false">SUM(F40+FixedPositions!C74)</f>
        <v>474.5</v>
      </c>
      <c r="E102" s="25" t="n">
        <f aca="false">SUM(J40+FixedPositions!D74)</f>
        <v>-53</v>
      </c>
      <c r="F102" s="25" t="n">
        <f aca="false">SUM(N40+FixedPositions!E74)</f>
        <v>-5030</v>
      </c>
      <c r="G102" s="25"/>
      <c r="H102" s="25" t="n">
        <f aca="false">SUM(F41+FixedPositions!C74)</f>
        <v>474.5</v>
      </c>
      <c r="I102" s="25" t="n">
        <f aca="false">SUM(J41+FixedPositions!D74)</f>
        <v>-53</v>
      </c>
      <c r="J102" s="25" t="n">
        <f aca="false">SUM(N41+FixedPositions!E74)</f>
        <v>-5122</v>
      </c>
      <c r="K102" s="25"/>
      <c r="L102" s="25" t="n">
        <f aca="false">SUM(F42+FixedPositions!G74)</f>
        <v>474.5</v>
      </c>
      <c r="M102" s="25" t="n">
        <f aca="false">SUM(J42+FixedPositions!H74)</f>
        <v>103</v>
      </c>
      <c r="N102" s="25" t="n">
        <f aca="false">SUM(N42+FixedPositions!I74)</f>
        <v>-5191</v>
      </c>
      <c r="O102" s="25"/>
      <c r="P102" s="25" t="n">
        <f aca="false">SUM(F43+FixedPositions!G74)</f>
        <v>474.5</v>
      </c>
      <c r="Q102" s="25" t="n">
        <f aca="false">SUM(J43+FixedPositions!D74)</f>
        <v>-53</v>
      </c>
      <c r="R102" s="25" t="n">
        <f aca="false">SUM(N43+FixedPositions!E74)</f>
        <v>-5244</v>
      </c>
      <c r="Y102" s="0" t="s">
        <v>29</v>
      </c>
      <c r="Z102" s="0" t="n">
        <v>52</v>
      </c>
      <c r="AA102" s="25" t="n">
        <f aca="false">SUM(AC40+FixedPositions!S74)</f>
        <v>2049</v>
      </c>
      <c r="AB102" s="25" t="n">
        <f aca="false">SUM(AG40+FixedPositions!T74)</f>
        <v>-27.1</v>
      </c>
      <c r="AC102" s="25" t="n">
        <f aca="false">SUM(AK40+FixedPositions!U74)</f>
        <v>-4368</v>
      </c>
      <c r="AE102" s="25" t="n">
        <f aca="false">SUM(AC41+FixedPositions!S74)</f>
        <v>2049</v>
      </c>
      <c r="AF102" s="25" t="n">
        <f aca="false">SUM(AG41+FixedPositions!T74)</f>
        <v>-27.1</v>
      </c>
      <c r="AG102" s="25" t="n">
        <f aca="false">SUM(AK41+FixedPositions!U74)</f>
        <v>-4231</v>
      </c>
      <c r="AI102" s="25" t="n">
        <f aca="false">SUM(AC43+FixedPositions!K74)</f>
        <v>705</v>
      </c>
      <c r="AJ102" s="25" t="n">
        <f aca="false">SUM(AG43+FixedPositions!L74)</f>
        <v>-523.5</v>
      </c>
      <c r="AK102" s="25" t="n">
        <f aca="false">SUM(AK43+FixedPositions!M74)</f>
        <v>-4448</v>
      </c>
    </row>
    <row r="103" customFormat="false" ht="12.8" hidden="false" customHeight="false" outlineLevel="0" collapsed="false">
      <c r="A103" s="14" t="s">
        <v>29</v>
      </c>
      <c r="B103" s="0" t="n">
        <v>53</v>
      </c>
      <c r="D103" s="25" t="n">
        <f aca="false">SUM(F40+FixedPositions!C75)</f>
        <v>474.5</v>
      </c>
      <c r="E103" s="25" t="n">
        <f aca="false">SUM(J40+FixedPositions!D75)</f>
        <v>-76</v>
      </c>
      <c r="F103" s="25" t="n">
        <f aca="false">SUM(N40+FixedPositions!E75)</f>
        <v>-5030</v>
      </c>
      <c r="G103" s="25"/>
      <c r="H103" s="25" t="n">
        <f aca="false">SUM(F41+FixedPositions!C75)</f>
        <v>474.5</v>
      </c>
      <c r="I103" s="25" t="n">
        <f aca="false">SUM(J41+FixedPositions!D75)</f>
        <v>-76</v>
      </c>
      <c r="J103" s="25" t="n">
        <f aca="false">SUM(N41+FixedPositions!E75)</f>
        <v>-5122</v>
      </c>
      <c r="K103" s="25"/>
      <c r="L103" s="25" t="n">
        <f aca="false">SUM(F42+FixedPositions!G75)</f>
        <v>474.5</v>
      </c>
      <c r="M103" s="25" t="n">
        <f aca="false">SUM(J42+FixedPositions!H75)</f>
        <v>126</v>
      </c>
      <c r="N103" s="25" t="n">
        <f aca="false">SUM(N42+FixedPositions!I75)</f>
        <v>-5191</v>
      </c>
      <c r="O103" s="25"/>
      <c r="P103" s="25" t="n">
        <f aca="false">SUM(F43+FixedPositions!G75)</f>
        <v>474.5</v>
      </c>
      <c r="Q103" s="25" t="n">
        <f aca="false">SUM(J43+FixedPositions!D75)</f>
        <v>-76</v>
      </c>
      <c r="R103" s="25" t="n">
        <f aca="false">SUM(N43+FixedPositions!E75)</f>
        <v>-5244</v>
      </c>
      <c r="Y103" s="0" t="s">
        <v>29</v>
      </c>
      <c r="Z103" s="0" t="n">
        <v>53</v>
      </c>
      <c r="AA103" s="25" t="n">
        <f aca="false">SUM(AC40+FixedPositions!S75)</f>
        <v>2049</v>
      </c>
      <c r="AB103" s="25" t="n">
        <f aca="false">SUM(AG40+FixedPositions!T75)</f>
        <v>-37.7</v>
      </c>
      <c r="AC103" s="25" t="n">
        <f aca="false">SUM(AK40+FixedPositions!U75)</f>
        <v>-4368</v>
      </c>
      <c r="AE103" s="25" t="n">
        <f aca="false">SUM(AC41+FixedPositions!S75)</f>
        <v>2049</v>
      </c>
      <c r="AF103" s="25" t="n">
        <f aca="false">SUM(AG41+FixedPositions!T75)</f>
        <v>-37.7</v>
      </c>
      <c r="AG103" s="25" t="n">
        <f aca="false">SUM(AK41+FixedPositions!U75)</f>
        <v>-4231</v>
      </c>
      <c r="AI103" s="25" t="n">
        <f aca="false">SUM(AC43+FixedPositions!K75)</f>
        <v>728</v>
      </c>
      <c r="AJ103" s="25" t="n">
        <f aca="false">SUM(AG43+FixedPositions!L75)</f>
        <v>-523.5</v>
      </c>
      <c r="AK103" s="25" t="n">
        <f aca="false">SUM(AK43+FixedPositions!M75)</f>
        <v>-4448</v>
      </c>
    </row>
    <row r="104" customFormat="false" ht="12.8" hidden="false" customHeight="false" outlineLevel="0" collapsed="false">
      <c r="A104" s="14" t="s">
        <v>29</v>
      </c>
      <c r="B104" s="0" t="n">
        <v>54</v>
      </c>
      <c r="D104" s="25" t="n">
        <f aca="false">SUM(F40+FixedPositions!C76)</f>
        <v>474.5</v>
      </c>
      <c r="E104" s="25" t="n">
        <f aca="false">SUM(J40+FixedPositions!D76)</f>
        <v>-96.5</v>
      </c>
      <c r="F104" s="25" t="n">
        <f aca="false">SUM(N40+FixedPositions!E76)</f>
        <v>-5030</v>
      </c>
      <c r="G104" s="25"/>
      <c r="H104" s="25" t="n">
        <f aca="false">SUM(F41+FixedPositions!C76)</f>
        <v>474.5</v>
      </c>
      <c r="I104" s="25" t="n">
        <f aca="false">SUM(J41+FixedPositions!D76)</f>
        <v>-96.5</v>
      </c>
      <c r="J104" s="25" t="n">
        <f aca="false">SUM(N41+FixedPositions!E76)</f>
        <v>-5122</v>
      </c>
      <c r="K104" s="25"/>
      <c r="L104" s="25" t="n">
        <f aca="false">SUM(F42+FixedPositions!G76)</f>
        <v>474.5</v>
      </c>
      <c r="M104" s="25" t="n">
        <f aca="false">SUM(J42+FixedPositions!H76)</f>
        <v>146.5</v>
      </c>
      <c r="N104" s="25" t="n">
        <f aca="false">SUM(N42+FixedPositions!I76)</f>
        <v>-5191</v>
      </c>
      <c r="O104" s="25"/>
      <c r="P104" s="25" t="n">
        <f aca="false">SUM(F43+FixedPositions!G76)</f>
        <v>474.5</v>
      </c>
      <c r="Q104" s="25" t="n">
        <f aca="false">SUM(J43+FixedPositions!D76)</f>
        <v>-96.5</v>
      </c>
      <c r="R104" s="25" t="n">
        <f aca="false">SUM(N43+FixedPositions!E76)</f>
        <v>-5244</v>
      </c>
      <c r="Y104" s="0" t="s">
        <v>29</v>
      </c>
      <c r="Z104" s="0" t="n">
        <v>54</v>
      </c>
      <c r="AA104" s="25" t="n">
        <f aca="false">SUM(AC40+FixedPositions!S76)</f>
        <v>2049</v>
      </c>
      <c r="AB104" s="25" t="n">
        <f aca="false">SUM(AG40+FixedPositions!T76)</f>
        <v>-48.3</v>
      </c>
      <c r="AC104" s="25" t="n">
        <f aca="false">SUM(AK40+FixedPositions!U76)</f>
        <v>-4368</v>
      </c>
      <c r="AE104" s="25" t="n">
        <f aca="false">SUM(AC41+FixedPositions!S76)</f>
        <v>2049</v>
      </c>
      <c r="AF104" s="25" t="n">
        <f aca="false">SUM(AG41+FixedPositions!T76)</f>
        <v>-48.3</v>
      </c>
      <c r="AG104" s="25" t="n">
        <f aca="false">SUM(AK41+FixedPositions!U76)</f>
        <v>-4231</v>
      </c>
      <c r="AI104" s="25" t="n">
        <f aca="false">SUM(AC43+FixedPositions!K76)</f>
        <v>748.5</v>
      </c>
      <c r="AJ104" s="25" t="n">
        <f aca="false">SUM(AG43+FixedPositions!L76)</f>
        <v>-523.5</v>
      </c>
      <c r="AK104" s="25" t="n">
        <f aca="false">SUM(AK43+FixedPositions!M76)</f>
        <v>-4448</v>
      </c>
    </row>
    <row r="105" customFormat="false" ht="12.8" hidden="false" customHeight="false" outlineLevel="0" collapsed="false">
      <c r="A105" s="14" t="s">
        <v>29</v>
      </c>
      <c r="B105" s="0" t="n">
        <v>55</v>
      </c>
      <c r="D105" s="25" t="n">
        <f aca="false">SUM(F40+FixedPositions!C77)</f>
        <v>474.5</v>
      </c>
      <c r="E105" s="25" t="n">
        <f aca="false">SUM(J40+FixedPositions!D77)</f>
        <v>-120</v>
      </c>
      <c r="F105" s="25" t="n">
        <f aca="false">SUM(N40+FixedPositions!E77)</f>
        <v>-5030</v>
      </c>
      <c r="G105" s="25"/>
      <c r="H105" s="25" t="n">
        <f aca="false">SUM(F41+FixedPositions!C77)</f>
        <v>474.5</v>
      </c>
      <c r="I105" s="25" t="n">
        <f aca="false">SUM(J41+FixedPositions!D77)</f>
        <v>-120</v>
      </c>
      <c r="J105" s="25" t="n">
        <f aca="false">SUM(N41+FixedPositions!E77)</f>
        <v>-5122</v>
      </c>
      <c r="K105" s="25"/>
      <c r="L105" s="25" t="n">
        <f aca="false">SUM(F42+FixedPositions!G77)</f>
        <v>474.5</v>
      </c>
      <c r="M105" s="25" t="n">
        <f aca="false">SUM(J42+FixedPositions!H77)</f>
        <v>170</v>
      </c>
      <c r="N105" s="25" t="n">
        <f aca="false">SUM(N42+FixedPositions!I77)</f>
        <v>-5191</v>
      </c>
      <c r="O105" s="25"/>
      <c r="P105" s="25" t="n">
        <f aca="false">SUM(F43+FixedPositions!G77)</f>
        <v>474.5</v>
      </c>
      <c r="Q105" s="25" t="n">
        <f aca="false">SUM(J43+FixedPositions!D77)</f>
        <v>-120</v>
      </c>
      <c r="R105" s="25" t="n">
        <f aca="false">SUM(N43+FixedPositions!E77)</f>
        <v>-5244</v>
      </c>
      <c r="Y105" s="0" t="s">
        <v>29</v>
      </c>
      <c r="Z105" s="0" t="n">
        <v>55</v>
      </c>
      <c r="AA105" s="25" t="n">
        <f aca="false">SUM(AC40+FixedPositions!S77)</f>
        <v>2049</v>
      </c>
      <c r="AB105" s="25" t="n">
        <f aca="false">SUM(AG40+FixedPositions!T77)</f>
        <v>-58.9</v>
      </c>
      <c r="AC105" s="25" t="n">
        <f aca="false">SUM(AK40+FixedPositions!U77)</f>
        <v>-4368</v>
      </c>
      <c r="AE105" s="25" t="n">
        <f aca="false">SUM(AC41+FixedPositions!S77)</f>
        <v>2049</v>
      </c>
      <c r="AF105" s="25" t="n">
        <f aca="false">SUM(AG41+FixedPositions!T77)</f>
        <v>-58.9</v>
      </c>
      <c r="AG105" s="25" t="n">
        <f aca="false">SUM(AK41+FixedPositions!U77)</f>
        <v>-4231</v>
      </c>
      <c r="AI105" s="25" t="n">
        <f aca="false">SUM(AC43+FixedPositions!K77)</f>
        <v>772</v>
      </c>
      <c r="AJ105" s="25" t="n">
        <f aca="false">SUM(AG43+FixedPositions!L77)</f>
        <v>-523.5</v>
      </c>
      <c r="AK105" s="25" t="n">
        <f aca="false">SUM(AK43+FixedPositions!M77)</f>
        <v>-4448</v>
      </c>
    </row>
    <row r="106" customFormat="false" ht="12.8" hidden="false" customHeight="false" outlineLevel="0" collapsed="false">
      <c r="A106" s="14" t="s">
        <v>29</v>
      </c>
      <c r="B106" s="0" t="n">
        <v>56</v>
      </c>
      <c r="D106" s="25" t="n">
        <f aca="false">SUM(F40+FixedPositions!C78)</f>
        <v>474.5</v>
      </c>
      <c r="E106" s="25" t="n">
        <f aca="false">SUM(J40+FixedPositions!D78)</f>
        <v>-142</v>
      </c>
      <c r="F106" s="25" t="n">
        <f aca="false">SUM(N40+FixedPositions!E78)</f>
        <v>-5030</v>
      </c>
      <c r="G106" s="25"/>
      <c r="H106" s="25" t="n">
        <f aca="false">SUM(F41+FixedPositions!C78)</f>
        <v>474.5</v>
      </c>
      <c r="I106" s="25" t="n">
        <f aca="false">SUM(J41+FixedPositions!D78)</f>
        <v>-142</v>
      </c>
      <c r="J106" s="25" t="n">
        <f aca="false">SUM(N41+FixedPositions!E78)</f>
        <v>-5122</v>
      </c>
      <c r="K106" s="25"/>
      <c r="L106" s="25" t="n">
        <f aca="false">SUM(F42+FixedPositions!G78)</f>
        <v>474.5</v>
      </c>
      <c r="M106" s="25" t="n">
        <f aca="false">SUM(J42+FixedPositions!H78)</f>
        <v>192</v>
      </c>
      <c r="N106" s="25" t="n">
        <f aca="false">SUM(N42+FixedPositions!I78)</f>
        <v>-5191</v>
      </c>
      <c r="O106" s="25"/>
      <c r="P106" s="25" t="n">
        <f aca="false">SUM(F43+FixedPositions!G78)</f>
        <v>474.5</v>
      </c>
      <c r="Q106" s="25" t="n">
        <f aca="false">SUM(J43+FixedPositions!D78)</f>
        <v>-142</v>
      </c>
      <c r="R106" s="25" t="n">
        <f aca="false">SUM(N43+FixedPositions!E78)</f>
        <v>-5244</v>
      </c>
      <c r="Y106" s="0" t="s">
        <v>29</v>
      </c>
      <c r="Z106" s="0" t="n">
        <v>56</v>
      </c>
      <c r="AA106" s="25" t="n">
        <f aca="false">SUM(AC40+FixedPositions!S78)</f>
        <v>2049</v>
      </c>
      <c r="AB106" s="25" t="n">
        <f aca="false">SUM(AG40+FixedPositions!T78)</f>
        <v>-69.5</v>
      </c>
      <c r="AC106" s="25" t="n">
        <f aca="false">SUM(AK40+FixedPositions!U78)</f>
        <v>-4368</v>
      </c>
      <c r="AE106" s="25" t="n">
        <f aca="false">SUM(AC41+FixedPositions!S78)</f>
        <v>2049</v>
      </c>
      <c r="AF106" s="25" t="n">
        <f aca="false">SUM(AG41+FixedPositions!T78)</f>
        <v>-69.5</v>
      </c>
      <c r="AG106" s="25" t="n">
        <f aca="false">SUM(AK41+FixedPositions!U78)</f>
        <v>-4231</v>
      </c>
      <c r="AI106" s="25" t="n">
        <f aca="false">SUM(AC43+FixedPositions!K78)</f>
        <v>794</v>
      </c>
      <c r="AJ106" s="25" t="n">
        <f aca="false">SUM(AG43+FixedPositions!L78)</f>
        <v>-523.5</v>
      </c>
      <c r="AK106" s="25" t="n">
        <f aca="false">SUM(AK43+FixedPositions!M78)</f>
        <v>-4448</v>
      </c>
    </row>
    <row r="107" customFormat="false" ht="12.8" hidden="false" customHeight="false" outlineLevel="0" collapsed="false">
      <c r="A107" s="14" t="s">
        <v>29</v>
      </c>
      <c r="B107" s="0" t="n">
        <v>57</v>
      </c>
      <c r="D107" s="25" t="n">
        <f aca="false">SUM(F40+FixedPositions!C79)</f>
        <v>474.5</v>
      </c>
      <c r="E107" s="25" t="n">
        <f aca="false">SUM(J40+FixedPositions!D79)</f>
        <v>-164</v>
      </c>
      <c r="F107" s="25" t="n">
        <f aca="false">SUM(N40+FixedPositions!E79)</f>
        <v>-5030</v>
      </c>
      <c r="G107" s="25"/>
      <c r="H107" s="25" t="n">
        <f aca="false">SUM(F41+FixedPositions!C79)</f>
        <v>474.5</v>
      </c>
      <c r="I107" s="25" t="n">
        <f aca="false">SUM(J41+FixedPositions!D79)</f>
        <v>-164</v>
      </c>
      <c r="J107" s="25" t="n">
        <f aca="false">SUM(N41+FixedPositions!E79)</f>
        <v>-5122</v>
      </c>
      <c r="K107" s="25"/>
      <c r="L107" s="25" t="n">
        <f aca="false">SUM(F42+FixedPositions!G79)</f>
        <v>474.5</v>
      </c>
      <c r="M107" s="25" t="n">
        <f aca="false">SUM(J42+FixedPositions!H79)</f>
        <v>214</v>
      </c>
      <c r="N107" s="25" t="n">
        <f aca="false">SUM(N42+FixedPositions!I79)</f>
        <v>-5191</v>
      </c>
      <c r="O107" s="25"/>
      <c r="P107" s="25" t="n">
        <f aca="false">SUM(F43+FixedPositions!G79)</f>
        <v>474.5</v>
      </c>
      <c r="Q107" s="25" t="n">
        <f aca="false">SUM(J43+FixedPositions!D79)</f>
        <v>-164</v>
      </c>
      <c r="R107" s="25" t="n">
        <f aca="false">SUM(N43+FixedPositions!E79)</f>
        <v>-5244</v>
      </c>
      <c r="Y107" s="0" t="s">
        <v>29</v>
      </c>
      <c r="Z107" s="0" t="n">
        <v>57</v>
      </c>
      <c r="AA107" s="25" t="n">
        <f aca="false">SUM(AC40+FixedPositions!S79)</f>
        <v>2049</v>
      </c>
      <c r="AB107" s="25" t="n">
        <f aca="false">SUM(AG40+FixedPositions!T79)</f>
        <v>-80.1</v>
      </c>
      <c r="AC107" s="25" t="n">
        <f aca="false">SUM(AK40+FixedPositions!U79)</f>
        <v>-4368</v>
      </c>
      <c r="AE107" s="25" t="n">
        <f aca="false">SUM(AC41+FixedPositions!S79)</f>
        <v>2049</v>
      </c>
      <c r="AF107" s="25" t="n">
        <f aca="false">SUM(AG41+FixedPositions!T79)</f>
        <v>-80.1</v>
      </c>
      <c r="AG107" s="25" t="n">
        <f aca="false">SUM(AK41+FixedPositions!U79)</f>
        <v>-4231</v>
      </c>
      <c r="AI107" s="25" t="n">
        <f aca="false">SUM(AC43+FixedPositions!K79)</f>
        <v>816</v>
      </c>
      <c r="AJ107" s="25" t="n">
        <f aca="false">SUM(AG43+FixedPositions!L79)</f>
        <v>-523.5</v>
      </c>
      <c r="AK107" s="25" t="n">
        <f aca="false">SUM(AK43+FixedPositions!M79)</f>
        <v>-4448</v>
      </c>
    </row>
    <row r="108" customFormat="false" ht="12.8" hidden="false" customHeight="false" outlineLevel="0" collapsed="false">
      <c r="A108" s="14" t="s">
        <v>29</v>
      </c>
      <c r="B108" s="0" t="n">
        <v>58</v>
      </c>
      <c r="D108" s="25" t="n">
        <f aca="false">SUM(F40+FixedPositions!C80)</f>
        <v>474.5</v>
      </c>
      <c r="E108" s="25" t="n">
        <f aca="false">SUM(J40+FixedPositions!D80)</f>
        <v>-87</v>
      </c>
      <c r="F108" s="25" t="n">
        <f aca="false">SUM(N40+FixedPositions!E80)</f>
        <v>-5030</v>
      </c>
      <c r="G108" s="25"/>
      <c r="H108" s="25" t="n">
        <f aca="false">SUM(F41+FixedPositions!C80)</f>
        <v>474.5</v>
      </c>
      <c r="I108" s="25" t="n">
        <f aca="false">SUM(J41+FixedPositions!D80)</f>
        <v>-87</v>
      </c>
      <c r="J108" s="25" t="n">
        <f aca="false">SUM(N41+FixedPositions!E80)</f>
        <v>-5122</v>
      </c>
      <c r="K108" s="25"/>
      <c r="L108" s="25" t="n">
        <f aca="false">SUM(F42+FixedPositions!G80)</f>
        <v>474.5</v>
      </c>
      <c r="M108" s="25" t="n">
        <f aca="false">SUM(J42+FixedPositions!H80)</f>
        <v>137</v>
      </c>
      <c r="N108" s="25" t="n">
        <f aca="false">SUM(N42+FixedPositions!I80)</f>
        <v>-5191</v>
      </c>
      <c r="O108" s="25"/>
      <c r="P108" s="25" t="n">
        <f aca="false">SUM(F43+FixedPositions!G80)</f>
        <v>474.5</v>
      </c>
      <c r="Q108" s="25" t="n">
        <f aca="false">SUM(J43+FixedPositions!D80)</f>
        <v>-87</v>
      </c>
      <c r="R108" s="25" t="n">
        <f aca="false">SUM(N43+FixedPositions!E80)</f>
        <v>-5244</v>
      </c>
      <c r="Y108" s="0" t="s">
        <v>29</v>
      </c>
      <c r="Z108" s="0" t="n">
        <v>58</v>
      </c>
      <c r="AA108" s="25" t="n">
        <f aca="false">SUM(AC40+FixedPositions!S80)</f>
        <v>2049</v>
      </c>
      <c r="AB108" s="25" t="n">
        <f aca="false">SUM(AG40+FixedPositions!T80)</f>
        <v>-90.8</v>
      </c>
      <c r="AC108" s="25" t="n">
        <f aca="false">SUM(AK40+FixedPositions!U80)</f>
        <v>-4368</v>
      </c>
      <c r="AE108" s="25" t="n">
        <f aca="false">SUM(AC41+FixedPositions!S80)</f>
        <v>2049</v>
      </c>
      <c r="AF108" s="25" t="n">
        <f aca="false">SUM(AG41+FixedPositions!T80)</f>
        <v>-90.8</v>
      </c>
      <c r="AG108" s="25" t="n">
        <f aca="false">SUM(AK41+FixedPositions!U80)</f>
        <v>-4231</v>
      </c>
      <c r="AI108" s="25" t="n">
        <f aca="false">SUM(AC43+FixedPositions!K80)</f>
        <v>739</v>
      </c>
      <c r="AJ108" s="25" t="n">
        <f aca="false">SUM(AG43+FixedPositions!L80)</f>
        <v>-523.5</v>
      </c>
      <c r="AK108" s="25" t="n">
        <f aca="false">SUM(AK43+FixedPositions!M80)</f>
        <v>-4448</v>
      </c>
    </row>
    <row r="109" customFormat="false" ht="12.8" hidden="false" customHeight="false" outlineLevel="0" collapsed="false">
      <c r="A109" s="14" t="s">
        <v>29</v>
      </c>
      <c r="B109" s="0" t="n">
        <v>59</v>
      </c>
      <c r="D109" s="25" t="n">
        <f aca="false">SUM(F40+FixedPositions!C81)</f>
        <v>474.5</v>
      </c>
      <c r="E109" s="25" t="n">
        <f aca="false">SUM(J40+FixedPositions!D81)</f>
        <v>-209</v>
      </c>
      <c r="F109" s="25" t="n">
        <f aca="false">SUM(N40+FixedPositions!E81)</f>
        <v>-5030</v>
      </c>
      <c r="G109" s="25"/>
      <c r="H109" s="25" t="n">
        <f aca="false">SUM(F41+FixedPositions!C81)</f>
        <v>474.5</v>
      </c>
      <c r="I109" s="25" t="n">
        <f aca="false">SUM(J41+FixedPositions!D81)</f>
        <v>-209</v>
      </c>
      <c r="J109" s="25" t="n">
        <f aca="false">SUM(N41+FixedPositions!E81)</f>
        <v>-5122</v>
      </c>
      <c r="K109" s="25"/>
      <c r="L109" s="25" t="n">
        <f aca="false">SUM(F42+FixedPositions!G81)</f>
        <v>474.5</v>
      </c>
      <c r="M109" s="25" t="n">
        <f aca="false">SUM(J42+FixedPositions!H81)</f>
        <v>259</v>
      </c>
      <c r="N109" s="25" t="n">
        <f aca="false">SUM(N42+FixedPositions!I81)</f>
        <v>-5191</v>
      </c>
      <c r="O109" s="25"/>
      <c r="P109" s="25" t="n">
        <f aca="false">SUM(F43+FixedPositions!G81)</f>
        <v>474.5</v>
      </c>
      <c r="Q109" s="25" t="n">
        <f aca="false">SUM(J43+FixedPositions!D81)</f>
        <v>-209</v>
      </c>
      <c r="R109" s="25" t="n">
        <f aca="false">SUM(N43+FixedPositions!E81)</f>
        <v>-5244</v>
      </c>
      <c r="Y109" s="0" t="s">
        <v>29</v>
      </c>
      <c r="Z109" s="0" t="n">
        <v>59</v>
      </c>
      <c r="AA109" s="25" t="n">
        <f aca="false">SUM(AC40+FixedPositions!S81)</f>
        <v>2049</v>
      </c>
      <c r="AB109" s="25" t="n">
        <f aca="false">SUM(AG40+FixedPositions!T81)</f>
        <v>-101.4</v>
      </c>
      <c r="AC109" s="25" t="n">
        <f aca="false">SUM(AK40+FixedPositions!U81)</f>
        <v>-4368</v>
      </c>
      <c r="AE109" s="25" t="n">
        <f aca="false">SUM(AC41+FixedPositions!S81)</f>
        <v>2049</v>
      </c>
      <c r="AF109" s="25" t="n">
        <f aca="false">SUM(AG41+FixedPositions!T81)</f>
        <v>-101.4</v>
      </c>
      <c r="AG109" s="25" t="n">
        <f aca="false">SUM(AK41+FixedPositions!U81)</f>
        <v>-4231</v>
      </c>
      <c r="AI109" s="25" t="n">
        <f aca="false">SUM(AC43+FixedPositions!K81)</f>
        <v>861</v>
      </c>
      <c r="AJ109" s="25" t="n">
        <f aca="false">SUM(AG43+FixedPositions!L81)</f>
        <v>-523.5</v>
      </c>
      <c r="AK109" s="25" t="n">
        <f aca="false">SUM(AK43+FixedPositions!M81)</f>
        <v>-4448</v>
      </c>
    </row>
    <row r="110" customFormat="false" ht="12.8" hidden="false" customHeight="false" outlineLevel="0" collapsed="false">
      <c r="A110" s="14" t="s">
        <v>29</v>
      </c>
      <c r="B110" s="0" t="n">
        <v>60</v>
      </c>
      <c r="D110" s="25" t="n">
        <f aca="false">SUM(F40+FixedPositions!C82)</f>
        <v>474.5</v>
      </c>
      <c r="E110" s="25" t="n">
        <f aca="false">SUM(J40+FixedPositions!D82)</f>
        <v>-231</v>
      </c>
      <c r="F110" s="25" t="n">
        <f aca="false">SUM(N40+FixedPositions!E82)</f>
        <v>-5030</v>
      </c>
      <c r="G110" s="25"/>
      <c r="H110" s="25" t="n">
        <f aca="false">SUM(F41+FixedPositions!C82)</f>
        <v>474.5</v>
      </c>
      <c r="I110" s="25" t="n">
        <f aca="false">SUM(J41+FixedPositions!D82)</f>
        <v>-231</v>
      </c>
      <c r="J110" s="25" t="n">
        <f aca="false">SUM(N41+FixedPositions!E82)</f>
        <v>-5122</v>
      </c>
      <c r="K110" s="25"/>
      <c r="L110" s="25" t="n">
        <f aca="false">SUM(F42+FixedPositions!G82)</f>
        <v>474.5</v>
      </c>
      <c r="M110" s="25" t="n">
        <f aca="false">SUM(J42+FixedPositions!H82)</f>
        <v>281</v>
      </c>
      <c r="N110" s="25" t="n">
        <f aca="false">SUM(N42+FixedPositions!I82)</f>
        <v>-5191</v>
      </c>
      <c r="O110" s="25"/>
      <c r="P110" s="25" t="n">
        <f aca="false">SUM(F43+FixedPositions!G82)</f>
        <v>474.5</v>
      </c>
      <c r="Q110" s="25" t="n">
        <f aca="false">SUM(J43+FixedPositions!D82)</f>
        <v>-231</v>
      </c>
      <c r="R110" s="25" t="n">
        <f aca="false">SUM(N43+FixedPositions!E82)</f>
        <v>-5244</v>
      </c>
      <c r="Y110" s="0" t="s">
        <v>29</v>
      </c>
      <c r="Z110" s="0" t="n">
        <v>60</v>
      </c>
      <c r="AA110" s="25" t="n">
        <f aca="false">SUM(AC40+FixedPositions!S82)</f>
        <v>2049</v>
      </c>
      <c r="AB110" s="25" t="n">
        <f aca="false">SUM(AG40+FixedPositions!T82)</f>
        <v>-112</v>
      </c>
      <c r="AC110" s="25" t="n">
        <f aca="false">SUM(AK40+FixedPositions!U82)</f>
        <v>-4368</v>
      </c>
      <c r="AE110" s="25" t="n">
        <f aca="false">SUM(AC41+FixedPositions!S82)</f>
        <v>2049</v>
      </c>
      <c r="AF110" s="25" t="n">
        <f aca="false">SUM(AG41+FixedPositions!T82)</f>
        <v>-112</v>
      </c>
      <c r="AG110" s="25" t="n">
        <f aca="false">SUM(AK41+FixedPositions!U82)</f>
        <v>-4231</v>
      </c>
      <c r="AI110" s="25" t="n">
        <f aca="false">SUM(AC43+FixedPositions!K82)</f>
        <v>883</v>
      </c>
      <c r="AJ110" s="25" t="n">
        <f aca="false">SUM(AG43+FixedPositions!L82)</f>
        <v>-523.5</v>
      </c>
      <c r="AK110" s="25" t="n">
        <f aca="false">SUM(AK43+FixedPositions!M82)</f>
        <v>-4448</v>
      </c>
    </row>
    <row r="111" customFormat="false" ht="12.8" hidden="false" customHeight="false" outlineLevel="0" collapsed="false">
      <c r="A111" s="14" t="s">
        <v>29</v>
      </c>
      <c r="B111" s="0" t="n">
        <v>61</v>
      </c>
      <c r="D111" s="25" t="n">
        <f aca="false">SUM(F40+FixedPositions!C83)</f>
        <v>474.5</v>
      </c>
      <c r="E111" s="25" t="n">
        <f aca="false">SUM(J40+FixedPositions!D83)</f>
        <v>-253</v>
      </c>
      <c r="F111" s="25" t="n">
        <f aca="false">SUM(N40+FixedPositions!E83)</f>
        <v>-5030</v>
      </c>
      <c r="G111" s="25"/>
      <c r="H111" s="25" t="n">
        <f aca="false">SUM(F41+FixedPositions!C83)</f>
        <v>474.5</v>
      </c>
      <c r="I111" s="25" t="n">
        <f aca="false">SUM(J41+FixedPositions!D83)</f>
        <v>-253</v>
      </c>
      <c r="J111" s="25" t="n">
        <f aca="false">SUM(N41+FixedPositions!E83)</f>
        <v>-5122</v>
      </c>
      <c r="K111" s="25"/>
      <c r="L111" s="25" t="n">
        <f aca="false">SUM(F42+FixedPositions!G83)</f>
        <v>474.5</v>
      </c>
      <c r="M111" s="25" t="n">
        <f aca="false">SUM(J42+FixedPositions!H83)</f>
        <v>303</v>
      </c>
      <c r="N111" s="25" t="n">
        <f aca="false">SUM(N42+FixedPositions!I83)</f>
        <v>-5191</v>
      </c>
      <c r="O111" s="25"/>
      <c r="P111" s="25" t="n">
        <f aca="false">SUM(F43+FixedPositions!G83)</f>
        <v>474.5</v>
      </c>
      <c r="Q111" s="25" t="n">
        <f aca="false">SUM(J43+FixedPositions!D83)</f>
        <v>-253</v>
      </c>
      <c r="R111" s="25" t="n">
        <f aca="false">SUM(N43+FixedPositions!E83)</f>
        <v>-5244</v>
      </c>
      <c r="Y111" s="0" t="s">
        <v>29</v>
      </c>
      <c r="Z111" s="0" t="n">
        <v>61</v>
      </c>
      <c r="AA111" s="25" t="n">
        <f aca="false">SUM(AC40+FixedPositions!S83)</f>
        <v>2049</v>
      </c>
      <c r="AB111" s="25" t="n">
        <f aca="false">SUM(AG40+FixedPositions!T83)</f>
        <v>-122.6</v>
      </c>
      <c r="AC111" s="25" t="n">
        <f aca="false">SUM(AK40+FixedPositions!U83)</f>
        <v>-4368</v>
      </c>
      <c r="AE111" s="25" t="n">
        <f aca="false">SUM(AC41+FixedPositions!S83)</f>
        <v>2049</v>
      </c>
      <c r="AF111" s="25" t="n">
        <f aca="false">SUM(AG41+FixedPositions!T83)</f>
        <v>-122.6</v>
      </c>
      <c r="AG111" s="25" t="n">
        <f aca="false">SUM(AK41+FixedPositions!U83)</f>
        <v>-4231</v>
      </c>
      <c r="AI111" s="25" t="n">
        <f aca="false">SUM(AC43+FixedPositions!K83)</f>
        <v>905</v>
      </c>
      <c r="AJ111" s="25" t="n">
        <f aca="false">SUM(AG43+FixedPositions!L83)</f>
        <v>-523.5</v>
      </c>
      <c r="AK111" s="25" t="n">
        <f aca="false">SUM(AK43+FixedPositions!M83)</f>
        <v>-4448</v>
      </c>
    </row>
    <row r="112" customFormat="false" ht="12.8" hidden="false" customHeight="false" outlineLevel="0" collapsed="false">
      <c r="A112" s="14" t="s">
        <v>29</v>
      </c>
      <c r="B112" s="0" t="n">
        <v>62</v>
      </c>
      <c r="D112" s="25" t="n">
        <f aca="false">SUM(F40+FixedPositions!C84)</f>
        <v>474.5</v>
      </c>
      <c r="E112" s="25" t="n">
        <f aca="false">SUM(J40+FixedPositions!D84)</f>
        <v>-275</v>
      </c>
      <c r="F112" s="25" t="n">
        <f aca="false">SUM(N40+FixedPositions!E84)</f>
        <v>-5030</v>
      </c>
      <c r="G112" s="25"/>
      <c r="H112" s="25" t="n">
        <f aca="false">SUM(F41+FixedPositions!C84)</f>
        <v>474.5</v>
      </c>
      <c r="I112" s="25" t="n">
        <f aca="false">SUM(J41+FixedPositions!D84)</f>
        <v>-275</v>
      </c>
      <c r="J112" s="25" t="n">
        <f aca="false">SUM(N41+FixedPositions!E84)</f>
        <v>-5122</v>
      </c>
      <c r="K112" s="25"/>
      <c r="L112" s="25" t="n">
        <f aca="false">SUM(F42+FixedPositions!G84)</f>
        <v>474.5</v>
      </c>
      <c r="M112" s="25" t="n">
        <f aca="false">SUM(J42+FixedPositions!H84)</f>
        <v>325</v>
      </c>
      <c r="N112" s="25" t="n">
        <f aca="false">SUM(N42+FixedPositions!I84)</f>
        <v>-5191</v>
      </c>
      <c r="O112" s="25"/>
      <c r="P112" s="25" t="n">
        <f aca="false">SUM(F43+FixedPositions!G84)</f>
        <v>474.5</v>
      </c>
      <c r="Q112" s="25" t="n">
        <f aca="false">SUM(J43+FixedPositions!D84)</f>
        <v>-275</v>
      </c>
      <c r="R112" s="25" t="n">
        <f aca="false">SUM(N43+FixedPositions!E84)</f>
        <v>-5244</v>
      </c>
      <c r="Y112" s="0" t="s">
        <v>29</v>
      </c>
      <c r="Z112" s="0" t="n">
        <v>62</v>
      </c>
      <c r="AA112" s="25" t="n">
        <f aca="false">SUM(AC40+FixedPositions!S84)</f>
        <v>2049</v>
      </c>
      <c r="AB112" s="25" t="n">
        <f aca="false">SUM(AG40+FixedPositions!T84)</f>
        <v>-133.2</v>
      </c>
      <c r="AC112" s="25" t="n">
        <f aca="false">SUM(AK40+FixedPositions!U84)</f>
        <v>-4368</v>
      </c>
      <c r="AE112" s="25" t="n">
        <f aca="false">SUM(AC41+FixedPositions!S84)</f>
        <v>2049</v>
      </c>
      <c r="AF112" s="25" t="n">
        <f aca="false">SUM(AG41+FixedPositions!T84)</f>
        <v>-133.2</v>
      </c>
      <c r="AG112" s="25" t="n">
        <f aca="false">SUM(AK41+FixedPositions!U84)</f>
        <v>-4231</v>
      </c>
      <c r="AI112" s="25" t="n">
        <f aca="false">SUM(AC43+FixedPositions!K84)</f>
        <v>927</v>
      </c>
      <c r="AJ112" s="25" t="n">
        <f aca="false">SUM(AG43+FixedPositions!L84)</f>
        <v>-523.5</v>
      </c>
      <c r="AK112" s="25" t="n">
        <f aca="false">SUM(AK43+FixedPositions!M84)</f>
        <v>-4448</v>
      </c>
    </row>
    <row r="113" customFormat="false" ht="12.8" hidden="false" customHeight="false" outlineLevel="0" collapsed="false">
      <c r="A113" s="14" t="s">
        <v>29</v>
      </c>
      <c r="B113" s="0" t="n">
        <v>63</v>
      </c>
      <c r="D113" s="25" t="n">
        <f aca="false">SUM(F40+FixedPositions!C85)</f>
        <v>474.5</v>
      </c>
      <c r="E113" s="25" t="n">
        <f aca="false">SUM(J40+FixedPositions!D85)</f>
        <v>-297</v>
      </c>
      <c r="F113" s="25" t="n">
        <f aca="false">SUM(N40+FixedPositions!E85)</f>
        <v>-5030</v>
      </c>
      <c r="G113" s="25"/>
      <c r="H113" s="25" t="n">
        <f aca="false">SUM(F41+FixedPositions!C85)</f>
        <v>474.5</v>
      </c>
      <c r="I113" s="25" t="n">
        <f aca="false">SUM(J41+FixedPositions!D85)</f>
        <v>-297</v>
      </c>
      <c r="J113" s="25" t="n">
        <f aca="false">SUM(N41+FixedPositions!E85)</f>
        <v>-5122</v>
      </c>
      <c r="K113" s="25"/>
      <c r="L113" s="25" t="n">
        <f aca="false">SUM(F42+FixedPositions!G85)</f>
        <v>474.5</v>
      </c>
      <c r="M113" s="25" t="n">
        <f aca="false">SUM(J42+FixedPositions!H85)</f>
        <v>347</v>
      </c>
      <c r="N113" s="25" t="n">
        <f aca="false">SUM(N42+FixedPositions!I85)</f>
        <v>-5191</v>
      </c>
      <c r="O113" s="25"/>
      <c r="P113" s="25" t="n">
        <f aca="false">SUM(F43+FixedPositions!G85)</f>
        <v>474.5</v>
      </c>
      <c r="Q113" s="25" t="n">
        <f aca="false">SUM(J43+FixedPositions!D85)</f>
        <v>-297</v>
      </c>
      <c r="R113" s="25" t="n">
        <f aca="false">SUM(N43+FixedPositions!E85)</f>
        <v>-5244</v>
      </c>
      <c r="Y113" s="0" t="s">
        <v>29</v>
      </c>
      <c r="Z113" s="0" t="n">
        <v>63</v>
      </c>
      <c r="AA113" s="25" t="n">
        <f aca="false">SUM(AC40+FixedPositions!S85)</f>
        <v>2049</v>
      </c>
      <c r="AB113" s="25" t="n">
        <f aca="false">SUM(AG40+FixedPositions!T85)</f>
        <v>-143.8</v>
      </c>
      <c r="AC113" s="25" t="n">
        <f aca="false">SUM(AK40+FixedPositions!U85)</f>
        <v>-4368</v>
      </c>
      <c r="AE113" s="25" t="n">
        <f aca="false">SUM(AC41+FixedPositions!S85)</f>
        <v>2049</v>
      </c>
      <c r="AF113" s="25" t="n">
        <f aca="false">SUM(AG41+FixedPositions!T85)</f>
        <v>-143.8</v>
      </c>
      <c r="AG113" s="25" t="n">
        <f aca="false">SUM(AK41+FixedPositions!U85)</f>
        <v>-4231</v>
      </c>
      <c r="AI113" s="25" t="n">
        <f aca="false">SUM(AC43+FixedPositions!K85)</f>
        <v>949</v>
      </c>
      <c r="AJ113" s="25" t="n">
        <f aca="false">SUM(AG43+FixedPositions!L85)</f>
        <v>-523.5</v>
      </c>
      <c r="AK113" s="25" t="n">
        <f aca="false">SUM(AK43+FixedPositions!M85)</f>
        <v>-4448</v>
      </c>
    </row>
    <row r="114" customFormat="false" ht="12.8" hidden="false" customHeight="false" outlineLevel="0" collapsed="false">
      <c r="A114" s="14" t="s">
        <v>29</v>
      </c>
      <c r="B114" s="0" t="n">
        <v>64</v>
      </c>
      <c r="D114" s="25" t="n">
        <f aca="false">SUM(F40+FixedPositions!C86)</f>
        <v>474.5</v>
      </c>
      <c r="E114" s="25" t="n">
        <f aca="false">SUM(J40+FixedPositions!D86)</f>
        <v>-319</v>
      </c>
      <c r="F114" s="25" t="n">
        <f aca="false">SUM(N40+FixedPositions!E86)</f>
        <v>-5030</v>
      </c>
      <c r="G114" s="25"/>
      <c r="H114" s="25" t="n">
        <f aca="false">SUM(F41+FixedPositions!C86)</f>
        <v>474.5</v>
      </c>
      <c r="I114" s="25" t="n">
        <f aca="false">SUM(J41+FixedPositions!D86)</f>
        <v>-319</v>
      </c>
      <c r="J114" s="25" t="n">
        <f aca="false">SUM(N41+FixedPositions!E86)</f>
        <v>-5122</v>
      </c>
      <c r="K114" s="25"/>
      <c r="L114" s="25" t="n">
        <f aca="false">SUM(F42+FixedPositions!G86)</f>
        <v>474.5</v>
      </c>
      <c r="M114" s="25" t="n">
        <f aca="false">SUM(J42+FixedPositions!H86)</f>
        <v>369</v>
      </c>
      <c r="N114" s="25" t="n">
        <f aca="false">SUM(N42+FixedPositions!I86)</f>
        <v>-5191</v>
      </c>
      <c r="O114" s="25"/>
      <c r="P114" s="25" t="n">
        <f aca="false">SUM(F43+FixedPositions!G86)</f>
        <v>474.5</v>
      </c>
      <c r="Q114" s="25" t="n">
        <f aca="false">SUM(J43+FixedPositions!D86)</f>
        <v>-319</v>
      </c>
      <c r="R114" s="25" t="n">
        <f aca="false">SUM(N43+FixedPositions!E86)</f>
        <v>-5244</v>
      </c>
      <c r="Y114" s="0" t="s">
        <v>29</v>
      </c>
      <c r="Z114" s="0" t="n">
        <v>64</v>
      </c>
      <c r="AA114" s="25" t="n">
        <f aca="false">SUM(AC40+FixedPositions!S86)</f>
        <v>2049</v>
      </c>
      <c r="AB114" s="25" t="n">
        <f aca="false">SUM(AG40+FixedPositions!T86)</f>
        <v>-154.4</v>
      </c>
      <c r="AC114" s="25" t="n">
        <f aca="false">SUM(AK40+FixedPositions!U86)</f>
        <v>-4368</v>
      </c>
      <c r="AE114" s="25" t="n">
        <f aca="false">SUM(AC41+FixedPositions!S86)</f>
        <v>2049</v>
      </c>
      <c r="AF114" s="25" t="n">
        <f aca="false">SUM(AG41+FixedPositions!T86)</f>
        <v>-154.4</v>
      </c>
      <c r="AG114" s="25" t="n">
        <f aca="false">SUM(AK41+FixedPositions!U86)</f>
        <v>-4231</v>
      </c>
      <c r="AI114" s="25" t="n">
        <f aca="false">SUM(AC43+FixedPositions!K86)</f>
        <v>283</v>
      </c>
      <c r="AJ114" s="25" t="n">
        <f aca="false">SUM(AG43+FixedPositions!L86)</f>
        <v>-523.5</v>
      </c>
      <c r="AK114" s="25" t="n">
        <f aca="false">SUM(AK43+FixedPositions!M86)</f>
        <v>-4448</v>
      </c>
    </row>
    <row r="115" customFormat="false" ht="12.8" hidden="false" customHeight="false" outlineLevel="0" collapsed="false">
      <c r="A115" s="14" t="s">
        <v>30</v>
      </c>
      <c r="B115" s="0" t="n">
        <v>65</v>
      </c>
      <c r="D115" s="25" t="n">
        <f aca="false">SUM(F40+FixedPositions!C87)</f>
        <v>-10.5</v>
      </c>
      <c r="E115" s="25" t="n">
        <f aca="false">SUM(J40+FixedPositions!D87)</f>
        <v>326</v>
      </c>
      <c r="F115" s="25" t="n">
        <f aca="false">SUM(N40+FixedPositions!E87)</f>
        <v>-5030</v>
      </c>
      <c r="G115" s="25"/>
      <c r="H115" s="25" t="n">
        <f aca="false">SUM(F41+FixedPositions!C87)</f>
        <v>-10.5</v>
      </c>
      <c r="I115" s="25" t="n">
        <f aca="false">SUM(J41+FixedPositions!D87)</f>
        <v>326</v>
      </c>
      <c r="J115" s="25" t="n">
        <f aca="false">SUM(N41+FixedPositions!E87)</f>
        <v>-5122</v>
      </c>
      <c r="K115" s="25"/>
      <c r="L115" s="25" t="n">
        <f aca="false">SUM(F42+FixedPositions!G87)</f>
        <v>-10.5</v>
      </c>
      <c r="M115" s="25" t="n">
        <f aca="false">SUM(J42+FixedPositions!H87)</f>
        <v>-276</v>
      </c>
      <c r="N115" s="25" t="n">
        <f aca="false">SUM(N42+FixedPositions!I87)</f>
        <v>-5191</v>
      </c>
      <c r="O115" s="25"/>
      <c r="P115" s="25" t="n">
        <f aca="false">SUM(F43+FixedPositions!G87)</f>
        <v>-10.5</v>
      </c>
      <c r="Q115" s="25" t="n">
        <f aca="false">SUM(J43+FixedPositions!D87)</f>
        <v>326</v>
      </c>
      <c r="R115" s="25" t="n">
        <f aca="false">SUM(N43+FixedPositions!E87)</f>
        <v>-5244</v>
      </c>
      <c r="Y115" s="0" t="s">
        <v>30</v>
      </c>
      <c r="Z115" s="0" t="n">
        <v>65</v>
      </c>
      <c r="AA115" s="25" t="n">
        <f aca="false">SUM(AC40+FixedPositions!S87)</f>
        <v>2272.8</v>
      </c>
      <c r="AB115" s="25" t="n">
        <f aca="false">SUM(AG40+FixedPositions!T87)</f>
        <v>155</v>
      </c>
      <c r="AC115" s="25" t="n">
        <f aca="false">SUM(AK40+FixedPositions!U87)</f>
        <v>-4368</v>
      </c>
      <c r="AE115" s="25" t="n">
        <f aca="false">SUM(AC41+FixedPositions!S87)</f>
        <v>2272.8</v>
      </c>
      <c r="AF115" s="25" t="n">
        <f aca="false">SUM(AG41+FixedPositions!T87)</f>
        <v>155</v>
      </c>
      <c r="AG115" s="25" t="n">
        <f aca="false">SUM(AK41+FixedPositions!U87)</f>
        <v>-4231</v>
      </c>
      <c r="AI115" s="25" t="n">
        <f aca="false">SUM(AC43+FixedPositions!K87)</f>
        <v>326</v>
      </c>
      <c r="AJ115" s="25" t="n">
        <f aca="false">SUM(AG43+FixedPositions!L87)</f>
        <v>-1008.5</v>
      </c>
      <c r="AK115" s="25" t="n">
        <f aca="false">SUM(AK43+FixedPositions!M87)</f>
        <v>-4448</v>
      </c>
    </row>
    <row r="116" customFormat="false" ht="12.8" hidden="false" customHeight="false" outlineLevel="0" collapsed="false">
      <c r="A116" s="14" t="s">
        <v>30</v>
      </c>
      <c r="B116" s="0" t="n">
        <v>66</v>
      </c>
      <c r="D116" s="25" t="n">
        <f aca="false">SUM(F40+FixedPositions!C88)</f>
        <v>-10.5</v>
      </c>
      <c r="E116" s="25" t="n">
        <f aca="false">SUM(J40+FixedPositions!D88)</f>
        <v>307</v>
      </c>
      <c r="F116" s="25" t="n">
        <f aca="false">SUM(N40+FixedPositions!E88)</f>
        <v>-5030</v>
      </c>
      <c r="G116" s="25"/>
      <c r="H116" s="25" t="n">
        <f aca="false">SUM(F41+FixedPositions!C88)</f>
        <v>-10.5</v>
      </c>
      <c r="I116" s="25" t="n">
        <f aca="false">SUM(J41+FixedPositions!D88)</f>
        <v>307</v>
      </c>
      <c r="J116" s="25" t="n">
        <f aca="false">SUM(N41+FixedPositions!E88)</f>
        <v>-5122</v>
      </c>
      <c r="K116" s="25"/>
      <c r="L116" s="25" t="n">
        <f aca="false">SUM(F42+FixedPositions!G88)</f>
        <v>-10.5</v>
      </c>
      <c r="M116" s="25" t="n">
        <f aca="false">SUM(J42+FixedPositions!H88)</f>
        <v>-257</v>
      </c>
      <c r="N116" s="25" t="n">
        <f aca="false">SUM(N42+FixedPositions!I88)</f>
        <v>-5191</v>
      </c>
      <c r="O116" s="25"/>
      <c r="P116" s="25" t="n">
        <f aca="false">SUM(F43+FixedPositions!G88)</f>
        <v>-10.5</v>
      </c>
      <c r="Q116" s="25" t="n">
        <f aca="false">SUM(J43+FixedPositions!D88)</f>
        <v>307</v>
      </c>
      <c r="R116" s="25" t="n">
        <f aca="false">SUM(N43+FixedPositions!E88)</f>
        <v>-5244</v>
      </c>
      <c r="Y116" s="0" t="s">
        <v>30</v>
      </c>
      <c r="Z116" s="0" t="n">
        <v>66</v>
      </c>
      <c r="AA116" s="25" t="n">
        <f aca="false">SUM(AC40+FixedPositions!S88)</f>
        <v>2272.8</v>
      </c>
      <c r="AB116" s="25" t="n">
        <f aca="false">SUM(AG40+FixedPositions!T88)</f>
        <v>145.7</v>
      </c>
      <c r="AC116" s="25" t="n">
        <f aca="false">SUM(AK40+FixedPositions!U88)</f>
        <v>-4368</v>
      </c>
      <c r="AE116" s="25" t="n">
        <f aca="false">SUM(AC41+FixedPositions!S88)</f>
        <v>2272.8</v>
      </c>
      <c r="AF116" s="25" t="n">
        <f aca="false">SUM(AG41+FixedPositions!T88)</f>
        <v>145.7</v>
      </c>
      <c r="AG116" s="25" t="n">
        <f aca="false">SUM(AK41+FixedPositions!U88)</f>
        <v>-4231</v>
      </c>
      <c r="AI116" s="25" t="n">
        <f aca="false">SUM(AC43+FixedPositions!K88)</f>
        <v>345</v>
      </c>
      <c r="AJ116" s="25" t="n">
        <f aca="false">SUM(AG43+FixedPositions!L88)</f>
        <v>-1008.5</v>
      </c>
      <c r="AK116" s="25" t="n">
        <f aca="false">SUM(AK43+FixedPositions!M88)</f>
        <v>-4448</v>
      </c>
    </row>
    <row r="117" customFormat="false" ht="12.8" hidden="false" customHeight="false" outlineLevel="0" collapsed="false">
      <c r="A117" s="14" t="s">
        <v>30</v>
      </c>
      <c r="B117" s="0" t="n">
        <v>67</v>
      </c>
      <c r="D117" s="25" t="n">
        <f aca="false">SUM(F40+FixedPositions!C89)</f>
        <v>-10.5</v>
      </c>
      <c r="E117" s="25" t="n">
        <f aca="false">SUM(J40+FixedPositions!D89)</f>
        <v>289</v>
      </c>
      <c r="F117" s="25" t="n">
        <f aca="false">SUM(N40+FixedPositions!E89)</f>
        <v>-5030</v>
      </c>
      <c r="G117" s="25"/>
      <c r="H117" s="25" t="n">
        <f aca="false">SUM(F41+FixedPositions!C89)</f>
        <v>-10.5</v>
      </c>
      <c r="I117" s="25" t="n">
        <f aca="false">SUM(J41+FixedPositions!D89)</f>
        <v>289</v>
      </c>
      <c r="J117" s="25" t="n">
        <f aca="false">SUM(N41+FixedPositions!E89)</f>
        <v>-5122</v>
      </c>
      <c r="K117" s="25"/>
      <c r="L117" s="25" t="n">
        <f aca="false">SUM(F42+FixedPositions!G89)</f>
        <v>-10.5</v>
      </c>
      <c r="M117" s="25" t="n">
        <f aca="false">SUM(J42+FixedPositions!H89)</f>
        <v>-239</v>
      </c>
      <c r="N117" s="25" t="n">
        <f aca="false">SUM(N42+FixedPositions!I89)</f>
        <v>-5191</v>
      </c>
      <c r="O117" s="25"/>
      <c r="P117" s="25" t="n">
        <f aca="false">SUM(F43+FixedPositions!G89)</f>
        <v>-10.5</v>
      </c>
      <c r="Q117" s="25" t="n">
        <f aca="false">SUM(J43+FixedPositions!D89)</f>
        <v>289</v>
      </c>
      <c r="R117" s="25" t="n">
        <f aca="false">SUM(N43+FixedPositions!E89)</f>
        <v>-5244</v>
      </c>
      <c r="Y117" s="0" t="s">
        <v>30</v>
      </c>
      <c r="Z117" s="0" t="n">
        <v>67</v>
      </c>
      <c r="AA117" s="25" t="n">
        <f aca="false">SUM(AC40+FixedPositions!S89)</f>
        <v>2272.8</v>
      </c>
      <c r="AB117" s="25" t="n">
        <f aca="false">SUM(AG40+FixedPositions!T89)</f>
        <v>136.3</v>
      </c>
      <c r="AC117" s="25" t="n">
        <f aca="false">SUM(AK40+FixedPositions!U89)</f>
        <v>-4368</v>
      </c>
      <c r="AE117" s="25" t="n">
        <f aca="false">SUM(AC41+FixedPositions!S89)</f>
        <v>2272.8</v>
      </c>
      <c r="AF117" s="25" t="n">
        <f aca="false">SUM(AG41+FixedPositions!T89)</f>
        <v>136.3</v>
      </c>
      <c r="AG117" s="25" t="n">
        <f aca="false">SUM(AK41+FixedPositions!U89)</f>
        <v>-4231</v>
      </c>
      <c r="AI117" s="25" t="n">
        <f aca="false">SUM(AC43+FixedPositions!K89)</f>
        <v>363</v>
      </c>
      <c r="AJ117" s="25" t="n">
        <f aca="false">SUM(AG43+FixedPositions!L89)</f>
        <v>-1008.5</v>
      </c>
      <c r="AK117" s="25" t="n">
        <f aca="false">SUM(AK43+FixedPositions!M89)</f>
        <v>-4448</v>
      </c>
    </row>
    <row r="118" customFormat="false" ht="12.8" hidden="false" customHeight="false" outlineLevel="0" collapsed="false">
      <c r="A118" s="14" t="s">
        <v>30</v>
      </c>
      <c r="B118" s="0" t="n">
        <v>68</v>
      </c>
      <c r="D118" s="25" t="n">
        <f aca="false">SUM(F40+FixedPositions!C90)</f>
        <v>-10.5</v>
      </c>
      <c r="E118" s="25" t="n">
        <f aca="false">SUM(J40+FixedPositions!D90)</f>
        <v>269</v>
      </c>
      <c r="F118" s="25" t="n">
        <f aca="false">SUM(N40+FixedPositions!E90)</f>
        <v>-5030</v>
      </c>
      <c r="G118" s="25"/>
      <c r="H118" s="25" t="n">
        <f aca="false">SUM(F41+FixedPositions!C90)</f>
        <v>-10.5</v>
      </c>
      <c r="I118" s="25" t="n">
        <f aca="false">SUM(J41+FixedPositions!D90)</f>
        <v>269</v>
      </c>
      <c r="J118" s="25" t="n">
        <f aca="false">SUM(N41+FixedPositions!E90)</f>
        <v>-5122</v>
      </c>
      <c r="K118" s="25"/>
      <c r="L118" s="25" t="n">
        <f aca="false">SUM(F42+FixedPositions!G90)</f>
        <v>-10.5</v>
      </c>
      <c r="M118" s="25" t="n">
        <f aca="false">SUM(J42+FixedPositions!H90)</f>
        <v>-219</v>
      </c>
      <c r="N118" s="25" t="n">
        <f aca="false">SUM(N42+FixedPositions!I90)</f>
        <v>-5191</v>
      </c>
      <c r="O118" s="25"/>
      <c r="P118" s="25" t="n">
        <f aca="false">SUM(F43+FixedPositions!G90)</f>
        <v>-10.5</v>
      </c>
      <c r="Q118" s="25" t="n">
        <f aca="false">SUM(J43+FixedPositions!D90)</f>
        <v>269</v>
      </c>
      <c r="R118" s="25" t="n">
        <f aca="false">SUM(N43+FixedPositions!E90)</f>
        <v>-5244</v>
      </c>
      <c r="Y118" s="0" t="s">
        <v>30</v>
      </c>
      <c r="Z118" s="0" t="n">
        <v>68</v>
      </c>
      <c r="AA118" s="25" t="n">
        <f aca="false">SUM(AC40+FixedPositions!S90)</f>
        <v>2272.8</v>
      </c>
      <c r="AB118" s="25" t="n">
        <f aca="false">SUM(AG40+FixedPositions!T90)</f>
        <v>127</v>
      </c>
      <c r="AC118" s="25" t="n">
        <f aca="false">SUM(AK40+FixedPositions!U90)</f>
        <v>-4368</v>
      </c>
      <c r="AE118" s="25" t="n">
        <f aca="false">SUM(AC41+FixedPositions!S90)</f>
        <v>2272.8</v>
      </c>
      <c r="AF118" s="25" t="n">
        <f aca="false">SUM(AG41+FixedPositions!T90)</f>
        <v>127</v>
      </c>
      <c r="AG118" s="25" t="n">
        <f aca="false">SUM(AK41+FixedPositions!U90)</f>
        <v>-4231</v>
      </c>
      <c r="AI118" s="25" t="n">
        <f aca="false">SUM(AC43+FixedPositions!K90)</f>
        <v>383</v>
      </c>
      <c r="AJ118" s="25" t="n">
        <f aca="false">SUM(AG43+FixedPositions!L90)</f>
        <v>-1008.5</v>
      </c>
      <c r="AK118" s="25" t="n">
        <f aca="false">SUM(AK43+FixedPositions!M90)</f>
        <v>-4448</v>
      </c>
    </row>
    <row r="119" customFormat="false" ht="12.8" hidden="false" customHeight="false" outlineLevel="0" collapsed="false">
      <c r="A119" s="14" t="s">
        <v>30</v>
      </c>
      <c r="B119" s="0" t="n">
        <v>69</v>
      </c>
      <c r="D119" s="25" t="n">
        <f aca="false">SUM(F40+FixedPositions!C91)</f>
        <v>-10.5</v>
      </c>
      <c r="E119" s="25" t="n">
        <f aca="false">SUM(J40+FixedPositions!D91)</f>
        <v>249</v>
      </c>
      <c r="F119" s="25" t="n">
        <f aca="false">SUM(N40+FixedPositions!E91)</f>
        <v>-5030</v>
      </c>
      <c r="G119" s="25"/>
      <c r="H119" s="25" t="n">
        <f aca="false">SUM(F41+FixedPositions!C91)</f>
        <v>-10.5</v>
      </c>
      <c r="I119" s="25" t="n">
        <f aca="false">SUM(J41+FixedPositions!D91)</f>
        <v>249</v>
      </c>
      <c r="J119" s="25" t="n">
        <f aca="false">SUM(N41+FixedPositions!E91)</f>
        <v>-5122</v>
      </c>
      <c r="K119" s="25"/>
      <c r="L119" s="25" t="n">
        <f aca="false">SUM(F42+FixedPositions!G91)</f>
        <v>-10.5</v>
      </c>
      <c r="M119" s="25" t="n">
        <f aca="false">SUM(J42+FixedPositions!H91)</f>
        <v>-199</v>
      </c>
      <c r="N119" s="25" t="n">
        <f aca="false">SUM(N42+FixedPositions!I91)</f>
        <v>-5191</v>
      </c>
      <c r="O119" s="25"/>
      <c r="P119" s="25" t="n">
        <f aca="false">SUM(F43+FixedPositions!G91)</f>
        <v>-10.5</v>
      </c>
      <c r="Q119" s="25" t="n">
        <f aca="false">SUM(J43+FixedPositions!D91)</f>
        <v>249</v>
      </c>
      <c r="R119" s="25" t="n">
        <f aca="false">SUM(N43+FixedPositions!E91)</f>
        <v>-5244</v>
      </c>
      <c r="Y119" s="0" t="s">
        <v>30</v>
      </c>
      <c r="Z119" s="0" t="n">
        <v>69</v>
      </c>
      <c r="AA119" s="25" t="n">
        <f aca="false">SUM(AC40+FixedPositions!S91)</f>
        <v>2272.8</v>
      </c>
      <c r="AB119" s="25" t="n">
        <f aca="false">SUM(AG40+FixedPositions!T91)</f>
        <v>117.6</v>
      </c>
      <c r="AC119" s="25" t="n">
        <f aca="false">SUM(AK40+FixedPositions!U91)</f>
        <v>-4368</v>
      </c>
      <c r="AE119" s="25" t="n">
        <f aca="false">SUM(AC41+FixedPositions!S91)</f>
        <v>2272.8</v>
      </c>
      <c r="AF119" s="25" t="n">
        <f aca="false">SUM(AG41+FixedPositions!T91)</f>
        <v>117.6</v>
      </c>
      <c r="AG119" s="25" t="n">
        <f aca="false">SUM(AK41+FixedPositions!U91)</f>
        <v>-4231</v>
      </c>
      <c r="AI119" s="25" t="n">
        <f aca="false">SUM(AC43+FixedPositions!K91)</f>
        <v>403</v>
      </c>
      <c r="AJ119" s="25" t="n">
        <f aca="false">SUM(AG43+FixedPositions!L91)</f>
        <v>-1008.5</v>
      </c>
      <c r="AK119" s="25" t="n">
        <f aca="false">SUM(AK43+FixedPositions!M91)</f>
        <v>-4448</v>
      </c>
    </row>
    <row r="120" customFormat="false" ht="12.8" hidden="false" customHeight="false" outlineLevel="0" collapsed="false">
      <c r="A120" s="14" t="s">
        <v>30</v>
      </c>
      <c r="B120" s="0" t="n">
        <v>70</v>
      </c>
      <c r="D120" s="25" t="n">
        <f aca="false">SUM(F40+FixedPositions!C92)</f>
        <v>-10.5</v>
      </c>
      <c r="E120" s="25" t="n">
        <f aca="false">SUM(J40+FixedPositions!D92)</f>
        <v>229</v>
      </c>
      <c r="F120" s="25" t="n">
        <f aca="false">SUM(N40+FixedPositions!E92)</f>
        <v>-5030</v>
      </c>
      <c r="G120" s="25"/>
      <c r="H120" s="25" t="n">
        <f aca="false">SUM(F41+FixedPositions!C92)</f>
        <v>-10.5</v>
      </c>
      <c r="I120" s="25" t="n">
        <f aca="false">SUM(J41+FixedPositions!D92)</f>
        <v>229</v>
      </c>
      <c r="J120" s="25" t="n">
        <f aca="false">SUM(N41+FixedPositions!E92)</f>
        <v>-5122</v>
      </c>
      <c r="K120" s="25"/>
      <c r="L120" s="25" t="n">
        <f aca="false">SUM(F42+FixedPositions!G92)</f>
        <v>-10.5</v>
      </c>
      <c r="M120" s="25" t="n">
        <f aca="false">SUM(J42+FixedPositions!H92)</f>
        <v>-179</v>
      </c>
      <c r="N120" s="25" t="n">
        <f aca="false">SUM(N42+FixedPositions!I92)</f>
        <v>-5191</v>
      </c>
      <c r="O120" s="25"/>
      <c r="P120" s="25" t="n">
        <f aca="false">SUM(F43+FixedPositions!G92)</f>
        <v>-10.5</v>
      </c>
      <c r="Q120" s="25" t="n">
        <f aca="false">SUM(J43+FixedPositions!D92)</f>
        <v>229</v>
      </c>
      <c r="R120" s="25" t="n">
        <f aca="false">SUM(N43+FixedPositions!E92)</f>
        <v>-5244</v>
      </c>
      <c r="Y120" s="0" t="s">
        <v>30</v>
      </c>
      <c r="Z120" s="0" t="n">
        <v>70</v>
      </c>
      <c r="AA120" s="25" t="n">
        <f aca="false">SUM(AC40+FixedPositions!S92)</f>
        <v>2272.8</v>
      </c>
      <c r="AB120" s="25" t="n">
        <f aca="false">SUM(AG40+FixedPositions!T92)</f>
        <v>108.2</v>
      </c>
      <c r="AC120" s="25" t="n">
        <f aca="false">SUM(AK40+FixedPositions!U92)</f>
        <v>-4368</v>
      </c>
      <c r="AE120" s="25" t="n">
        <f aca="false">SUM(AC41+FixedPositions!S92)</f>
        <v>2272.8</v>
      </c>
      <c r="AF120" s="25" t="n">
        <f aca="false">SUM(AG41+FixedPositions!T92)</f>
        <v>108.2</v>
      </c>
      <c r="AG120" s="25" t="n">
        <f aca="false">SUM(AK41+FixedPositions!U92)</f>
        <v>-4231</v>
      </c>
      <c r="AI120" s="25" t="n">
        <f aca="false">SUM(AC43+FixedPositions!K92)</f>
        <v>423</v>
      </c>
      <c r="AJ120" s="25" t="n">
        <f aca="false">SUM(AG43+FixedPositions!L92)</f>
        <v>-1008.5</v>
      </c>
      <c r="AK120" s="25" t="n">
        <f aca="false">SUM(AK43+FixedPositions!M92)</f>
        <v>-4448</v>
      </c>
    </row>
    <row r="121" customFormat="false" ht="12.8" hidden="false" customHeight="false" outlineLevel="0" collapsed="false">
      <c r="A121" s="14" t="s">
        <v>30</v>
      </c>
      <c r="B121" s="0" t="n">
        <v>71</v>
      </c>
      <c r="D121" s="25" t="n">
        <f aca="false">SUM(F40+FixedPositions!C93)</f>
        <v>-10.5</v>
      </c>
      <c r="E121" s="25" t="n">
        <f aca="false">SUM(J40+FixedPositions!D93)</f>
        <v>211</v>
      </c>
      <c r="F121" s="25" t="n">
        <f aca="false">SUM(N40+FixedPositions!E93)</f>
        <v>-5030</v>
      </c>
      <c r="G121" s="25"/>
      <c r="H121" s="25" t="n">
        <f aca="false">SUM(F41+FixedPositions!C93)</f>
        <v>-10.5</v>
      </c>
      <c r="I121" s="25" t="n">
        <f aca="false">SUM(J41+FixedPositions!D93)</f>
        <v>211</v>
      </c>
      <c r="J121" s="25" t="n">
        <f aca="false">SUM(N41+FixedPositions!E93)</f>
        <v>-5122</v>
      </c>
      <c r="K121" s="25"/>
      <c r="L121" s="25" t="n">
        <f aca="false">SUM(F42+FixedPositions!G93)</f>
        <v>-10.5</v>
      </c>
      <c r="M121" s="25" t="n">
        <f aca="false">SUM(J42+FixedPositions!H93)</f>
        <v>-161</v>
      </c>
      <c r="N121" s="25" t="n">
        <f aca="false">SUM(N42+FixedPositions!I93)</f>
        <v>-5191</v>
      </c>
      <c r="O121" s="25"/>
      <c r="P121" s="25" t="n">
        <f aca="false">SUM(F43+FixedPositions!G93)</f>
        <v>-10.5</v>
      </c>
      <c r="Q121" s="25" t="n">
        <f aca="false">SUM(J43+FixedPositions!D93)</f>
        <v>211</v>
      </c>
      <c r="R121" s="25" t="n">
        <f aca="false">SUM(N43+FixedPositions!E93)</f>
        <v>-5244</v>
      </c>
      <c r="Y121" s="0" t="s">
        <v>30</v>
      </c>
      <c r="Z121" s="0" t="n">
        <v>71</v>
      </c>
      <c r="AA121" s="25" t="n">
        <f aca="false">SUM(AC40+FixedPositions!S93)</f>
        <v>2272.8</v>
      </c>
      <c r="AB121" s="25" t="n">
        <f aca="false">SUM(AG40+FixedPositions!T93)</f>
        <v>98.9</v>
      </c>
      <c r="AC121" s="25" t="n">
        <f aca="false">SUM(AK40+FixedPositions!U93)</f>
        <v>-4368</v>
      </c>
      <c r="AE121" s="25" t="n">
        <f aca="false">SUM(AC41+FixedPositions!S93)</f>
        <v>2272.8</v>
      </c>
      <c r="AF121" s="25" t="n">
        <f aca="false">SUM(AG41+FixedPositions!T93)</f>
        <v>98.9</v>
      </c>
      <c r="AG121" s="25" t="n">
        <f aca="false">SUM(AK41+FixedPositions!U93)</f>
        <v>-4231</v>
      </c>
      <c r="AI121" s="25" t="n">
        <f aca="false">SUM(AC43+FixedPositions!K93)</f>
        <v>441</v>
      </c>
      <c r="AJ121" s="25" t="n">
        <f aca="false">SUM(AG43+FixedPositions!L93)</f>
        <v>-1008.5</v>
      </c>
      <c r="AK121" s="25" t="n">
        <f aca="false">SUM(AK43+FixedPositions!M93)</f>
        <v>-4448</v>
      </c>
    </row>
    <row r="122" customFormat="false" ht="12.8" hidden="false" customHeight="false" outlineLevel="0" collapsed="false">
      <c r="A122" s="14" t="s">
        <v>30</v>
      </c>
      <c r="B122" s="0" t="n">
        <v>72</v>
      </c>
      <c r="D122" s="25" t="n">
        <f aca="false">SUM(F40+FixedPositions!C94)</f>
        <v>-10.5</v>
      </c>
      <c r="E122" s="25" t="n">
        <f aca="false">SUM(J40+FixedPositions!D94)</f>
        <v>191</v>
      </c>
      <c r="F122" s="25" t="n">
        <f aca="false">SUM(N40+FixedPositions!E94)</f>
        <v>-5030</v>
      </c>
      <c r="G122" s="25"/>
      <c r="H122" s="25" t="n">
        <f aca="false">SUM(F41+FixedPositions!C94)</f>
        <v>-10.5</v>
      </c>
      <c r="I122" s="25" t="n">
        <f aca="false">SUM(J41+FixedPositions!D94)</f>
        <v>191</v>
      </c>
      <c r="J122" s="25" t="n">
        <f aca="false">SUM(N41+FixedPositions!E94)</f>
        <v>-5122</v>
      </c>
      <c r="K122" s="25"/>
      <c r="L122" s="25" t="n">
        <f aca="false">SUM(F42+FixedPositions!G94)</f>
        <v>-10.5</v>
      </c>
      <c r="M122" s="25" t="n">
        <f aca="false">SUM(J42+FixedPositions!H94)</f>
        <v>-141</v>
      </c>
      <c r="N122" s="25" t="n">
        <f aca="false">SUM(N42+FixedPositions!I94)</f>
        <v>-5191</v>
      </c>
      <c r="O122" s="25"/>
      <c r="P122" s="25" t="n">
        <f aca="false">SUM(F43+FixedPositions!G94)</f>
        <v>-10.5</v>
      </c>
      <c r="Q122" s="25" t="n">
        <f aca="false">SUM(J43+FixedPositions!D94)</f>
        <v>191</v>
      </c>
      <c r="R122" s="25" t="n">
        <f aca="false">SUM(N43+FixedPositions!E94)</f>
        <v>-5244</v>
      </c>
      <c r="Y122" s="0" t="s">
        <v>30</v>
      </c>
      <c r="Z122" s="0" t="n">
        <v>72</v>
      </c>
      <c r="AA122" s="25" t="n">
        <f aca="false">SUM(AC40+FixedPositions!S94)</f>
        <v>2272.8</v>
      </c>
      <c r="AB122" s="25" t="n">
        <f aca="false">SUM(AG40+FixedPositions!T94)</f>
        <v>89.5</v>
      </c>
      <c r="AC122" s="25" t="n">
        <f aca="false">SUM(AK40+FixedPositions!U94)</f>
        <v>-4368</v>
      </c>
      <c r="AE122" s="25" t="n">
        <f aca="false">SUM(AC41+FixedPositions!S94)</f>
        <v>2272.8</v>
      </c>
      <c r="AF122" s="25" t="n">
        <f aca="false">SUM(AG41+FixedPositions!T94)</f>
        <v>89.5</v>
      </c>
      <c r="AG122" s="25" t="n">
        <f aca="false">SUM(AK41+FixedPositions!U94)</f>
        <v>-4231</v>
      </c>
      <c r="AI122" s="25" t="n">
        <f aca="false">SUM(AC43+FixedPositions!K94)</f>
        <v>461</v>
      </c>
      <c r="AJ122" s="25" t="n">
        <f aca="false">SUM(AG43+FixedPositions!L94)</f>
        <v>-1008.5</v>
      </c>
      <c r="AK122" s="25" t="n">
        <f aca="false">SUM(AK43+FixedPositions!M94)</f>
        <v>-4448</v>
      </c>
    </row>
    <row r="123" customFormat="false" ht="12.8" hidden="false" customHeight="false" outlineLevel="0" collapsed="false">
      <c r="A123" s="14" t="s">
        <v>30</v>
      </c>
      <c r="B123" s="0" t="n">
        <v>73</v>
      </c>
      <c r="D123" s="25" t="n">
        <f aca="false">SUM(F40+FixedPositions!C95)</f>
        <v>-10.5</v>
      </c>
      <c r="E123" s="25" t="n">
        <f aca="false">SUM(J40+FixedPositions!D95)</f>
        <v>171</v>
      </c>
      <c r="F123" s="25" t="n">
        <f aca="false">SUM(N40+FixedPositions!E95)</f>
        <v>-5030</v>
      </c>
      <c r="G123" s="25"/>
      <c r="H123" s="25" t="n">
        <f aca="false">SUM(F41+FixedPositions!C95)</f>
        <v>-10.5</v>
      </c>
      <c r="I123" s="25" t="n">
        <f aca="false">SUM(J41+FixedPositions!D95)</f>
        <v>171</v>
      </c>
      <c r="J123" s="25" t="n">
        <f aca="false">SUM(N41+FixedPositions!E95)</f>
        <v>-5122</v>
      </c>
      <c r="K123" s="25"/>
      <c r="L123" s="25" t="n">
        <f aca="false">SUM(F42+FixedPositions!G95)</f>
        <v>-10.5</v>
      </c>
      <c r="M123" s="25" t="n">
        <f aca="false">SUM(J42+FixedPositions!H95)</f>
        <v>-121</v>
      </c>
      <c r="N123" s="25" t="n">
        <f aca="false">SUM(N42+FixedPositions!I95)</f>
        <v>-5191</v>
      </c>
      <c r="O123" s="25"/>
      <c r="P123" s="25" t="n">
        <f aca="false">SUM(F43+FixedPositions!G95)</f>
        <v>-10.5</v>
      </c>
      <c r="Q123" s="25" t="n">
        <f aca="false">SUM(J43+FixedPositions!D95)</f>
        <v>171</v>
      </c>
      <c r="R123" s="25" t="n">
        <f aca="false">SUM(N43+FixedPositions!E95)</f>
        <v>-5244</v>
      </c>
      <c r="Y123" s="0" t="s">
        <v>30</v>
      </c>
      <c r="Z123" s="0" t="n">
        <v>73</v>
      </c>
      <c r="AA123" s="25" t="n">
        <f aca="false">SUM(AC40+FixedPositions!S95)</f>
        <v>2272.8</v>
      </c>
      <c r="AB123" s="25" t="n">
        <f aca="false">SUM(AG40+FixedPositions!T95)</f>
        <v>80.2</v>
      </c>
      <c r="AC123" s="25" t="n">
        <f aca="false">SUM(AK40+FixedPositions!U95)</f>
        <v>-4368</v>
      </c>
      <c r="AE123" s="25" t="n">
        <f aca="false">SUM(AC41+FixedPositions!S95)</f>
        <v>2272.8</v>
      </c>
      <c r="AF123" s="25" t="n">
        <f aca="false">SUM(AG41+FixedPositions!T95)</f>
        <v>80.2</v>
      </c>
      <c r="AG123" s="25" t="n">
        <f aca="false">SUM(AK41+FixedPositions!U95)</f>
        <v>-4231</v>
      </c>
      <c r="AI123" s="25" t="n">
        <f aca="false">SUM(AC43+FixedPositions!K95)</f>
        <v>481</v>
      </c>
      <c r="AJ123" s="25" t="n">
        <f aca="false">SUM(AG43+FixedPositions!L95)</f>
        <v>-1008.5</v>
      </c>
      <c r="AK123" s="25" t="n">
        <f aca="false">SUM(AK43+FixedPositions!M95)</f>
        <v>-4448</v>
      </c>
    </row>
    <row r="124" customFormat="false" ht="12.8" hidden="false" customHeight="false" outlineLevel="0" collapsed="false">
      <c r="A124" s="14" t="s">
        <v>30</v>
      </c>
      <c r="B124" s="0" t="n">
        <v>74</v>
      </c>
      <c r="D124" s="25" t="n">
        <f aca="false">SUM(F40+FixedPositions!C96)</f>
        <v>-10.5</v>
      </c>
      <c r="E124" s="25" t="n">
        <f aca="false">SUM(J40+FixedPositions!D96)</f>
        <v>151</v>
      </c>
      <c r="F124" s="25" t="n">
        <f aca="false">SUM(N40+FixedPositions!E96)</f>
        <v>-5030</v>
      </c>
      <c r="G124" s="25"/>
      <c r="H124" s="25" t="n">
        <f aca="false">SUM(F41+FixedPositions!C96)</f>
        <v>-10.5</v>
      </c>
      <c r="I124" s="25" t="n">
        <f aca="false">SUM(J41+FixedPositions!D96)</f>
        <v>151</v>
      </c>
      <c r="J124" s="25" t="n">
        <f aca="false">SUM(N41+FixedPositions!E96)</f>
        <v>-5122</v>
      </c>
      <c r="K124" s="25"/>
      <c r="L124" s="25" t="n">
        <f aca="false">SUM(F42+FixedPositions!G96)</f>
        <v>-10.5</v>
      </c>
      <c r="M124" s="25" t="n">
        <f aca="false">SUM(J42+FixedPositions!H96)</f>
        <v>-101</v>
      </c>
      <c r="N124" s="25" t="n">
        <f aca="false">SUM(N42+FixedPositions!I96)</f>
        <v>-5191</v>
      </c>
      <c r="O124" s="25"/>
      <c r="P124" s="25" t="n">
        <f aca="false">SUM(F43+FixedPositions!G96)</f>
        <v>-10.5</v>
      </c>
      <c r="Q124" s="25" t="n">
        <f aca="false">SUM(J43+FixedPositions!D96)</f>
        <v>151</v>
      </c>
      <c r="R124" s="25" t="n">
        <f aca="false">SUM(N43+FixedPositions!E96)</f>
        <v>-5244</v>
      </c>
      <c r="Y124" s="0" t="s">
        <v>30</v>
      </c>
      <c r="Z124" s="0" t="n">
        <v>74</v>
      </c>
      <c r="AA124" s="25" t="n">
        <f aca="false">SUM(AC40+FixedPositions!S96)</f>
        <v>2272.8</v>
      </c>
      <c r="AB124" s="25" t="n">
        <f aca="false">SUM(AG40+FixedPositions!T96)</f>
        <v>70.8</v>
      </c>
      <c r="AC124" s="25" t="n">
        <f aca="false">SUM(AK40+FixedPositions!U96)</f>
        <v>-4368</v>
      </c>
      <c r="AE124" s="25" t="n">
        <f aca="false">SUM(AC41+FixedPositions!S96)</f>
        <v>2272.8</v>
      </c>
      <c r="AF124" s="25" t="n">
        <f aca="false">SUM(AG41+FixedPositions!T96)</f>
        <v>70.8</v>
      </c>
      <c r="AG124" s="25" t="n">
        <f aca="false">SUM(AK41+FixedPositions!U96)</f>
        <v>-4231</v>
      </c>
      <c r="AI124" s="25" t="n">
        <f aca="false">SUM(AC43+FixedPositions!K96)</f>
        <v>501</v>
      </c>
      <c r="AJ124" s="25" t="n">
        <f aca="false">SUM(AG43+FixedPositions!L96)</f>
        <v>-1008.5</v>
      </c>
      <c r="AK124" s="25" t="n">
        <f aca="false">SUM(AK43+FixedPositions!M96)</f>
        <v>-4448</v>
      </c>
    </row>
    <row r="125" customFormat="false" ht="12.8" hidden="false" customHeight="false" outlineLevel="0" collapsed="false">
      <c r="A125" s="14" t="s">
        <v>30</v>
      </c>
      <c r="B125" s="0" t="n">
        <v>75</v>
      </c>
      <c r="D125" s="25" t="n">
        <f aca="false">SUM(F40+FixedPositions!C97)</f>
        <v>-10.5</v>
      </c>
      <c r="E125" s="25" t="n">
        <f aca="false">SUM(J40+FixedPositions!D97)</f>
        <v>131</v>
      </c>
      <c r="F125" s="25" t="n">
        <f aca="false">SUM(N40+FixedPositions!E97)</f>
        <v>-5030</v>
      </c>
      <c r="G125" s="25"/>
      <c r="H125" s="25" t="n">
        <f aca="false">SUM(F41+FixedPositions!C97)</f>
        <v>-10.5</v>
      </c>
      <c r="I125" s="25" t="n">
        <f aca="false">SUM(J41+FixedPositions!D97)</f>
        <v>131</v>
      </c>
      <c r="J125" s="25" t="n">
        <f aca="false">SUM(N41+FixedPositions!E97)</f>
        <v>-5122</v>
      </c>
      <c r="K125" s="25"/>
      <c r="L125" s="25" t="n">
        <f aca="false">SUM(F42+FixedPositions!G97)</f>
        <v>-10.5</v>
      </c>
      <c r="M125" s="25" t="n">
        <f aca="false">SUM(J42+FixedPositions!H97)</f>
        <v>-81</v>
      </c>
      <c r="N125" s="25" t="n">
        <f aca="false">SUM(N42+FixedPositions!I97)</f>
        <v>-5191</v>
      </c>
      <c r="O125" s="25"/>
      <c r="P125" s="25" t="n">
        <f aca="false">SUM(F43+FixedPositions!G97)</f>
        <v>-10.5</v>
      </c>
      <c r="Q125" s="25" t="n">
        <f aca="false">SUM(J43+FixedPositions!D97)</f>
        <v>131</v>
      </c>
      <c r="R125" s="25" t="n">
        <f aca="false">SUM(N43+FixedPositions!E97)</f>
        <v>-5244</v>
      </c>
      <c r="Y125" s="0" t="s">
        <v>30</v>
      </c>
      <c r="Z125" s="0" t="n">
        <v>75</v>
      </c>
      <c r="AA125" s="25" t="n">
        <f aca="false">SUM(AC40+FixedPositions!S97)</f>
        <v>2272.8</v>
      </c>
      <c r="AB125" s="25" t="n">
        <f aca="false">SUM(AG40+FixedPositions!T97)</f>
        <v>61.4</v>
      </c>
      <c r="AC125" s="25" t="n">
        <f aca="false">SUM(AK40+FixedPositions!U97)</f>
        <v>-4368</v>
      </c>
      <c r="AE125" s="25" t="n">
        <f aca="false">SUM(AC41+FixedPositions!S97)</f>
        <v>2272.8</v>
      </c>
      <c r="AF125" s="25" t="n">
        <f aca="false">SUM(AG41+FixedPositions!T97)</f>
        <v>61.4</v>
      </c>
      <c r="AG125" s="25" t="n">
        <f aca="false">SUM(AK41+FixedPositions!U97)</f>
        <v>-4231</v>
      </c>
      <c r="AI125" s="25" t="n">
        <f aca="false">SUM(AC43+FixedPositions!K97)</f>
        <v>521</v>
      </c>
      <c r="AJ125" s="25" t="n">
        <f aca="false">SUM(AG43+FixedPositions!L97)</f>
        <v>-1008.5</v>
      </c>
      <c r="AK125" s="25" t="n">
        <f aca="false">SUM(AK43+FixedPositions!M97)</f>
        <v>-4448</v>
      </c>
    </row>
    <row r="126" customFormat="false" ht="12.8" hidden="false" customHeight="false" outlineLevel="0" collapsed="false">
      <c r="A126" s="14" t="s">
        <v>30</v>
      </c>
      <c r="B126" s="0" t="n">
        <v>76</v>
      </c>
      <c r="D126" s="25" t="n">
        <f aca="false">SUM(F40+FixedPositions!C98)</f>
        <v>-10.5</v>
      </c>
      <c r="E126" s="25" t="n">
        <f aca="false">SUM(J40+FixedPositions!D98)</f>
        <v>113</v>
      </c>
      <c r="F126" s="25" t="n">
        <f aca="false">SUM(N40+FixedPositions!E98)</f>
        <v>-5030</v>
      </c>
      <c r="G126" s="25"/>
      <c r="H126" s="25" t="n">
        <f aca="false">SUM(F41+FixedPositions!C98)</f>
        <v>-10.5</v>
      </c>
      <c r="I126" s="25" t="n">
        <f aca="false">SUM(J41+FixedPositions!D98)</f>
        <v>113</v>
      </c>
      <c r="J126" s="25" t="n">
        <f aca="false">SUM(N41+FixedPositions!E98)</f>
        <v>-5122</v>
      </c>
      <c r="K126" s="25"/>
      <c r="L126" s="25" t="n">
        <f aca="false">SUM(F42+FixedPositions!G98)</f>
        <v>-10.5</v>
      </c>
      <c r="M126" s="25" t="n">
        <f aca="false">SUM(J42+FixedPositions!H98)</f>
        <v>-63</v>
      </c>
      <c r="N126" s="25" t="n">
        <f aca="false">SUM(N42+FixedPositions!I98)</f>
        <v>-5191</v>
      </c>
      <c r="O126" s="25"/>
      <c r="P126" s="25" t="n">
        <f aca="false">SUM(F43+FixedPositions!G98)</f>
        <v>-10.5</v>
      </c>
      <c r="Q126" s="25" t="n">
        <f aca="false">SUM(J43+FixedPositions!D98)</f>
        <v>113</v>
      </c>
      <c r="R126" s="25" t="n">
        <f aca="false">SUM(N43+FixedPositions!E98)</f>
        <v>-5244</v>
      </c>
      <c r="Y126" s="0" t="s">
        <v>30</v>
      </c>
      <c r="Z126" s="0" t="n">
        <v>76</v>
      </c>
      <c r="AA126" s="25" t="n">
        <f aca="false">SUM(AC40+FixedPositions!S98)</f>
        <v>2272.8</v>
      </c>
      <c r="AB126" s="25" t="n">
        <f aca="false">SUM(AG40+FixedPositions!T98)</f>
        <v>52.1</v>
      </c>
      <c r="AC126" s="25" t="n">
        <f aca="false">SUM(AK40+FixedPositions!U98)</f>
        <v>-4368</v>
      </c>
      <c r="AE126" s="25" t="n">
        <f aca="false">SUM(AC41+FixedPositions!S98)</f>
        <v>2272.8</v>
      </c>
      <c r="AF126" s="25" t="n">
        <f aca="false">SUM(AG41+FixedPositions!T98)</f>
        <v>52.1</v>
      </c>
      <c r="AG126" s="25" t="n">
        <f aca="false">SUM(AK41+FixedPositions!U98)</f>
        <v>-4231</v>
      </c>
      <c r="AI126" s="25" t="n">
        <f aca="false">SUM(AC43+FixedPositions!K98)</f>
        <v>539</v>
      </c>
      <c r="AJ126" s="25" t="n">
        <f aca="false">SUM(AG43+FixedPositions!L98)</f>
        <v>-1008.5</v>
      </c>
      <c r="AK126" s="25" t="n">
        <f aca="false">SUM(AK43+FixedPositions!M98)</f>
        <v>-4448</v>
      </c>
    </row>
    <row r="127" customFormat="false" ht="12.8" hidden="false" customHeight="false" outlineLevel="0" collapsed="false">
      <c r="A127" s="14" t="s">
        <v>30</v>
      </c>
      <c r="B127" s="0" t="n">
        <v>77</v>
      </c>
      <c r="D127" s="25" t="n">
        <f aca="false">SUM(F40+FixedPositions!C99)</f>
        <v>-10.5</v>
      </c>
      <c r="E127" s="25" t="n">
        <f aca="false">SUM(J40+FixedPositions!D99)</f>
        <v>89</v>
      </c>
      <c r="F127" s="25" t="n">
        <f aca="false">SUM(N40+FixedPositions!E99)</f>
        <v>-5030</v>
      </c>
      <c r="G127" s="25"/>
      <c r="H127" s="25" t="n">
        <f aca="false">SUM(F41+FixedPositions!C99)</f>
        <v>-10.5</v>
      </c>
      <c r="I127" s="25" t="n">
        <f aca="false">SUM(J41+FixedPositions!D99)</f>
        <v>89</v>
      </c>
      <c r="J127" s="25" t="n">
        <f aca="false">SUM(N41+FixedPositions!E99)</f>
        <v>-5122</v>
      </c>
      <c r="K127" s="25"/>
      <c r="L127" s="25" t="n">
        <f aca="false">SUM(F42+FixedPositions!G99)</f>
        <v>-10.5</v>
      </c>
      <c r="M127" s="25" t="n">
        <f aca="false">SUM(J42+FixedPositions!H99)</f>
        <v>-39</v>
      </c>
      <c r="N127" s="25" t="n">
        <f aca="false">SUM(N42+FixedPositions!I99)</f>
        <v>-5191</v>
      </c>
      <c r="O127" s="25"/>
      <c r="P127" s="25" t="n">
        <f aca="false">SUM(F43+FixedPositions!G99)</f>
        <v>-10.5</v>
      </c>
      <c r="Q127" s="25" t="n">
        <f aca="false">SUM(J43+FixedPositions!D99)</f>
        <v>89</v>
      </c>
      <c r="R127" s="25" t="n">
        <f aca="false">SUM(N43+FixedPositions!E99)</f>
        <v>-5244</v>
      </c>
      <c r="Y127" s="0" t="s">
        <v>30</v>
      </c>
      <c r="Z127" s="0" t="n">
        <v>77</v>
      </c>
      <c r="AA127" s="25" t="n">
        <f aca="false">SUM(AC40+FixedPositions!S99)</f>
        <v>2272.8</v>
      </c>
      <c r="AB127" s="25" t="n">
        <f aca="false">SUM(AG40+FixedPositions!T99)</f>
        <v>42.7</v>
      </c>
      <c r="AC127" s="25" t="n">
        <f aca="false">SUM(AK40+FixedPositions!U99)</f>
        <v>-4368</v>
      </c>
      <c r="AE127" s="25" t="n">
        <f aca="false">SUM(AC41+FixedPositions!S99)</f>
        <v>2272.8</v>
      </c>
      <c r="AF127" s="25" t="n">
        <f aca="false">SUM(AG41+FixedPositions!T99)</f>
        <v>42.7</v>
      </c>
      <c r="AG127" s="25" t="n">
        <f aca="false">SUM(AK41+FixedPositions!U99)</f>
        <v>-4231</v>
      </c>
      <c r="AI127" s="25" t="n">
        <f aca="false">SUM(AC43+FixedPositions!K99)</f>
        <v>563</v>
      </c>
      <c r="AJ127" s="25" t="n">
        <f aca="false">SUM(AG43+FixedPositions!L99)</f>
        <v>-1008.5</v>
      </c>
      <c r="AK127" s="25" t="n">
        <f aca="false">SUM(AK43+FixedPositions!M99)</f>
        <v>-4448</v>
      </c>
    </row>
    <row r="128" customFormat="false" ht="12.8" hidden="false" customHeight="false" outlineLevel="0" collapsed="false">
      <c r="A128" s="14" t="s">
        <v>30</v>
      </c>
      <c r="B128" s="0" t="n">
        <v>78</v>
      </c>
      <c r="D128" s="25" t="n">
        <f aca="false">SUM(F40+FixedPositions!C100)</f>
        <v>-10.5</v>
      </c>
      <c r="E128" s="25" t="n">
        <f aca="false">SUM(J40+FixedPositions!D100)</f>
        <v>73.5</v>
      </c>
      <c r="F128" s="25" t="n">
        <f aca="false">SUM(N40+FixedPositions!E100)</f>
        <v>-5030</v>
      </c>
      <c r="G128" s="25"/>
      <c r="H128" s="25" t="n">
        <f aca="false">SUM(F41+FixedPositions!C100)</f>
        <v>-10.5</v>
      </c>
      <c r="I128" s="25" t="n">
        <f aca="false">SUM(J41+FixedPositions!D100)</f>
        <v>73.5</v>
      </c>
      <c r="J128" s="25" t="n">
        <f aca="false">SUM(N41+FixedPositions!E100)</f>
        <v>-5122</v>
      </c>
      <c r="K128" s="25"/>
      <c r="L128" s="25" t="n">
        <f aca="false">SUM(F42+FixedPositions!G100)</f>
        <v>-10.5</v>
      </c>
      <c r="M128" s="25" t="n">
        <f aca="false">SUM(J42+FixedPositions!H100)</f>
        <v>-23.5</v>
      </c>
      <c r="N128" s="25" t="n">
        <f aca="false">SUM(N42+FixedPositions!I100)</f>
        <v>-5191</v>
      </c>
      <c r="O128" s="25"/>
      <c r="P128" s="25" t="n">
        <f aca="false">SUM(F43+FixedPositions!G100)</f>
        <v>-10.5</v>
      </c>
      <c r="Q128" s="25" t="n">
        <f aca="false">SUM(J43+FixedPositions!D100)</f>
        <v>73.5</v>
      </c>
      <c r="R128" s="25" t="n">
        <f aca="false">SUM(N43+FixedPositions!E100)</f>
        <v>-5244</v>
      </c>
      <c r="Y128" s="0" t="s">
        <v>30</v>
      </c>
      <c r="Z128" s="0" t="n">
        <v>78</v>
      </c>
      <c r="AA128" s="25" t="n">
        <f aca="false">SUM(AC40+FixedPositions!S100)</f>
        <v>2272.8</v>
      </c>
      <c r="AB128" s="25" t="n">
        <f aca="false">SUM(AG40+FixedPositions!T100)</f>
        <v>33.4</v>
      </c>
      <c r="AC128" s="25" t="n">
        <f aca="false">SUM(AK40+FixedPositions!U100)</f>
        <v>-4368</v>
      </c>
      <c r="AE128" s="25" t="n">
        <f aca="false">SUM(AC41+FixedPositions!S100)</f>
        <v>2272.8</v>
      </c>
      <c r="AF128" s="25" t="n">
        <f aca="false">SUM(AG41+FixedPositions!T100)</f>
        <v>33.4</v>
      </c>
      <c r="AG128" s="25" t="n">
        <f aca="false">SUM(AK41+FixedPositions!U100)</f>
        <v>-4231</v>
      </c>
      <c r="AI128" s="25" t="n">
        <f aca="false">SUM(AC43+FixedPositions!K100)</f>
        <v>578.5</v>
      </c>
      <c r="AJ128" s="25" t="n">
        <f aca="false">SUM(AG43+FixedPositions!L100)</f>
        <v>-1008.5</v>
      </c>
      <c r="AK128" s="25" t="n">
        <f aca="false">SUM(AK43+FixedPositions!M100)</f>
        <v>-4448</v>
      </c>
    </row>
    <row r="129" customFormat="false" ht="12.8" hidden="false" customHeight="false" outlineLevel="0" collapsed="false">
      <c r="A129" s="14" t="s">
        <v>30</v>
      </c>
      <c r="B129" s="0" t="n">
        <v>79</v>
      </c>
      <c r="D129" s="25" t="n">
        <f aca="false">SUM(F40+FixedPositions!C101)</f>
        <v>-10.5</v>
      </c>
      <c r="E129" s="25" t="n">
        <f aca="false">SUM(J40+FixedPositions!D101)</f>
        <v>54</v>
      </c>
      <c r="F129" s="25" t="n">
        <f aca="false">SUM(N40+FixedPositions!E101)</f>
        <v>-5030</v>
      </c>
      <c r="G129" s="25"/>
      <c r="H129" s="25" t="n">
        <f aca="false">SUM(F41+FixedPositions!C101)</f>
        <v>-10.5</v>
      </c>
      <c r="I129" s="25" t="n">
        <f aca="false">SUM(J41+FixedPositions!D101)</f>
        <v>54</v>
      </c>
      <c r="J129" s="25" t="n">
        <f aca="false">SUM(N41+FixedPositions!E101)</f>
        <v>-5122</v>
      </c>
      <c r="K129" s="25"/>
      <c r="L129" s="25" t="n">
        <f aca="false">SUM(F42+FixedPositions!G101)</f>
        <v>-10.5</v>
      </c>
      <c r="M129" s="25" t="n">
        <f aca="false">SUM(J42+FixedPositions!H101)</f>
        <v>-4</v>
      </c>
      <c r="N129" s="25" t="n">
        <f aca="false">SUM(N42+FixedPositions!I101)</f>
        <v>-5191</v>
      </c>
      <c r="O129" s="25"/>
      <c r="P129" s="25" t="n">
        <f aca="false">SUM(F43+FixedPositions!G101)</f>
        <v>-10.5</v>
      </c>
      <c r="Q129" s="25" t="n">
        <f aca="false">SUM(J43+FixedPositions!D101)</f>
        <v>54</v>
      </c>
      <c r="R129" s="25" t="n">
        <f aca="false">SUM(N43+FixedPositions!E101)</f>
        <v>-5244</v>
      </c>
      <c r="Y129" s="0" t="s">
        <v>30</v>
      </c>
      <c r="Z129" s="0" t="n">
        <v>79</v>
      </c>
      <c r="AA129" s="25" t="n">
        <f aca="false">SUM(AC40+FixedPositions!S101)</f>
        <v>2272.8</v>
      </c>
      <c r="AB129" s="25" t="n">
        <f aca="false">SUM(AG40+FixedPositions!T101)</f>
        <v>24</v>
      </c>
      <c r="AC129" s="25" t="n">
        <f aca="false">SUM(AK40+FixedPositions!U101)</f>
        <v>-4368</v>
      </c>
      <c r="AE129" s="25" t="n">
        <f aca="false">SUM(AC41+FixedPositions!S101)</f>
        <v>2272.8</v>
      </c>
      <c r="AF129" s="25" t="n">
        <f aca="false">SUM(AG41+FixedPositions!T101)</f>
        <v>24</v>
      </c>
      <c r="AG129" s="25" t="n">
        <f aca="false">SUM(AK41+FixedPositions!U101)</f>
        <v>-4231</v>
      </c>
      <c r="AI129" s="25" t="n">
        <f aca="false">SUM(AC43+FixedPositions!K101)</f>
        <v>598</v>
      </c>
      <c r="AJ129" s="25" t="n">
        <f aca="false">SUM(AG43+FixedPositions!L101)</f>
        <v>-1008.5</v>
      </c>
      <c r="AK129" s="25" t="n">
        <f aca="false">SUM(AK43+FixedPositions!M101)</f>
        <v>-4448</v>
      </c>
    </row>
    <row r="130" customFormat="false" ht="12.8" hidden="false" customHeight="false" outlineLevel="0" collapsed="false">
      <c r="A130" s="14" t="s">
        <v>30</v>
      </c>
      <c r="B130" s="0" t="n">
        <v>80</v>
      </c>
      <c r="D130" s="25" t="n">
        <f aca="false">SUM(F40+FixedPositions!C102)</f>
        <v>-10.5</v>
      </c>
      <c r="E130" s="25" t="n">
        <f aca="false">SUM(J40+FixedPositions!D102)</f>
        <v>30</v>
      </c>
      <c r="F130" s="25" t="n">
        <f aca="false">SUM(N40+FixedPositions!E102)</f>
        <v>-5030</v>
      </c>
      <c r="G130" s="25"/>
      <c r="H130" s="25" t="n">
        <f aca="false">SUM(F41+FixedPositions!C102)</f>
        <v>-10.5</v>
      </c>
      <c r="I130" s="25" t="n">
        <f aca="false">SUM(J41+FixedPositions!D102)</f>
        <v>30</v>
      </c>
      <c r="J130" s="25" t="n">
        <f aca="false">SUM(N41+FixedPositions!E102)</f>
        <v>-5122</v>
      </c>
      <c r="K130" s="25"/>
      <c r="L130" s="25" t="n">
        <f aca="false">SUM(F42+FixedPositions!G102)</f>
        <v>-10.5</v>
      </c>
      <c r="M130" s="25" t="n">
        <f aca="false">SUM(J42+FixedPositions!H102)</f>
        <v>20</v>
      </c>
      <c r="N130" s="25" t="n">
        <f aca="false">SUM(N42+FixedPositions!I102)</f>
        <v>-5191</v>
      </c>
      <c r="O130" s="25"/>
      <c r="P130" s="25" t="n">
        <f aca="false">SUM(F43+FixedPositions!G102)</f>
        <v>-10.5</v>
      </c>
      <c r="Q130" s="25" t="n">
        <f aca="false">SUM(J43+FixedPositions!D102)</f>
        <v>30</v>
      </c>
      <c r="R130" s="25" t="n">
        <f aca="false">SUM(N43+FixedPositions!E102)</f>
        <v>-5244</v>
      </c>
      <c r="Y130" s="15" t="s">
        <v>30</v>
      </c>
      <c r="Z130" s="15" t="n">
        <v>80</v>
      </c>
      <c r="AA130" s="25" t="n">
        <f aca="false">SUM(AC40+FixedPositions!S102)</f>
        <v>2272.8</v>
      </c>
      <c r="AB130" s="25" t="n">
        <f aca="false">SUM(AG40+FixedPositions!T102)</f>
        <v>14.6</v>
      </c>
      <c r="AC130" s="25" t="n">
        <f aca="false">SUM(AK40+FixedPositions!U102)</f>
        <v>-4368</v>
      </c>
      <c r="AE130" s="25" t="n">
        <f aca="false">SUM(AC41+FixedPositions!S102)</f>
        <v>2272.8</v>
      </c>
      <c r="AF130" s="25" t="n">
        <f aca="false">SUM(AG41+FixedPositions!T102)</f>
        <v>14.6</v>
      </c>
      <c r="AG130" s="25" t="n">
        <f aca="false">SUM(AK41+FixedPositions!U102)</f>
        <v>-4231</v>
      </c>
      <c r="AI130" s="25" t="n">
        <f aca="false">SUM(AC43+FixedPositions!K102)</f>
        <v>622</v>
      </c>
      <c r="AJ130" s="25" t="n">
        <f aca="false">SUM(AG43+FixedPositions!L102)</f>
        <v>-1008.5</v>
      </c>
      <c r="AK130" s="25" t="n">
        <f aca="false">SUM(AK43+FixedPositions!M102)</f>
        <v>-4448</v>
      </c>
    </row>
    <row r="131" customFormat="false" ht="12.8" hidden="false" customHeight="false" outlineLevel="0" collapsed="false">
      <c r="A131" s="14" t="s">
        <v>30</v>
      </c>
      <c r="B131" s="0" t="n">
        <v>81</v>
      </c>
      <c r="D131" s="25" t="n">
        <f aca="false">SUM(F40+FixedPositions!C103)</f>
        <v>-10.5</v>
      </c>
      <c r="E131" s="25" t="n">
        <f aca="false">SUM(J40+FixedPositions!D103)</f>
        <v>21</v>
      </c>
      <c r="F131" s="25" t="n">
        <f aca="false">SUM(N40+FixedPositions!E103)</f>
        <v>-5030</v>
      </c>
      <c r="G131" s="25"/>
      <c r="H131" s="25" t="n">
        <f aca="false">SUM(F41+FixedPositions!C103)</f>
        <v>-10.5</v>
      </c>
      <c r="I131" s="25" t="n">
        <f aca="false">SUM(J41+FixedPositions!D103)</f>
        <v>21</v>
      </c>
      <c r="J131" s="25" t="n">
        <f aca="false">SUM(N41+FixedPositions!E103)</f>
        <v>-5122</v>
      </c>
      <c r="K131" s="25"/>
      <c r="L131" s="25" t="n">
        <f aca="false">SUM(F42+FixedPositions!G103)</f>
        <v>-10.5</v>
      </c>
      <c r="M131" s="25" t="n">
        <f aca="false">SUM(J42+FixedPositions!H103)</f>
        <v>29</v>
      </c>
      <c r="N131" s="25" t="n">
        <f aca="false">SUM(N42+FixedPositions!I103)</f>
        <v>-5191</v>
      </c>
      <c r="O131" s="25"/>
      <c r="P131" s="25" t="n">
        <f aca="false">SUM(F43+FixedPositions!G103)</f>
        <v>-10.5</v>
      </c>
      <c r="Q131" s="25" t="n">
        <f aca="false">SUM(J43+FixedPositions!D103)</f>
        <v>21</v>
      </c>
      <c r="R131" s="25" t="n">
        <f aca="false">SUM(N43+FixedPositions!E103)</f>
        <v>-5244</v>
      </c>
      <c r="Y131" s="0" t="s">
        <v>30</v>
      </c>
      <c r="Z131" s="0" t="n">
        <v>81</v>
      </c>
      <c r="AA131" s="25" t="n">
        <f aca="false">SUM(AC40+FixedPositions!S103)</f>
        <v>2272.8</v>
      </c>
      <c r="AB131" s="25" t="n">
        <f aca="false">SUM(AG40+FixedPositions!T103)</f>
        <v>5.4</v>
      </c>
      <c r="AC131" s="25" t="n">
        <f aca="false">SUM(AK40+FixedPositions!U103)</f>
        <v>-4368</v>
      </c>
      <c r="AE131" s="25" t="n">
        <f aca="false">SUM(AC41+FixedPositions!S103)</f>
        <v>2272.8</v>
      </c>
      <c r="AF131" s="25" t="n">
        <f aca="false">SUM(AG41+FixedPositions!T103)</f>
        <v>5.4</v>
      </c>
      <c r="AG131" s="25" t="n">
        <f aca="false">SUM(AK41+FixedPositions!U103)</f>
        <v>-4231</v>
      </c>
      <c r="AH131" s="0" t="n">
        <f aca="false">SUM(AF130+AF131)/2</f>
        <v>10</v>
      </c>
      <c r="AI131" s="25" t="n">
        <f aca="false">SUM(AC43+FixedPositions!K103)</f>
        <v>631</v>
      </c>
      <c r="AJ131" s="25" t="n">
        <f aca="false">SUM(AG43+FixedPositions!L103)</f>
        <v>-1008.5</v>
      </c>
      <c r="AK131" s="25" t="n">
        <f aca="false">SUM(AK43+FixedPositions!M103)</f>
        <v>-4448</v>
      </c>
      <c r="AL131" s="0" t="n">
        <f aca="false">SUM(AI130+AI131)/2</f>
        <v>626.5</v>
      </c>
    </row>
    <row r="132" customFormat="false" ht="12.8" hidden="false" customHeight="false" outlineLevel="0" collapsed="false">
      <c r="A132" s="14" t="s">
        <v>30</v>
      </c>
      <c r="B132" s="0" t="n">
        <v>82</v>
      </c>
      <c r="D132" s="25" t="n">
        <f aca="false">SUM(F40+FixedPositions!C104)</f>
        <v>-10.5</v>
      </c>
      <c r="E132" s="25" t="n">
        <f aca="false">SUM(J40+FixedPositions!D104)</f>
        <v>-4</v>
      </c>
      <c r="F132" s="25" t="n">
        <f aca="false">SUM(N40+FixedPositions!E104)</f>
        <v>-5030</v>
      </c>
      <c r="G132" s="25"/>
      <c r="H132" s="25" t="n">
        <f aca="false">SUM(F41+FixedPositions!C104)</f>
        <v>-10.5</v>
      </c>
      <c r="I132" s="25" t="n">
        <f aca="false">SUM(J41+FixedPositions!D104)</f>
        <v>-4</v>
      </c>
      <c r="J132" s="25" t="n">
        <f aca="false">SUM(N41+FixedPositions!E104)</f>
        <v>-5122</v>
      </c>
      <c r="K132" s="25"/>
      <c r="L132" s="25" t="n">
        <f aca="false">SUM(F42+FixedPositions!G104)</f>
        <v>-10.5</v>
      </c>
      <c r="M132" s="25" t="n">
        <f aca="false">SUM(J42+FixedPositions!H104)</f>
        <v>54</v>
      </c>
      <c r="N132" s="25" t="n">
        <f aca="false">SUM(N42+FixedPositions!I104)</f>
        <v>-5191</v>
      </c>
      <c r="O132" s="25"/>
      <c r="P132" s="25" t="n">
        <f aca="false">SUM(F43+FixedPositions!G104)</f>
        <v>-10.5</v>
      </c>
      <c r="Q132" s="25" t="n">
        <f aca="false">SUM(J43+FixedPositions!D104)</f>
        <v>-4</v>
      </c>
      <c r="R132" s="25" t="n">
        <f aca="false">SUM(N43+FixedPositions!E104)</f>
        <v>-5244</v>
      </c>
      <c r="Y132" s="0" t="s">
        <v>30</v>
      </c>
      <c r="Z132" s="0" t="n">
        <v>82</v>
      </c>
      <c r="AA132" s="25" t="n">
        <f aca="false">SUM(AC40+FixedPositions!S104)</f>
        <v>2272.8</v>
      </c>
      <c r="AB132" s="25" t="n">
        <f aca="false">SUM(AG40+FixedPositions!T104)</f>
        <v>-4</v>
      </c>
      <c r="AC132" s="25" t="n">
        <f aca="false">SUM(AK40+FixedPositions!U104)</f>
        <v>-4368</v>
      </c>
      <c r="AE132" s="25" t="n">
        <f aca="false">SUM(AC41+FixedPositions!S104)</f>
        <v>2272.8</v>
      </c>
      <c r="AF132" s="25" t="n">
        <f aca="false">SUM(AG41+FixedPositions!T104)</f>
        <v>-4</v>
      </c>
      <c r="AG132" s="25" t="n">
        <f aca="false">SUM(AK41+FixedPositions!U104)</f>
        <v>-4231</v>
      </c>
      <c r="AI132" s="25" t="n">
        <f aca="false">SUM(AC43+FixedPositions!K104)</f>
        <v>656</v>
      </c>
      <c r="AJ132" s="25" t="n">
        <f aca="false">SUM(AG43+FixedPositions!L104)</f>
        <v>-1008.5</v>
      </c>
      <c r="AK132" s="25" t="n">
        <f aca="false">SUM(AK43+FixedPositions!M104)</f>
        <v>-4448</v>
      </c>
    </row>
    <row r="133" customFormat="false" ht="12.8" hidden="false" customHeight="false" outlineLevel="0" collapsed="false">
      <c r="A133" s="14" t="s">
        <v>30</v>
      </c>
      <c r="B133" s="0" t="n">
        <v>83</v>
      </c>
      <c r="D133" s="25" t="n">
        <f aca="false">SUM(F40+FixedPositions!C105)</f>
        <v>-10.5</v>
      </c>
      <c r="E133" s="25" t="n">
        <f aca="false">SUM(J40+FixedPositions!D105)</f>
        <v>-23</v>
      </c>
      <c r="F133" s="25" t="n">
        <f aca="false">SUM(N40+FixedPositions!E105)</f>
        <v>-5030</v>
      </c>
      <c r="G133" s="25"/>
      <c r="H133" s="25" t="n">
        <f aca="false">SUM(F41+FixedPositions!C105)</f>
        <v>-10.5</v>
      </c>
      <c r="I133" s="25" t="n">
        <f aca="false">SUM(J41+FixedPositions!D105)</f>
        <v>-23</v>
      </c>
      <c r="J133" s="25" t="n">
        <f aca="false">SUM(N41+FixedPositions!E105)</f>
        <v>-5122</v>
      </c>
      <c r="K133" s="25"/>
      <c r="L133" s="25" t="n">
        <f aca="false">SUM(F42+FixedPositions!G105)</f>
        <v>-10.5</v>
      </c>
      <c r="M133" s="25" t="n">
        <f aca="false">SUM(J42+FixedPositions!H105)</f>
        <v>73</v>
      </c>
      <c r="N133" s="25" t="n">
        <f aca="false">SUM(N42+FixedPositions!I105)</f>
        <v>-5191</v>
      </c>
      <c r="O133" s="25"/>
      <c r="P133" s="25" t="n">
        <f aca="false">SUM(F43+FixedPositions!G105)</f>
        <v>-10.5</v>
      </c>
      <c r="Q133" s="25" t="n">
        <f aca="false">SUM(J43+FixedPositions!D105)</f>
        <v>-23</v>
      </c>
      <c r="R133" s="25" t="n">
        <f aca="false">SUM(N43+FixedPositions!E105)</f>
        <v>-5244</v>
      </c>
      <c r="Y133" s="0" t="s">
        <v>30</v>
      </c>
      <c r="Z133" s="0" t="n">
        <v>83</v>
      </c>
      <c r="AA133" s="25" t="n">
        <f aca="false">SUM(AC40+FixedPositions!S105)</f>
        <v>2272.8</v>
      </c>
      <c r="AB133" s="25" t="n">
        <f aca="false">SUM(AG40+FixedPositions!T105)</f>
        <v>-13.4</v>
      </c>
      <c r="AC133" s="25" t="n">
        <f aca="false">SUM(AK40+FixedPositions!U105)</f>
        <v>-4368</v>
      </c>
      <c r="AE133" s="25" t="n">
        <f aca="false">SUM(AC41+FixedPositions!S105)</f>
        <v>2272.8</v>
      </c>
      <c r="AF133" s="25" t="n">
        <f aca="false">SUM(AG41+FixedPositions!T105)</f>
        <v>-13.4</v>
      </c>
      <c r="AG133" s="25" t="n">
        <f aca="false">SUM(AK41+FixedPositions!U105)</f>
        <v>-4231</v>
      </c>
      <c r="AI133" s="25" t="n">
        <f aca="false">SUM(AC43+FixedPositions!K105)</f>
        <v>675</v>
      </c>
      <c r="AJ133" s="25" t="n">
        <f aca="false">SUM(AG43+FixedPositions!L105)</f>
        <v>-1008.5</v>
      </c>
      <c r="AK133" s="25" t="n">
        <f aca="false">SUM(AK43+FixedPositions!M105)</f>
        <v>-4448</v>
      </c>
    </row>
    <row r="134" customFormat="false" ht="12.8" hidden="false" customHeight="false" outlineLevel="0" collapsed="false">
      <c r="A134" s="14" t="s">
        <v>30</v>
      </c>
      <c r="B134" s="0" t="n">
        <v>84</v>
      </c>
      <c r="D134" s="25" t="n">
        <f aca="false">SUM(F40+FixedPositions!C106)</f>
        <v>-10.5</v>
      </c>
      <c r="E134" s="25" t="n">
        <f aca="false">SUM(J40+FixedPositions!D106)</f>
        <v>-43</v>
      </c>
      <c r="F134" s="25" t="n">
        <f aca="false">SUM(N40+FixedPositions!E106)</f>
        <v>-5030</v>
      </c>
      <c r="G134" s="25"/>
      <c r="H134" s="25" t="n">
        <f aca="false">SUM(F41+FixedPositions!C106)</f>
        <v>-10.5</v>
      </c>
      <c r="I134" s="25" t="n">
        <f aca="false">SUM(J41+FixedPositions!D106)</f>
        <v>-43</v>
      </c>
      <c r="J134" s="25" t="n">
        <f aca="false">SUM(N41+FixedPositions!E106)</f>
        <v>-5122</v>
      </c>
      <c r="K134" s="25"/>
      <c r="L134" s="25" t="n">
        <f aca="false">SUM(F42+FixedPositions!G106)</f>
        <v>-10.5</v>
      </c>
      <c r="M134" s="25" t="n">
        <f aca="false">SUM(J42+FixedPositions!H106)</f>
        <v>93</v>
      </c>
      <c r="N134" s="25" t="n">
        <f aca="false">SUM(N42+FixedPositions!I106)</f>
        <v>-5191</v>
      </c>
      <c r="O134" s="25"/>
      <c r="P134" s="25" t="n">
        <f aca="false">SUM(F43+FixedPositions!G106)</f>
        <v>-10.5</v>
      </c>
      <c r="Q134" s="25" t="n">
        <f aca="false">SUM(J43+FixedPositions!D106)</f>
        <v>-43</v>
      </c>
      <c r="R134" s="25" t="n">
        <f aca="false">SUM(N43+FixedPositions!E106)</f>
        <v>-5244</v>
      </c>
      <c r="Y134" s="0" t="s">
        <v>30</v>
      </c>
      <c r="Z134" s="0" t="n">
        <v>84</v>
      </c>
      <c r="AA134" s="25" t="n">
        <f aca="false">SUM(AC40+FixedPositions!S106)</f>
        <v>2272.8</v>
      </c>
      <c r="AB134" s="25" t="n">
        <f aca="false">SUM(AG40+FixedPositions!T106)</f>
        <v>-22.7</v>
      </c>
      <c r="AC134" s="25" t="n">
        <f aca="false">SUM(AK40+FixedPositions!U106)</f>
        <v>-4368</v>
      </c>
      <c r="AE134" s="25" t="n">
        <f aca="false">SUM(AC41+FixedPositions!S106)</f>
        <v>2272.8</v>
      </c>
      <c r="AF134" s="25" t="n">
        <f aca="false">SUM(AG41+FixedPositions!T106)</f>
        <v>-22.7</v>
      </c>
      <c r="AG134" s="25" t="n">
        <f aca="false">SUM(AK41+FixedPositions!U106)</f>
        <v>-4231</v>
      </c>
      <c r="AI134" s="25" t="n">
        <f aca="false">SUM(AC43+FixedPositions!K106)</f>
        <v>695</v>
      </c>
      <c r="AJ134" s="25" t="n">
        <f aca="false">SUM(AG43+FixedPositions!L106)</f>
        <v>-1008.5</v>
      </c>
      <c r="AK134" s="25" t="n">
        <f aca="false">SUM(AK43+FixedPositions!M106)</f>
        <v>-4448</v>
      </c>
    </row>
    <row r="135" customFormat="false" ht="12.8" hidden="false" customHeight="false" outlineLevel="0" collapsed="false">
      <c r="A135" s="14" t="s">
        <v>30</v>
      </c>
      <c r="B135" s="0" t="n">
        <v>85</v>
      </c>
      <c r="D135" s="25" t="n">
        <f aca="false">SUM(F40+FixedPositions!C107)</f>
        <v>-10.5</v>
      </c>
      <c r="E135" s="25" t="n">
        <f aca="false">SUM(J40+FixedPositions!D107)</f>
        <v>-63</v>
      </c>
      <c r="F135" s="25" t="n">
        <f aca="false">SUM(N40+FixedPositions!E107)</f>
        <v>-5030</v>
      </c>
      <c r="G135" s="25"/>
      <c r="H135" s="25" t="n">
        <f aca="false">SUM(F41+FixedPositions!C107)</f>
        <v>-10.5</v>
      </c>
      <c r="I135" s="25" t="n">
        <f aca="false">SUM(J41+FixedPositions!D107)</f>
        <v>-63</v>
      </c>
      <c r="J135" s="25" t="n">
        <f aca="false">SUM(N41+FixedPositions!E107)</f>
        <v>-5122</v>
      </c>
      <c r="K135" s="25"/>
      <c r="L135" s="25" t="n">
        <f aca="false">SUM(F42+FixedPositions!G107)</f>
        <v>-10.5</v>
      </c>
      <c r="M135" s="25" t="n">
        <f aca="false">SUM(J42+FixedPositions!H107)</f>
        <v>113</v>
      </c>
      <c r="N135" s="25" t="n">
        <f aca="false">SUM(N42+FixedPositions!I107)</f>
        <v>-5191</v>
      </c>
      <c r="O135" s="25"/>
      <c r="P135" s="25" t="n">
        <f aca="false">SUM(F43+FixedPositions!G107)</f>
        <v>-10.5</v>
      </c>
      <c r="Q135" s="25" t="n">
        <f aca="false">SUM(J43+FixedPositions!D107)</f>
        <v>-63</v>
      </c>
      <c r="R135" s="25" t="n">
        <f aca="false">SUM(N43+FixedPositions!E107)</f>
        <v>-5244</v>
      </c>
      <c r="Y135" s="0" t="s">
        <v>30</v>
      </c>
      <c r="Z135" s="0" t="n">
        <v>85</v>
      </c>
      <c r="AA135" s="25" t="n">
        <f aca="false">SUM(AC40+FixedPositions!S107)</f>
        <v>2272.8</v>
      </c>
      <c r="AB135" s="25" t="n">
        <f aca="false">SUM(AG40+FixedPositions!T107)</f>
        <v>-32.1</v>
      </c>
      <c r="AC135" s="25" t="n">
        <f aca="false">SUM(AK40+FixedPositions!U107)</f>
        <v>-4368</v>
      </c>
      <c r="AE135" s="25" t="n">
        <f aca="false">SUM(AC41+FixedPositions!S107)</f>
        <v>2272.8</v>
      </c>
      <c r="AF135" s="25" t="n">
        <f aca="false">SUM(AG41+FixedPositions!T107)</f>
        <v>-32.1</v>
      </c>
      <c r="AG135" s="25" t="n">
        <f aca="false">SUM(AK41+FixedPositions!U107)</f>
        <v>-4231</v>
      </c>
      <c r="AI135" s="25" t="n">
        <f aca="false">SUM(AC43+FixedPositions!K107)</f>
        <v>715</v>
      </c>
      <c r="AJ135" s="25" t="n">
        <f aca="false">SUM(AG43+FixedPositions!L107)</f>
        <v>-1008.5</v>
      </c>
      <c r="AK135" s="25" t="n">
        <f aca="false">SUM(AK43+FixedPositions!M107)</f>
        <v>-4448</v>
      </c>
    </row>
    <row r="136" customFormat="false" ht="12.8" hidden="false" customHeight="false" outlineLevel="0" collapsed="false">
      <c r="A136" s="14" t="s">
        <v>30</v>
      </c>
      <c r="B136" s="0" t="n">
        <v>86</v>
      </c>
      <c r="D136" s="25" t="n">
        <f aca="false">SUM(F40+FixedPositions!C108)</f>
        <v>-10.5</v>
      </c>
      <c r="E136" s="25" t="n">
        <f aca="false">SUM(J40+FixedPositions!D108)</f>
        <v>-83</v>
      </c>
      <c r="F136" s="25" t="n">
        <f aca="false">SUM(N40+FixedPositions!E108)</f>
        <v>-5030</v>
      </c>
      <c r="G136" s="25"/>
      <c r="H136" s="25" t="n">
        <f aca="false">SUM(F41+FixedPositions!C108)</f>
        <v>-10.5</v>
      </c>
      <c r="I136" s="25" t="n">
        <f aca="false">SUM(J41+FixedPositions!D108)</f>
        <v>-83</v>
      </c>
      <c r="J136" s="25" t="n">
        <f aca="false">SUM(N41+FixedPositions!E108)</f>
        <v>-5122</v>
      </c>
      <c r="K136" s="25"/>
      <c r="L136" s="25" t="n">
        <f aca="false">SUM(F42+FixedPositions!G108)</f>
        <v>-10.5</v>
      </c>
      <c r="M136" s="25" t="n">
        <f aca="false">SUM(J42+FixedPositions!H108)</f>
        <v>133</v>
      </c>
      <c r="N136" s="25" t="n">
        <f aca="false">SUM(N42+FixedPositions!I108)</f>
        <v>-5191</v>
      </c>
      <c r="O136" s="25"/>
      <c r="P136" s="25" t="n">
        <f aca="false">SUM(F43+FixedPositions!G108)</f>
        <v>-10.5</v>
      </c>
      <c r="Q136" s="25" t="n">
        <f aca="false">SUM(J43+FixedPositions!D108)</f>
        <v>-83</v>
      </c>
      <c r="R136" s="25" t="n">
        <f aca="false">SUM(N43+FixedPositions!E108)</f>
        <v>-5244</v>
      </c>
      <c r="Y136" s="0" t="s">
        <v>30</v>
      </c>
      <c r="Z136" s="0" t="n">
        <v>86</v>
      </c>
      <c r="AA136" s="25" t="n">
        <f aca="false">SUM(AC40+FixedPositions!S108)</f>
        <v>2272.8</v>
      </c>
      <c r="AB136" s="25" t="n">
        <f aca="false">SUM(AG40+FixedPositions!T108)</f>
        <v>-41.4</v>
      </c>
      <c r="AC136" s="25" t="n">
        <f aca="false">SUM(AK40+FixedPositions!U108)</f>
        <v>-4368</v>
      </c>
      <c r="AE136" s="25" t="n">
        <f aca="false">SUM(AC41+FixedPositions!S108)</f>
        <v>2272.8</v>
      </c>
      <c r="AF136" s="25" t="n">
        <f aca="false">SUM(AG41+FixedPositions!T108)</f>
        <v>-41.4</v>
      </c>
      <c r="AG136" s="25" t="n">
        <f aca="false">SUM(AK41+FixedPositions!U108)</f>
        <v>-4231</v>
      </c>
      <c r="AI136" s="25" t="n">
        <f aca="false">SUM(AC43+FixedPositions!K108)</f>
        <v>735</v>
      </c>
      <c r="AJ136" s="25" t="n">
        <f aca="false">SUM(AG43+FixedPositions!L108)</f>
        <v>-1008.5</v>
      </c>
      <c r="AK136" s="25" t="n">
        <f aca="false">SUM(AK43+FixedPositions!M108)</f>
        <v>-4448</v>
      </c>
    </row>
    <row r="137" customFormat="false" ht="12.8" hidden="false" customHeight="false" outlineLevel="0" collapsed="false">
      <c r="A137" s="14" t="s">
        <v>30</v>
      </c>
      <c r="B137" s="0" t="n">
        <v>87</v>
      </c>
      <c r="D137" s="25" t="n">
        <f aca="false">SUM(F40+FixedPositions!C109)</f>
        <v>-10.5</v>
      </c>
      <c r="E137" s="25" t="n">
        <f aca="false">SUM(J40+FixedPositions!D109)</f>
        <v>-101</v>
      </c>
      <c r="F137" s="25" t="n">
        <f aca="false">SUM(N40+FixedPositions!E109)</f>
        <v>-5030</v>
      </c>
      <c r="G137" s="25"/>
      <c r="H137" s="25" t="n">
        <f aca="false">SUM(F41+FixedPositions!C109)</f>
        <v>-10.5</v>
      </c>
      <c r="I137" s="25" t="n">
        <f aca="false">SUM(J41+FixedPositions!D109)</f>
        <v>-101</v>
      </c>
      <c r="J137" s="25" t="n">
        <f aca="false">SUM(N41+FixedPositions!E109)</f>
        <v>-5122</v>
      </c>
      <c r="K137" s="25"/>
      <c r="L137" s="25" t="n">
        <f aca="false">SUM(F42+FixedPositions!G109)</f>
        <v>-10.5</v>
      </c>
      <c r="M137" s="25" t="n">
        <f aca="false">SUM(J42+FixedPositions!H109)</f>
        <v>151</v>
      </c>
      <c r="N137" s="25" t="n">
        <f aca="false">SUM(N42+FixedPositions!I109)</f>
        <v>-5191</v>
      </c>
      <c r="O137" s="25"/>
      <c r="P137" s="25" t="n">
        <f aca="false">SUM(F43+FixedPositions!G109)</f>
        <v>-10.5</v>
      </c>
      <c r="Q137" s="25" t="n">
        <f aca="false">SUM(J43+FixedPositions!D109)</f>
        <v>-101</v>
      </c>
      <c r="R137" s="25" t="n">
        <f aca="false">SUM(N43+FixedPositions!E109)</f>
        <v>-5244</v>
      </c>
      <c r="Y137" s="0" t="s">
        <v>30</v>
      </c>
      <c r="Z137" s="0" t="n">
        <v>87</v>
      </c>
      <c r="AA137" s="25" t="n">
        <f aca="false">SUM(AC40+FixedPositions!S109)</f>
        <v>2272.8</v>
      </c>
      <c r="AB137" s="25" t="n">
        <f aca="false">SUM(AG40+FixedPositions!T109)</f>
        <v>-50.8</v>
      </c>
      <c r="AC137" s="25" t="n">
        <f aca="false">SUM(AK40+FixedPositions!U109)</f>
        <v>-4368</v>
      </c>
      <c r="AE137" s="25" t="n">
        <f aca="false">SUM(AC41+FixedPositions!S109)</f>
        <v>2272.8</v>
      </c>
      <c r="AF137" s="25" t="n">
        <f aca="false">SUM(AG41+FixedPositions!T109)</f>
        <v>-50.8</v>
      </c>
      <c r="AG137" s="25" t="n">
        <f aca="false">SUM(AK41+FixedPositions!U109)</f>
        <v>-4231</v>
      </c>
      <c r="AI137" s="25" t="n">
        <f aca="false">SUM(AC43+FixedPositions!K109)</f>
        <v>753</v>
      </c>
      <c r="AJ137" s="25" t="n">
        <f aca="false">SUM(AG43+FixedPositions!L109)</f>
        <v>-1008.5</v>
      </c>
      <c r="AK137" s="25" t="n">
        <f aca="false">SUM(AK43+FixedPositions!M109)</f>
        <v>-4448</v>
      </c>
    </row>
    <row r="138" customFormat="false" ht="12.8" hidden="false" customHeight="false" outlineLevel="0" collapsed="false">
      <c r="A138" s="14" t="s">
        <v>30</v>
      </c>
      <c r="B138" s="0" t="n">
        <v>88</v>
      </c>
      <c r="D138" s="25" t="n">
        <f aca="false">SUM(F40+FixedPositions!C110)</f>
        <v>-10.5</v>
      </c>
      <c r="E138" s="25" t="n">
        <f aca="false">SUM(J40+FixedPositions!D110)</f>
        <v>-121</v>
      </c>
      <c r="F138" s="25" t="n">
        <f aca="false">SUM(N40+FixedPositions!E110)</f>
        <v>-5030</v>
      </c>
      <c r="G138" s="25"/>
      <c r="H138" s="25" t="n">
        <f aca="false">SUM(F41+FixedPositions!C110)</f>
        <v>-10.5</v>
      </c>
      <c r="I138" s="25" t="n">
        <f aca="false">SUM(J41+FixedPositions!D110)</f>
        <v>-121</v>
      </c>
      <c r="J138" s="25" t="n">
        <f aca="false">SUM(N41+FixedPositions!E110)</f>
        <v>-5122</v>
      </c>
      <c r="K138" s="25"/>
      <c r="L138" s="25" t="n">
        <f aca="false">SUM(F42+FixedPositions!G110)</f>
        <v>-10.5</v>
      </c>
      <c r="M138" s="25" t="n">
        <f aca="false">SUM(J42+FixedPositions!H110)</f>
        <v>171</v>
      </c>
      <c r="N138" s="25" t="n">
        <f aca="false">SUM(N42+FixedPositions!I110)</f>
        <v>-5191</v>
      </c>
      <c r="O138" s="25"/>
      <c r="P138" s="25" t="n">
        <f aca="false">SUM(F43+FixedPositions!G110)</f>
        <v>-10.5</v>
      </c>
      <c r="Q138" s="25" t="n">
        <f aca="false">SUM(J43+FixedPositions!D110)</f>
        <v>-121</v>
      </c>
      <c r="R138" s="25" t="n">
        <f aca="false">SUM(N43+FixedPositions!E110)</f>
        <v>-5244</v>
      </c>
      <c r="Y138" s="0" t="s">
        <v>30</v>
      </c>
      <c r="Z138" s="0" t="n">
        <v>88</v>
      </c>
      <c r="AA138" s="25" t="n">
        <f aca="false">SUM(AC40+FixedPositions!S110)</f>
        <v>2272.8</v>
      </c>
      <c r="AB138" s="25" t="n">
        <f aca="false">SUM(AG40+FixedPositions!T110)</f>
        <v>-60.2</v>
      </c>
      <c r="AC138" s="25" t="n">
        <f aca="false">SUM(AK40+FixedPositions!U110)</f>
        <v>-4368</v>
      </c>
      <c r="AE138" s="25" t="n">
        <f aca="false">SUM(AC41+FixedPositions!S110)</f>
        <v>2272.8</v>
      </c>
      <c r="AF138" s="25" t="n">
        <f aca="false">SUM(AG41+FixedPositions!T110)</f>
        <v>-60.2</v>
      </c>
      <c r="AG138" s="25" t="n">
        <f aca="false">SUM(AK41+FixedPositions!U110)</f>
        <v>-4231</v>
      </c>
      <c r="AI138" s="25" t="n">
        <f aca="false">SUM(AC43+FixedPositions!K110)</f>
        <v>773</v>
      </c>
      <c r="AJ138" s="25" t="n">
        <f aca="false">SUM(AG43+FixedPositions!L110)</f>
        <v>-1008.5</v>
      </c>
      <c r="AK138" s="25" t="n">
        <f aca="false">SUM(AK43+FixedPositions!M110)</f>
        <v>-4448</v>
      </c>
    </row>
    <row r="139" customFormat="false" ht="12.8" hidden="false" customHeight="false" outlineLevel="0" collapsed="false">
      <c r="A139" s="14" t="s">
        <v>30</v>
      </c>
      <c r="B139" s="0" t="n">
        <v>89</v>
      </c>
      <c r="D139" s="25" t="n">
        <f aca="false">SUM(F40+FixedPositions!C111)</f>
        <v>-10.5</v>
      </c>
      <c r="E139" s="25" t="n">
        <f aca="false">SUM(J40+FixedPositions!D111)</f>
        <v>-141</v>
      </c>
      <c r="F139" s="25" t="n">
        <f aca="false">SUM(N40+FixedPositions!E111)</f>
        <v>-5030</v>
      </c>
      <c r="G139" s="25"/>
      <c r="H139" s="25" t="n">
        <f aca="false">SUM(F41+FixedPositions!C111)</f>
        <v>-10.5</v>
      </c>
      <c r="I139" s="25" t="n">
        <f aca="false">SUM(J41+FixedPositions!D111)</f>
        <v>-141</v>
      </c>
      <c r="J139" s="25" t="n">
        <f aca="false">SUM(N41+FixedPositions!E111)</f>
        <v>-5122</v>
      </c>
      <c r="K139" s="25"/>
      <c r="L139" s="25" t="n">
        <f aca="false">SUM(F42+FixedPositions!G111)</f>
        <v>-10.5</v>
      </c>
      <c r="M139" s="25" t="n">
        <f aca="false">SUM(J42+FixedPositions!H111)</f>
        <v>191</v>
      </c>
      <c r="N139" s="25" t="n">
        <f aca="false">SUM(N42+FixedPositions!I111)</f>
        <v>-5191</v>
      </c>
      <c r="O139" s="25"/>
      <c r="P139" s="25" t="n">
        <f aca="false">SUM(F43+FixedPositions!G111)</f>
        <v>-10.5</v>
      </c>
      <c r="Q139" s="25" t="n">
        <f aca="false">SUM(J43+FixedPositions!D111)</f>
        <v>-141</v>
      </c>
      <c r="R139" s="25" t="n">
        <f aca="false">SUM(N43+FixedPositions!E111)</f>
        <v>-5244</v>
      </c>
      <c r="Y139" s="0" t="s">
        <v>30</v>
      </c>
      <c r="Z139" s="0" t="n">
        <v>89</v>
      </c>
      <c r="AA139" s="25" t="n">
        <f aca="false">SUM(AC40+FixedPositions!S111)</f>
        <v>2272.8</v>
      </c>
      <c r="AB139" s="25" t="n">
        <f aca="false">SUM(AG40+FixedPositions!T111)</f>
        <v>-69.5</v>
      </c>
      <c r="AC139" s="25" t="n">
        <f aca="false">SUM(AK40+FixedPositions!U111)</f>
        <v>-4368</v>
      </c>
      <c r="AE139" s="25" t="n">
        <f aca="false">SUM(AC41+FixedPositions!S111)</f>
        <v>2272.8</v>
      </c>
      <c r="AF139" s="25" t="n">
        <f aca="false">SUM(AG41+FixedPositions!T111)</f>
        <v>-69.5</v>
      </c>
      <c r="AG139" s="25" t="n">
        <f aca="false">SUM(AK41+FixedPositions!U111)</f>
        <v>-4231</v>
      </c>
      <c r="AI139" s="25" t="n">
        <f aca="false">SUM(AC43+FixedPositions!K111)</f>
        <v>793</v>
      </c>
      <c r="AJ139" s="25" t="n">
        <f aca="false">SUM(AG43+FixedPositions!L111)</f>
        <v>-1008.5</v>
      </c>
      <c r="AK139" s="25" t="n">
        <f aca="false">SUM(AK43+FixedPositions!M111)</f>
        <v>-4448</v>
      </c>
    </row>
    <row r="140" customFormat="false" ht="12.8" hidden="false" customHeight="false" outlineLevel="0" collapsed="false">
      <c r="A140" s="14" t="s">
        <v>30</v>
      </c>
      <c r="B140" s="0" t="n">
        <v>90</v>
      </c>
      <c r="D140" s="25" t="n">
        <f aca="false">SUM(F40+FixedPositions!C112)</f>
        <v>-10.5</v>
      </c>
      <c r="E140" s="25" t="n">
        <f aca="false">SUM(J40+FixedPositions!D112)</f>
        <v>-160</v>
      </c>
      <c r="F140" s="25" t="n">
        <f aca="false">SUM(N40+FixedPositions!E112)</f>
        <v>-5030</v>
      </c>
      <c r="G140" s="25"/>
      <c r="H140" s="25" t="n">
        <f aca="false">SUM(F41+FixedPositions!C112)</f>
        <v>-10.5</v>
      </c>
      <c r="I140" s="25" t="n">
        <f aca="false">SUM(J41+FixedPositions!D112)</f>
        <v>-160</v>
      </c>
      <c r="J140" s="25" t="n">
        <f aca="false">SUM(N41+FixedPositions!E112)</f>
        <v>-5122</v>
      </c>
      <c r="K140" s="25"/>
      <c r="L140" s="25" t="n">
        <f aca="false">SUM(F42+FixedPositions!G112)</f>
        <v>-10.5</v>
      </c>
      <c r="M140" s="25" t="n">
        <f aca="false">SUM(J42+FixedPositions!H112)</f>
        <v>210</v>
      </c>
      <c r="N140" s="25" t="n">
        <f aca="false">SUM(N42+FixedPositions!I112)</f>
        <v>-5191</v>
      </c>
      <c r="O140" s="25"/>
      <c r="P140" s="25" t="n">
        <f aca="false">SUM(F43+FixedPositions!G112)</f>
        <v>-10.5</v>
      </c>
      <c r="Q140" s="25" t="n">
        <f aca="false">SUM(J43+FixedPositions!D112)</f>
        <v>-160</v>
      </c>
      <c r="R140" s="25" t="n">
        <f aca="false">SUM(N43+FixedPositions!E112)</f>
        <v>-5244</v>
      </c>
      <c r="Y140" s="0" t="s">
        <v>30</v>
      </c>
      <c r="Z140" s="0" t="n">
        <v>90</v>
      </c>
      <c r="AA140" s="25" t="n">
        <f aca="false">SUM(AC40+FixedPositions!S112)</f>
        <v>2272.8</v>
      </c>
      <c r="AB140" s="25" t="n">
        <f aca="false">SUM(AG40+FixedPositions!T112)</f>
        <v>-78.9</v>
      </c>
      <c r="AC140" s="25" t="n">
        <f aca="false">SUM(AK40+FixedPositions!U112)</f>
        <v>-4368</v>
      </c>
      <c r="AE140" s="25" t="n">
        <f aca="false">SUM(AC41+FixedPositions!S112)</f>
        <v>2272.8</v>
      </c>
      <c r="AF140" s="25" t="n">
        <f aca="false">SUM(AG41+FixedPositions!T112)</f>
        <v>-78.9</v>
      </c>
      <c r="AG140" s="25" t="n">
        <f aca="false">SUM(AK41+FixedPositions!U112)</f>
        <v>-4231</v>
      </c>
      <c r="AI140" s="25" t="n">
        <f aca="false">SUM(AC43+FixedPositions!K112)</f>
        <v>812</v>
      </c>
      <c r="AJ140" s="25" t="n">
        <f aca="false">SUM(AG43+FixedPositions!L112)</f>
        <v>-1008.5</v>
      </c>
      <c r="AK140" s="25" t="n">
        <f aca="false">SUM(AK43+FixedPositions!M112)</f>
        <v>-4448</v>
      </c>
    </row>
    <row r="141" customFormat="false" ht="12.8" hidden="false" customHeight="false" outlineLevel="0" collapsed="false">
      <c r="A141" s="14" t="s">
        <v>30</v>
      </c>
      <c r="B141" s="0" t="n">
        <v>91</v>
      </c>
      <c r="D141" s="25" t="n">
        <f aca="false">SUM(F40+FixedPositions!C113)</f>
        <v>-10.5</v>
      </c>
      <c r="E141" s="25" t="n">
        <f aca="false">SUM(J40+FixedPositions!D113)</f>
        <v>-180.5</v>
      </c>
      <c r="F141" s="25" t="n">
        <f aca="false">SUM(N40+FixedPositions!E113)</f>
        <v>-5030</v>
      </c>
      <c r="G141" s="25"/>
      <c r="H141" s="25" t="n">
        <f aca="false">SUM(F41+FixedPositions!C113)</f>
        <v>-10.5</v>
      </c>
      <c r="I141" s="25" t="n">
        <f aca="false">SUM(J41+FixedPositions!D113)</f>
        <v>-180.5</v>
      </c>
      <c r="J141" s="25" t="n">
        <f aca="false">SUM(N41+FixedPositions!E113)</f>
        <v>-5122</v>
      </c>
      <c r="K141" s="25"/>
      <c r="L141" s="25" t="n">
        <f aca="false">SUM(F42+FixedPositions!G113)</f>
        <v>-10.5</v>
      </c>
      <c r="M141" s="25" t="n">
        <f aca="false">SUM(J42+FixedPositions!H113)</f>
        <v>230.5</v>
      </c>
      <c r="N141" s="25" t="n">
        <f aca="false">SUM(N42+FixedPositions!I113)</f>
        <v>-5191</v>
      </c>
      <c r="O141" s="25"/>
      <c r="P141" s="25" t="n">
        <f aca="false">SUM(F43+FixedPositions!G113)</f>
        <v>-10.5</v>
      </c>
      <c r="Q141" s="25" t="n">
        <f aca="false">SUM(J43+FixedPositions!D113)</f>
        <v>-180.5</v>
      </c>
      <c r="R141" s="25" t="n">
        <f aca="false">SUM(N43+FixedPositions!E113)</f>
        <v>-5244</v>
      </c>
      <c r="Y141" s="0" t="s">
        <v>30</v>
      </c>
      <c r="Z141" s="0" t="n">
        <v>91</v>
      </c>
      <c r="AA141" s="25" t="n">
        <f aca="false">SUM(AC40+FixedPositions!S113)</f>
        <v>2272.8</v>
      </c>
      <c r="AB141" s="25" t="n">
        <f aca="false">SUM(AG40+FixedPositions!T113)</f>
        <v>-88.2</v>
      </c>
      <c r="AC141" s="25" t="n">
        <f aca="false">SUM(AK40+FixedPositions!U113)</f>
        <v>-4368</v>
      </c>
      <c r="AE141" s="25" t="n">
        <f aca="false">SUM(AC41+FixedPositions!S113)</f>
        <v>2272.8</v>
      </c>
      <c r="AF141" s="25" t="n">
        <f aca="false">SUM(AG41+FixedPositions!T113)</f>
        <v>-88.2</v>
      </c>
      <c r="AG141" s="25" t="n">
        <f aca="false">SUM(AK41+FixedPositions!U113)</f>
        <v>-4231</v>
      </c>
      <c r="AI141" s="25" t="n">
        <f aca="false">SUM(AC43+FixedPositions!K113)</f>
        <v>832.5</v>
      </c>
      <c r="AJ141" s="25" t="n">
        <f aca="false">SUM(AG43+FixedPositions!L113)</f>
        <v>-1008.5</v>
      </c>
      <c r="AK141" s="25" t="n">
        <f aca="false">SUM(AK43+FixedPositions!M113)</f>
        <v>-4448</v>
      </c>
    </row>
    <row r="142" customFormat="false" ht="12.8" hidden="false" customHeight="false" outlineLevel="0" collapsed="false">
      <c r="A142" s="14" t="s">
        <v>30</v>
      </c>
      <c r="B142" s="0" t="n">
        <v>92</v>
      </c>
      <c r="D142" s="25" t="n">
        <f aca="false">SUM(F40+FixedPositions!C114)</f>
        <v>-10.5</v>
      </c>
      <c r="E142" s="25" t="n">
        <f aca="false">SUM(J40+FixedPositions!D114)</f>
        <v>-200</v>
      </c>
      <c r="F142" s="25" t="n">
        <f aca="false">SUM(N40+FixedPositions!E114)</f>
        <v>-5030</v>
      </c>
      <c r="G142" s="25"/>
      <c r="H142" s="25" t="n">
        <f aca="false">SUM(F41+FixedPositions!C114)</f>
        <v>-10.5</v>
      </c>
      <c r="I142" s="25" t="n">
        <f aca="false">SUM(J41+FixedPositions!D114)</f>
        <v>-200</v>
      </c>
      <c r="J142" s="25" t="n">
        <f aca="false">SUM(N41+FixedPositions!E114)</f>
        <v>-5122</v>
      </c>
      <c r="K142" s="25"/>
      <c r="L142" s="25" t="n">
        <f aca="false">SUM(F42+FixedPositions!G114)</f>
        <v>-10.5</v>
      </c>
      <c r="M142" s="25" t="n">
        <f aca="false">SUM(J42+FixedPositions!H114)</f>
        <v>250</v>
      </c>
      <c r="N142" s="25" t="n">
        <f aca="false">SUM(N42+FixedPositions!I114)</f>
        <v>-5191</v>
      </c>
      <c r="O142" s="25"/>
      <c r="P142" s="25" t="n">
        <f aca="false">SUM(F43+FixedPositions!G114)</f>
        <v>-10.5</v>
      </c>
      <c r="Q142" s="25" t="n">
        <f aca="false">SUM(J43+FixedPositions!D114)</f>
        <v>-200</v>
      </c>
      <c r="R142" s="25" t="n">
        <f aca="false">SUM(N43+FixedPositions!E114)</f>
        <v>-5244</v>
      </c>
      <c r="Y142" s="0" t="s">
        <v>30</v>
      </c>
      <c r="Z142" s="0" t="n">
        <v>92</v>
      </c>
      <c r="AA142" s="25" t="n">
        <f aca="false">SUM(AC40+FixedPositions!S114)</f>
        <v>2272.8</v>
      </c>
      <c r="AB142" s="25" t="n">
        <f aca="false">SUM(AG40+FixedPositions!T114)</f>
        <v>-97.6</v>
      </c>
      <c r="AC142" s="25" t="n">
        <f aca="false">SUM(AK40+FixedPositions!U114)</f>
        <v>-4368</v>
      </c>
      <c r="AE142" s="25" t="n">
        <f aca="false">SUM(AC41+FixedPositions!S114)</f>
        <v>2272.8</v>
      </c>
      <c r="AF142" s="25" t="n">
        <f aca="false">SUM(AG41+FixedPositions!T114)</f>
        <v>-97.6</v>
      </c>
      <c r="AG142" s="25" t="n">
        <f aca="false">SUM(AK41+FixedPositions!U114)</f>
        <v>-4231</v>
      </c>
      <c r="AI142" s="25" t="n">
        <f aca="false">SUM(AC43+FixedPositions!K114)</f>
        <v>852</v>
      </c>
      <c r="AJ142" s="25" t="n">
        <f aca="false">SUM(AG43+FixedPositions!L114)</f>
        <v>-1008.5</v>
      </c>
      <c r="AK142" s="25" t="n">
        <f aca="false">SUM(AK43+FixedPositions!M114)</f>
        <v>-4448</v>
      </c>
    </row>
    <row r="143" customFormat="false" ht="12.8" hidden="false" customHeight="false" outlineLevel="0" collapsed="false">
      <c r="A143" s="14" t="s">
        <v>30</v>
      </c>
      <c r="B143" s="0" t="n">
        <v>93</v>
      </c>
      <c r="D143" s="25" t="n">
        <f aca="false">SUM(F40+FixedPositions!C115)</f>
        <v>-10.5</v>
      </c>
      <c r="E143" s="25" t="n">
        <f aca="false">SUM(J40+FixedPositions!D115)</f>
        <v>-219.5</v>
      </c>
      <c r="F143" s="25" t="n">
        <f aca="false">SUM(N40+FixedPositions!E115)</f>
        <v>-5030</v>
      </c>
      <c r="G143" s="25"/>
      <c r="H143" s="25" t="n">
        <f aca="false">SUM(F41+FixedPositions!C115)</f>
        <v>-10.5</v>
      </c>
      <c r="I143" s="25" t="n">
        <f aca="false">SUM(J41+FixedPositions!D115)</f>
        <v>-219.5</v>
      </c>
      <c r="J143" s="25" t="n">
        <f aca="false">SUM(N41+FixedPositions!E115)</f>
        <v>-5122</v>
      </c>
      <c r="K143" s="25"/>
      <c r="L143" s="25" t="n">
        <f aca="false">SUM(F42+FixedPositions!G115)</f>
        <v>-10.5</v>
      </c>
      <c r="M143" s="25" t="n">
        <f aca="false">SUM(J42+FixedPositions!H115)</f>
        <v>269.5</v>
      </c>
      <c r="N143" s="25" t="n">
        <f aca="false">SUM(N42+FixedPositions!I115)</f>
        <v>-5191</v>
      </c>
      <c r="O143" s="25"/>
      <c r="P143" s="25" t="n">
        <f aca="false">SUM(F43+FixedPositions!G115)</f>
        <v>-10.5</v>
      </c>
      <c r="Q143" s="25" t="n">
        <f aca="false">SUM(J43+FixedPositions!D115)</f>
        <v>-219.5</v>
      </c>
      <c r="R143" s="25" t="n">
        <f aca="false">SUM(N43+FixedPositions!E115)</f>
        <v>-5244</v>
      </c>
      <c r="Y143" s="0" t="s">
        <v>30</v>
      </c>
      <c r="Z143" s="0" t="n">
        <v>93</v>
      </c>
      <c r="AA143" s="25" t="n">
        <f aca="false">SUM(AC40+FixedPositions!S115)</f>
        <v>2272.8</v>
      </c>
      <c r="AB143" s="25" t="n">
        <f aca="false">SUM(AG40+FixedPositions!T115)</f>
        <v>-107</v>
      </c>
      <c r="AC143" s="25" t="n">
        <f aca="false">SUM(AK40+FixedPositions!U115)</f>
        <v>-4368</v>
      </c>
      <c r="AE143" s="25" t="n">
        <f aca="false">SUM(AC41+FixedPositions!S115)</f>
        <v>2272.8</v>
      </c>
      <c r="AF143" s="25" t="n">
        <f aca="false">SUM(AG41+FixedPositions!T115)</f>
        <v>-107</v>
      </c>
      <c r="AG143" s="25" t="n">
        <f aca="false">SUM(AK41+FixedPositions!U115)</f>
        <v>-4231</v>
      </c>
      <c r="AI143" s="25" t="n">
        <f aca="false">SUM(AC43+FixedPositions!K115)</f>
        <v>871.5</v>
      </c>
      <c r="AJ143" s="25" t="n">
        <f aca="false">SUM(AG43+FixedPositions!L115)</f>
        <v>-1008.5</v>
      </c>
      <c r="AK143" s="25" t="n">
        <f aca="false">SUM(AK43+FixedPositions!M115)</f>
        <v>-4448</v>
      </c>
    </row>
    <row r="144" customFormat="false" ht="12.8" hidden="false" customHeight="false" outlineLevel="0" collapsed="false">
      <c r="A144" s="14" t="s">
        <v>30</v>
      </c>
      <c r="B144" s="0" t="n">
        <v>94</v>
      </c>
      <c r="D144" s="25" t="n">
        <f aca="false">SUM(F40+FixedPositions!C116)</f>
        <v>-10.5</v>
      </c>
      <c r="E144" s="25" t="n">
        <f aca="false">SUM(J40+FixedPositions!D116)</f>
        <v>-239</v>
      </c>
      <c r="F144" s="25" t="n">
        <f aca="false">SUM(N40+FixedPositions!E116)</f>
        <v>-5030</v>
      </c>
      <c r="G144" s="25"/>
      <c r="H144" s="25" t="n">
        <f aca="false">SUM(F41+FixedPositions!C116)</f>
        <v>-10.5</v>
      </c>
      <c r="I144" s="25" t="n">
        <f aca="false">SUM(J41+FixedPositions!D116)</f>
        <v>-239</v>
      </c>
      <c r="J144" s="25" t="n">
        <f aca="false">SUM(N41+FixedPositions!E116)</f>
        <v>-5122</v>
      </c>
      <c r="K144" s="25"/>
      <c r="L144" s="25" t="n">
        <f aca="false">SUM(F42+FixedPositions!G116)</f>
        <v>-10.5</v>
      </c>
      <c r="M144" s="25" t="n">
        <f aca="false">SUM(J42+FixedPositions!H116)</f>
        <v>289</v>
      </c>
      <c r="N144" s="25" t="n">
        <f aca="false">SUM(N42+FixedPositions!I116)</f>
        <v>-5191</v>
      </c>
      <c r="O144" s="25"/>
      <c r="P144" s="25" t="n">
        <f aca="false">SUM(F43+FixedPositions!G116)</f>
        <v>-10.5</v>
      </c>
      <c r="Q144" s="25" t="n">
        <f aca="false">SUM(J43+FixedPositions!D116)</f>
        <v>-239</v>
      </c>
      <c r="R144" s="25" t="n">
        <f aca="false">SUM(N43+FixedPositions!E116)</f>
        <v>-5244</v>
      </c>
      <c r="Y144" s="0" t="s">
        <v>30</v>
      </c>
      <c r="Z144" s="0" t="n">
        <v>94</v>
      </c>
      <c r="AA144" s="25" t="n">
        <f aca="false">SUM(AC40+FixedPositions!S116)</f>
        <v>2272.8</v>
      </c>
      <c r="AB144" s="25" t="n">
        <f aca="false">SUM(AG40+FixedPositions!T116)</f>
        <v>-116.3</v>
      </c>
      <c r="AC144" s="25" t="n">
        <f aca="false">SUM(AK40+FixedPositions!U116)</f>
        <v>-4368</v>
      </c>
      <c r="AE144" s="25" t="n">
        <f aca="false">SUM(AC41+FixedPositions!S116)</f>
        <v>2272.8</v>
      </c>
      <c r="AF144" s="25" t="n">
        <f aca="false">SUM(AG41+FixedPositions!T116)</f>
        <v>-116.3</v>
      </c>
      <c r="AG144" s="25" t="n">
        <f aca="false">SUM(AK41+FixedPositions!U116)</f>
        <v>-4231</v>
      </c>
      <c r="AI144" s="25" t="n">
        <f aca="false">SUM(AC43+FixedPositions!K116)</f>
        <v>891</v>
      </c>
      <c r="AJ144" s="25" t="n">
        <f aca="false">SUM(AG43+FixedPositions!L116)</f>
        <v>-1008.5</v>
      </c>
      <c r="AK144" s="25" t="n">
        <f aca="false">SUM(AK43+FixedPositions!M116)</f>
        <v>-4448</v>
      </c>
    </row>
    <row r="145" customFormat="false" ht="12.8" hidden="false" customHeight="false" outlineLevel="0" collapsed="false">
      <c r="A145" s="14" t="s">
        <v>30</v>
      </c>
      <c r="B145" s="0" t="n">
        <v>95</v>
      </c>
      <c r="D145" s="25" t="n">
        <f aca="false">SUM(F40+FixedPositions!C117)</f>
        <v>-10.5</v>
      </c>
      <c r="E145" s="25" t="n">
        <f aca="false">SUM(J40+FixedPositions!D117)</f>
        <v>-258</v>
      </c>
      <c r="F145" s="25" t="n">
        <f aca="false">SUM(N40+FixedPositions!E117)</f>
        <v>-5030</v>
      </c>
      <c r="G145" s="25"/>
      <c r="H145" s="25" t="n">
        <f aca="false">SUM(F41+FixedPositions!C117)</f>
        <v>-10.5</v>
      </c>
      <c r="I145" s="25" t="n">
        <f aca="false">SUM(J41+FixedPositions!D117)</f>
        <v>-258</v>
      </c>
      <c r="J145" s="25" t="n">
        <f aca="false">SUM(N41+FixedPositions!E117)</f>
        <v>-5122</v>
      </c>
      <c r="K145" s="25"/>
      <c r="L145" s="25" t="n">
        <f aca="false">SUM(F42+FixedPositions!G117)</f>
        <v>-10.5</v>
      </c>
      <c r="M145" s="25" t="n">
        <f aca="false">SUM(J42+FixedPositions!H117)</f>
        <v>308</v>
      </c>
      <c r="N145" s="25" t="n">
        <f aca="false">SUM(N42+FixedPositions!I117)</f>
        <v>-5191</v>
      </c>
      <c r="O145" s="25"/>
      <c r="P145" s="25" t="n">
        <f aca="false">SUM(F43+FixedPositions!G117)</f>
        <v>-10.5</v>
      </c>
      <c r="Q145" s="25" t="n">
        <f aca="false">SUM(J43+FixedPositions!D117)</f>
        <v>-258</v>
      </c>
      <c r="R145" s="25" t="n">
        <f aca="false">SUM(N43+FixedPositions!E117)</f>
        <v>-5244</v>
      </c>
      <c r="Y145" s="0" t="s">
        <v>30</v>
      </c>
      <c r="Z145" s="0" t="n">
        <v>95</v>
      </c>
      <c r="AA145" s="25" t="n">
        <f aca="false">SUM(AC40+FixedPositions!S117)</f>
        <v>2272.8</v>
      </c>
      <c r="AB145" s="25" t="n">
        <f aca="false">SUM(AG40+FixedPositions!T117)</f>
        <v>-125.7</v>
      </c>
      <c r="AC145" s="25" t="n">
        <f aca="false">SUM(AK40+FixedPositions!U117)</f>
        <v>-4368</v>
      </c>
      <c r="AE145" s="25" t="n">
        <f aca="false">SUM(AC41+FixedPositions!S117)</f>
        <v>2272.8</v>
      </c>
      <c r="AF145" s="25" t="n">
        <f aca="false">SUM(AG41+FixedPositions!T117)</f>
        <v>-125.7</v>
      </c>
      <c r="AG145" s="25" t="n">
        <f aca="false">SUM(AK41+FixedPositions!U117)</f>
        <v>-4231</v>
      </c>
      <c r="AI145" s="25" t="n">
        <f aca="false">SUM(AC43+FixedPositions!K117)</f>
        <v>910</v>
      </c>
      <c r="AJ145" s="25" t="n">
        <f aca="false">SUM(AG43+FixedPositions!L117)</f>
        <v>-1008.5</v>
      </c>
      <c r="AK145" s="25" t="n">
        <f aca="false">SUM(AK43+FixedPositions!M117)</f>
        <v>-4448</v>
      </c>
    </row>
    <row r="146" customFormat="false" ht="12.8" hidden="false" customHeight="false" outlineLevel="0" collapsed="false">
      <c r="A146" s="14" t="s">
        <v>30</v>
      </c>
      <c r="B146" s="0" t="n">
        <v>96</v>
      </c>
      <c r="D146" s="25" t="n">
        <f aca="false">SUM(F40+FixedPositions!C118)</f>
        <v>-10.5</v>
      </c>
      <c r="E146" s="25" t="n">
        <f aca="false">SUM(J40+FixedPositions!D118)</f>
        <v>-277</v>
      </c>
      <c r="F146" s="25" t="n">
        <f aca="false">SUM(N40+FixedPositions!E118)</f>
        <v>-5030</v>
      </c>
      <c r="G146" s="25"/>
      <c r="H146" s="25" t="n">
        <f aca="false">SUM(F41+FixedPositions!C118)</f>
        <v>-10.5</v>
      </c>
      <c r="I146" s="25" t="n">
        <f aca="false">SUM(J41+FixedPositions!D118)</f>
        <v>-277</v>
      </c>
      <c r="J146" s="25" t="n">
        <f aca="false">SUM(N41+FixedPositions!E118)</f>
        <v>-5122</v>
      </c>
      <c r="K146" s="25"/>
      <c r="L146" s="25" t="n">
        <f aca="false">SUM(F42+FixedPositions!G118)</f>
        <v>-10.5</v>
      </c>
      <c r="M146" s="25" t="n">
        <f aca="false">SUM(J42+FixedPositions!H118)</f>
        <v>327</v>
      </c>
      <c r="N146" s="25" t="n">
        <f aca="false">SUM(N42+FixedPositions!I118)</f>
        <v>-5191</v>
      </c>
      <c r="O146" s="25"/>
      <c r="P146" s="25" t="n">
        <f aca="false">SUM(F43+FixedPositions!G118)</f>
        <v>-10.5</v>
      </c>
      <c r="Q146" s="25" t="n">
        <f aca="false">SUM(J43+FixedPositions!D118)</f>
        <v>-277</v>
      </c>
      <c r="R146" s="25" t="n">
        <f aca="false">SUM(N43+FixedPositions!E118)</f>
        <v>-5244</v>
      </c>
      <c r="Y146" s="0" t="s">
        <v>30</v>
      </c>
      <c r="Z146" s="0" t="n">
        <v>96</v>
      </c>
      <c r="AA146" s="25" t="n">
        <f aca="false">SUM(AC40+FixedPositions!S118)</f>
        <v>2272.8</v>
      </c>
      <c r="AB146" s="25" t="n">
        <f aca="false">SUM(AG40+FixedPositions!T118)</f>
        <v>-135</v>
      </c>
      <c r="AC146" s="25" t="n">
        <f aca="false">SUM(AK40+FixedPositions!U118)</f>
        <v>-4368</v>
      </c>
      <c r="AE146" s="25" t="n">
        <f aca="false">SUM(AC41+FixedPositions!S118)</f>
        <v>2272.8</v>
      </c>
      <c r="AF146" s="25" t="n">
        <f aca="false">SUM(AG41+FixedPositions!T118)</f>
        <v>-135</v>
      </c>
      <c r="AG146" s="25" t="n">
        <f aca="false">SUM(AK41+FixedPositions!U118)</f>
        <v>-4231</v>
      </c>
      <c r="AI146" s="25" t="n">
        <f aca="false">SUM(AC43+FixedPositions!K118)</f>
        <v>929</v>
      </c>
      <c r="AJ146" s="25" t="n">
        <f aca="false">SUM(AG43+FixedPositions!L118)</f>
        <v>-1008.5</v>
      </c>
      <c r="AK146" s="25" t="n">
        <f aca="false">SUM(AK43+FixedPositions!M118)</f>
        <v>-4448</v>
      </c>
    </row>
    <row r="147" customFormat="false" ht="12.8" hidden="false" customHeight="false" outlineLevel="0" collapsed="false">
      <c r="Y147" s="0" t="s">
        <v>31</v>
      </c>
      <c r="Z147" s="0" t="n">
        <v>97</v>
      </c>
      <c r="AA147" s="25" t="n">
        <f aca="false">SUM(AC40+FixedPositions!S119)</f>
        <v>2483.25</v>
      </c>
      <c r="AB147" s="25" t="n">
        <f aca="false">SUM(AG40+FixedPositions!T119)</f>
        <v>136.8</v>
      </c>
      <c r="AC147" s="25" t="n">
        <f aca="false">SUM(AK40+FixedPositions!U119)</f>
        <v>-4368</v>
      </c>
      <c r="AE147" s="25" t="n">
        <f aca="false">SUM(AC41+FixedPositions!S119)</f>
        <v>2483.25</v>
      </c>
      <c r="AF147" s="25" t="n">
        <f aca="false">SUM(AG41+FixedPositions!T119)</f>
        <v>136.8</v>
      </c>
      <c r="AG147" s="25" t="n">
        <f aca="false">SUM(AK41+FixedPositions!U119)</f>
        <v>-4231</v>
      </c>
    </row>
    <row r="148" customFormat="false" ht="12.8" hidden="false" customHeight="false" outlineLevel="0" collapsed="false">
      <c r="Y148" s="0" t="s">
        <v>31</v>
      </c>
      <c r="Z148" s="0" t="n">
        <v>98</v>
      </c>
      <c r="AA148" s="25" t="n">
        <f aca="false">SUM(AC40+FixedPositions!S120)</f>
        <v>2483.25</v>
      </c>
      <c r="AB148" s="25" t="n">
        <f aca="false">SUM(AG40+FixedPositions!T120)</f>
        <v>128.6</v>
      </c>
      <c r="AC148" s="25" t="n">
        <f aca="false">SUM(AK40+FixedPositions!U120)</f>
        <v>-4368</v>
      </c>
      <c r="AE148" s="25" t="n">
        <f aca="false">SUM(AC41+FixedPositions!S120)</f>
        <v>2483.25</v>
      </c>
      <c r="AF148" s="25" t="n">
        <f aca="false">SUM(AG41+FixedPositions!T120)</f>
        <v>128.6</v>
      </c>
      <c r="AG148" s="25" t="n">
        <f aca="false">SUM(AK41+FixedPositions!U120)</f>
        <v>-4231</v>
      </c>
    </row>
    <row r="149" customFormat="false" ht="12.8" hidden="false" customHeight="false" outlineLevel="0" collapsed="false">
      <c r="E149" s="0" t="s">
        <v>50</v>
      </c>
      <c r="I149" s="0" t="s">
        <v>108</v>
      </c>
      <c r="M149" s="0" t="s">
        <v>61</v>
      </c>
      <c r="Q149" s="0" t="s">
        <v>70</v>
      </c>
      <c r="Y149" s="0" t="s">
        <v>31</v>
      </c>
      <c r="Z149" s="0" t="n">
        <v>99</v>
      </c>
      <c r="AA149" s="25" t="n">
        <f aca="false">SUM(AC40+FixedPositions!S121)</f>
        <v>2483.25</v>
      </c>
      <c r="AB149" s="25" t="n">
        <f aca="false">SUM(AG40+FixedPositions!T121)</f>
        <v>120.4</v>
      </c>
      <c r="AC149" s="25" t="n">
        <f aca="false">SUM(AK40+FixedPositions!U121)</f>
        <v>-4368</v>
      </c>
      <c r="AE149" s="25" t="n">
        <f aca="false">SUM(AC41+FixedPositions!S121)</f>
        <v>2483.25</v>
      </c>
      <c r="AF149" s="25" t="n">
        <f aca="false">SUM(AG41+FixedPositions!T121)</f>
        <v>120.4</v>
      </c>
      <c r="AG149" s="25" t="n">
        <f aca="false">SUM(AK41+FixedPositions!U121)</f>
        <v>-4231</v>
      </c>
    </row>
    <row r="150" customFormat="false" ht="12.8" hidden="false" customHeight="false" outlineLevel="0" collapsed="false">
      <c r="D150" s="31" t="s">
        <v>51</v>
      </c>
      <c r="E150" s="31"/>
      <c r="F150" s="31"/>
      <c r="H150" s="31" t="s">
        <v>57</v>
      </c>
      <c r="I150" s="31"/>
      <c r="J150" s="31"/>
      <c r="L150" s="31" t="s">
        <v>62</v>
      </c>
      <c r="M150" s="31"/>
      <c r="N150" s="31"/>
      <c r="P150" s="31" t="s">
        <v>71</v>
      </c>
      <c r="Q150" s="31"/>
      <c r="R150" s="31"/>
      <c r="Y150" s="0" t="s">
        <v>31</v>
      </c>
      <c r="Z150" s="0" t="n">
        <v>100</v>
      </c>
      <c r="AA150" s="25" t="n">
        <f aca="false">SUM(AC40+FixedPositions!S122)</f>
        <v>2483.25</v>
      </c>
      <c r="AB150" s="25" t="n">
        <f aca="false">SUM(AG40+FixedPositions!T122)</f>
        <v>112.3</v>
      </c>
      <c r="AC150" s="25" t="n">
        <f aca="false">SUM(AK40+FixedPositions!U122)</f>
        <v>-4368</v>
      </c>
      <c r="AE150" s="25" t="n">
        <f aca="false">SUM(AC41+FixedPositions!S122)</f>
        <v>2483.25</v>
      </c>
      <c r="AF150" s="25" t="n">
        <f aca="false">SUM(AG41+FixedPositions!T122)</f>
        <v>112.3</v>
      </c>
      <c r="AG150" s="25" t="n">
        <f aca="false">SUM(AK41+FixedPositions!U122)</f>
        <v>-4231</v>
      </c>
      <c r="AI150" s="39"/>
      <c r="AJ150" s="39"/>
      <c r="AK150" s="39"/>
    </row>
    <row r="151" customFormat="false" ht="12.8" hidden="false" customHeight="false" outlineLevel="0" collapsed="false">
      <c r="A151" s="14"/>
      <c r="B151" s="14"/>
      <c r="C151" s="14" t="s">
        <v>22</v>
      </c>
      <c r="D151" s="21" t="s">
        <v>2</v>
      </c>
      <c r="E151" s="21" t="s">
        <v>3</v>
      </c>
      <c r="F151" s="21" t="s">
        <v>4</v>
      </c>
      <c r="H151" s="21" t="s">
        <v>2</v>
      </c>
      <c r="I151" s="21" t="s">
        <v>3</v>
      </c>
      <c r="J151" s="21" t="s">
        <v>4</v>
      </c>
      <c r="K151" s="14" t="s">
        <v>22</v>
      </c>
      <c r="L151" s="21" t="s">
        <v>2</v>
      </c>
      <c r="M151" s="21" t="s">
        <v>3</v>
      </c>
      <c r="N151" s="21" t="s">
        <v>4</v>
      </c>
      <c r="P151" s="21" t="s">
        <v>2</v>
      </c>
      <c r="Q151" s="21" t="s">
        <v>3</v>
      </c>
      <c r="R151" s="21" t="s">
        <v>4</v>
      </c>
      <c r="Y151" s="0" t="s">
        <v>31</v>
      </c>
      <c r="Z151" s="0" t="n">
        <v>101</v>
      </c>
      <c r="AA151" s="25" t="n">
        <f aca="false">SUM(AC40+FixedPositions!S123)</f>
        <v>2483.25</v>
      </c>
      <c r="AB151" s="25" t="n">
        <f aca="false">SUM(AG40+FixedPositions!T123)</f>
        <v>104.1</v>
      </c>
      <c r="AC151" s="25" t="n">
        <f aca="false">SUM(AK40+FixedPositions!U123)</f>
        <v>-4368</v>
      </c>
      <c r="AE151" s="25" t="n">
        <f aca="false">SUM(AC41+FixedPositions!S123)</f>
        <v>2483.25</v>
      </c>
      <c r="AF151" s="25" t="n">
        <f aca="false">SUM(AG41+FixedPositions!T123)</f>
        <v>104.1</v>
      </c>
      <c r="AG151" s="25" t="n">
        <f aca="false">SUM(AK41+FixedPositions!U123)</f>
        <v>-4231</v>
      </c>
      <c r="AH151" s="14"/>
      <c r="AI151" s="21"/>
      <c r="AJ151" s="21"/>
      <c r="AK151" s="21"/>
    </row>
    <row r="152" customFormat="false" ht="12.8" hidden="false" customHeight="false" outlineLevel="0" collapsed="false">
      <c r="C152" s="0" t="s">
        <v>27</v>
      </c>
      <c r="D152" s="0" t="n">
        <f aca="false">SUM(D51:D82)/32</f>
        <v>1075</v>
      </c>
      <c r="E152" s="0" t="n">
        <f aca="false">SUM(J40)</f>
        <v>25</v>
      </c>
      <c r="F152" s="0" t="n">
        <f aca="false">SUM(F51:F82)/32</f>
        <v>-5030</v>
      </c>
      <c r="H152" s="0" t="n">
        <f aca="false">SUM(H51:H82)/32</f>
        <v>1075</v>
      </c>
      <c r="I152" s="0" t="n">
        <f aca="false">SUM(J41)</f>
        <v>25</v>
      </c>
      <c r="J152" s="0" t="n">
        <f aca="false">SUM(J51:J82)/32</f>
        <v>-5122</v>
      </c>
      <c r="K152" s="0" t="s">
        <v>27</v>
      </c>
      <c r="L152" s="0" t="n">
        <f aca="false">SUM(L51:L82)/32</f>
        <v>1075</v>
      </c>
      <c r="M152" s="0" t="n">
        <f aca="false">SUM(J42)</f>
        <v>25</v>
      </c>
      <c r="N152" s="0" t="n">
        <f aca="false">SUM(N51:N82)/32</f>
        <v>-5191</v>
      </c>
      <c r="P152" s="0" t="n">
        <f aca="false">SUM(P51:P82)/32</f>
        <v>1075</v>
      </c>
      <c r="Q152" s="0" t="n">
        <f aca="false">SUM(J43)</f>
        <v>25</v>
      </c>
      <c r="R152" s="0" t="n">
        <f aca="false">SUM(R51:R82)/32</f>
        <v>-5244.8125</v>
      </c>
      <c r="Y152" s="0" t="s">
        <v>31</v>
      </c>
      <c r="Z152" s="0" t="n">
        <v>102</v>
      </c>
      <c r="AA152" s="25" t="n">
        <f aca="false">SUM(AC40+FixedPositions!S124)</f>
        <v>2483.25</v>
      </c>
      <c r="AB152" s="25" t="n">
        <f aca="false">SUM(AG40+FixedPositions!T124)</f>
        <v>95.9</v>
      </c>
      <c r="AC152" s="25" t="n">
        <f aca="false">SUM(AK40+FixedPositions!U124)</f>
        <v>-4368</v>
      </c>
      <c r="AE152" s="25" t="n">
        <f aca="false">SUM(AC41+FixedPositions!S124)</f>
        <v>2483.25</v>
      </c>
      <c r="AF152" s="25" t="n">
        <f aca="false">SUM(AG41+FixedPositions!T124)</f>
        <v>95.9</v>
      </c>
      <c r="AG152" s="25" t="n">
        <f aca="false">SUM(AK41+FixedPositions!U124)</f>
        <v>-4231</v>
      </c>
    </row>
    <row r="153" customFormat="false" ht="12.8" hidden="false" customHeight="false" outlineLevel="0" collapsed="false">
      <c r="C153" s="0" t="s">
        <v>29</v>
      </c>
      <c r="D153" s="0" t="n">
        <f aca="false">SUM(D83:D114)/32</f>
        <v>474.5</v>
      </c>
      <c r="E153" s="0" t="n">
        <f aca="false">SUM(J40)</f>
        <v>25</v>
      </c>
      <c r="F153" s="0" t="n">
        <f aca="false">SUM(F83:F114)/32</f>
        <v>-5030</v>
      </c>
      <c r="H153" s="0" t="n">
        <f aca="false">SUM(H83:H114)/32</f>
        <v>474.5</v>
      </c>
      <c r="I153" s="0" t="n">
        <f aca="false">SUM(J41)</f>
        <v>25</v>
      </c>
      <c r="J153" s="0" t="n">
        <f aca="false">SUM(J83:J114)/32</f>
        <v>-5122</v>
      </c>
      <c r="K153" s="0" t="s">
        <v>29</v>
      </c>
      <c r="L153" s="0" t="n">
        <f aca="false">SUM(L83:L114)/32</f>
        <v>474.5</v>
      </c>
      <c r="M153" s="0" t="n">
        <f aca="false">SUM(J42)</f>
        <v>25</v>
      </c>
      <c r="N153" s="0" t="n">
        <f aca="false">SUM(N83:N114)/32</f>
        <v>-5191</v>
      </c>
      <c r="P153" s="0" t="n">
        <f aca="false">SUM(P83:P114)/32</f>
        <v>474.5</v>
      </c>
      <c r="Q153" s="0" t="n">
        <f aca="false">SUM(J43)</f>
        <v>25</v>
      </c>
      <c r="R153" s="0" t="n">
        <f aca="false">SUM(R83:R114)/32</f>
        <v>-5244</v>
      </c>
      <c r="Y153" s="0" t="s">
        <v>31</v>
      </c>
      <c r="Z153" s="0" t="n">
        <v>103</v>
      </c>
      <c r="AA153" s="25" t="n">
        <f aca="false">SUM(AC40+FixedPositions!S125)</f>
        <v>2483.25</v>
      </c>
      <c r="AB153" s="25" t="n">
        <f aca="false">SUM(AG40+FixedPositions!T125)</f>
        <v>87.7</v>
      </c>
      <c r="AC153" s="25" t="n">
        <f aca="false">SUM(AK40+FixedPositions!U125)</f>
        <v>-4368</v>
      </c>
      <c r="AE153" s="25" t="n">
        <f aca="false">SUM(AC41+FixedPositions!S125)</f>
        <v>2483.25</v>
      </c>
      <c r="AF153" s="25" t="n">
        <f aca="false">SUM(AG41+FixedPositions!T125)</f>
        <v>87.7</v>
      </c>
      <c r="AG153" s="25" t="n">
        <f aca="false">SUM(AK41+FixedPositions!U125)</f>
        <v>-4231</v>
      </c>
    </row>
    <row r="154" customFormat="false" ht="12.8" hidden="false" customHeight="false" outlineLevel="0" collapsed="false">
      <c r="C154" s="0" t="s">
        <v>30</v>
      </c>
      <c r="D154" s="0" t="n">
        <f aca="false">SUM(D115:D146)/32</f>
        <v>-10.5</v>
      </c>
      <c r="E154" s="0" t="n">
        <f aca="false">SUM(J40)</f>
        <v>25</v>
      </c>
      <c r="F154" s="0" t="n">
        <f aca="false">SUM(F115:F146)/32</f>
        <v>-5030</v>
      </c>
      <c r="H154" s="0" t="n">
        <f aca="false">SUM(H115:H146)/32</f>
        <v>-10.5</v>
      </c>
      <c r="I154" s="0" t="n">
        <f aca="false">SUM(J41)</f>
        <v>25</v>
      </c>
      <c r="J154" s="0" t="n">
        <f aca="false">SUM(J115:J146)/32</f>
        <v>-5122</v>
      </c>
      <c r="K154" s="0" t="s">
        <v>30</v>
      </c>
      <c r="L154" s="0" t="n">
        <f aca="false">SUM(L115:L146)/32</f>
        <v>-10.5</v>
      </c>
      <c r="M154" s="0" t="n">
        <f aca="false">SUM(J42)</f>
        <v>25</v>
      </c>
      <c r="N154" s="0" t="n">
        <f aca="false">SUM(N115:N146)/32</f>
        <v>-5191</v>
      </c>
      <c r="P154" s="0" t="n">
        <f aca="false">SUM(P115:P146)/32</f>
        <v>-10.5</v>
      </c>
      <c r="Q154" s="0" t="n">
        <f aca="false">SUM(J43)</f>
        <v>25</v>
      </c>
      <c r="R154" s="0" t="n">
        <f aca="false">SUM(R115:R146)/32</f>
        <v>-5244</v>
      </c>
      <c r="Y154" s="0" t="s">
        <v>31</v>
      </c>
      <c r="Z154" s="0" t="n">
        <v>104</v>
      </c>
      <c r="AA154" s="25" t="n">
        <f aca="false">SUM(AC40+FixedPositions!S126)</f>
        <v>2483.25</v>
      </c>
      <c r="AB154" s="25" t="n">
        <f aca="false">SUM(AG40+FixedPositions!T126)</f>
        <v>79.5</v>
      </c>
      <c r="AC154" s="25" t="n">
        <f aca="false">SUM(AK40+FixedPositions!U126)</f>
        <v>-4368</v>
      </c>
      <c r="AE154" s="25" t="n">
        <f aca="false">SUM(AC41+FixedPositions!S126)</f>
        <v>2483.25</v>
      </c>
      <c r="AF154" s="25" t="n">
        <f aca="false">SUM(AG41+FixedPositions!T126)</f>
        <v>79.5</v>
      </c>
      <c r="AG154" s="25" t="n">
        <f aca="false">SUM(AK41+FixedPositions!U126)</f>
        <v>-4231</v>
      </c>
    </row>
    <row r="155" customFormat="false" ht="12.8" hidden="false" customHeight="false" outlineLevel="0" collapsed="false">
      <c r="Y155" s="0" t="s">
        <v>31</v>
      </c>
      <c r="Z155" s="0" t="n">
        <v>105</v>
      </c>
      <c r="AA155" s="25" t="n">
        <f aca="false">SUM(AC40+FixedPositions!S127)</f>
        <v>2483.25</v>
      </c>
      <c r="AB155" s="25" t="n">
        <f aca="false">SUM(AG40+FixedPositions!T127)</f>
        <v>71.3</v>
      </c>
      <c r="AC155" s="25" t="n">
        <f aca="false">SUM(AK40+FixedPositions!U127)</f>
        <v>-4368</v>
      </c>
      <c r="AE155" s="25" t="n">
        <f aca="false">SUM(AC41+FixedPositions!S127)</f>
        <v>2483.25</v>
      </c>
      <c r="AF155" s="25" t="n">
        <f aca="false">SUM(AG41+FixedPositions!T127)</f>
        <v>71.3</v>
      </c>
      <c r="AG155" s="25" t="n">
        <f aca="false">SUM(AK41+FixedPositions!U127)</f>
        <v>-4231</v>
      </c>
    </row>
    <row r="156" customFormat="false" ht="12.8" hidden="false" customHeight="false" outlineLevel="0" collapsed="false">
      <c r="Y156" s="0" t="s">
        <v>31</v>
      </c>
      <c r="Z156" s="0" t="n">
        <v>106</v>
      </c>
      <c r="AA156" s="25" t="n">
        <f aca="false">SUM(AC40+FixedPositions!S128)</f>
        <v>2483.25</v>
      </c>
      <c r="AB156" s="25" t="n">
        <f aca="false">SUM(AG40+FixedPositions!T128)</f>
        <v>63.1</v>
      </c>
      <c r="AC156" s="25" t="n">
        <f aca="false">SUM(AK40+FixedPositions!U128)</f>
        <v>-4368</v>
      </c>
      <c r="AE156" s="25" t="n">
        <f aca="false">SUM(AC41+FixedPositions!S128)</f>
        <v>2483.25</v>
      </c>
      <c r="AF156" s="25" t="n">
        <f aca="false">SUM(AG41+FixedPositions!T128)</f>
        <v>63.1</v>
      </c>
      <c r="AG156" s="25" t="n">
        <f aca="false">SUM(AK41+FixedPositions!U128)</f>
        <v>-4231</v>
      </c>
    </row>
    <row r="157" customFormat="false" ht="12.8" hidden="false" customHeight="false" outlineLevel="0" collapsed="false">
      <c r="Y157" s="0" t="s">
        <v>31</v>
      </c>
      <c r="Z157" s="0" t="n">
        <v>107</v>
      </c>
      <c r="AA157" s="25" t="n">
        <f aca="false">SUM(AC40+FixedPositions!S129)</f>
        <v>2483.25</v>
      </c>
      <c r="AB157" s="25" t="n">
        <f aca="false">SUM(AG40+FixedPositions!T129)</f>
        <v>55</v>
      </c>
      <c r="AC157" s="25" t="n">
        <f aca="false">SUM(AK40+FixedPositions!U129)</f>
        <v>-4368</v>
      </c>
      <c r="AE157" s="25" t="n">
        <f aca="false">SUM(AC41+FixedPositions!S129)</f>
        <v>2483.25</v>
      </c>
      <c r="AF157" s="25" t="n">
        <f aca="false">SUM(AG41+FixedPositions!T129)</f>
        <v>55</v>
      </c>
      <c r="AG157" s="25" t="n">
        <f aca="false">SUM(AK41+FixedPositions!U129)</f>
        <v>-4231</v>
      </c>
    </row>
    <row r="158" customFormat="false" ht="12.8" hidden="false" customHeight="false" outlineLevel="0" collapsed="false">
      <c r="Y158" s="0" t="s">
        <v>31</v>
      </c>
      <c r="Z158" s="0" t="n">
        <v>108</v>
      </c>
      <c r="AA158" s="25" t="n">
        <f aca="false">SUM(AC40+FixedPositions!S130)</f>
        <v>2483.25</v>
      </c>
      <c r="AB158" s="25" t="n">
        <f aca="false">SUM(AG40+FixedPositions!T130)</f>
        <v>46.8</v>
      </c>
      <c r="AC158" s="25" t="n">
        <f aca="false">SUM(AK40+FixedPositions!U130)</f>
        <v>-4368</v>
      </c>
      <c r="AE158" s="25" t="n">
        <f aca="false">SUM(AC41+FixedPositions!S130)</f>
        <v>2483.25</v>
      </c>
      <c r="AF158" s="25" t="n">
        <f aca="false">SUM(AG41+FixedPositions!T130)</f>
        <v>46.8</v>
      </c>
      <c r="AG158" s="25" t="n">
        <f aca="false">SUM(AK41+FixedPositions!U130)</f>
        <v>-4231</v>
      </c>
    </row>
    <row r="159" customFormat="false" ht="12.8" hidden="false" customHeight="false" outlineLevel="0" collapsed="false">
      <c r="Y159" s="0" t="s">
        <v>31</v>
      </c>
      <c r="Z159" s="0" t="n">
        <v>109</v>
      </c>
      <c r="AA159" s="25" t="n">
        <f aca="false">SUM(AC40+FixedPositions!S131)</f>
        <v>2483.25</v>
      </c>
      <c r="AB159" s="25" t="n">
        <f aca="false">SUM(AG40+FixedPositions!T131)</f>
        <v>38.6</v>
      </c>
      <c r="AC159" s="25" t="n">
        <f aca="false">SUM(AK40+FixedPositions!U131)</f>
        <v>-4368</v>
      </c>
      <c r="AE159" s="25" t="n">
        <f aca="false">SUM(AC41+FixedPositions!S131)</f>
        <v>2483.25</v>
      </c>
      <c r="AF159" s="25" t="n">
        <f aca="false">SUM(AG41+FixedPositions!T131)</f>
        <v>38.6</v>
      </c>
      <c r="AG159" s="25" t="n">
        <f aca="false">SUM(AK41+FixedPositions!U131)</f>
        <v>-4231</v>
      </c>
    </row>
    <row r="160" customFormat="false" ht="12.8" hidden="false" customHeight="false" outlineLevel="0" collapsed="false">
      <c r="Y160" s="0" t="s">
        <v>31</v>
      </c>
      <c r="Z160" s="0" t="n">
        <v>110</v>
      </c>
      <c r="AA160" s="25" t="n">
        <f aca="false">SUM(AC40+FixedPositions!S132)</f>
        <v>2483.25</v>
      </c>
      <c r="AB160" s="25" t="n">
        <f aca="false">SUM(AG40+FixedPositions!T132)</f>
        <v>30.4</v>
      </c>
      <c r="AC160" s="25" t="n">
        <f aca="false">SUM(AK40+FixedPositions!U132)</f>
        <v>-4368</v>
      </c>
      <c r="AE160" s="25" t="n">
        <f aca="false">SUM(AC41+FixedPositions!S132)</f>
        <v>2483.25</v>
      </c>
      <c r="AF160" s="25" t="n">
        <f aca="false">SUM(AG41+FixedPositions!T132)</f>
        <v>30.4</v>
      </c>
      <c r="AG160" s="25" t="n">
        <f aca="false">SUM(AK41+FixedPositions!U132)</f>
        <v>-4231</v>
      </c>
    </row>
    <row r="161" customFormat="false" ht="12.8" hidden="false" customHeight="false" outlineLevel="0" collapsed="false">
      <c r="Y161" s="0" t="s">
        <v>31</v>
      </c>
      <c r="Z161" s="0" t="n">
        <v>111</v>
      </c>
      <c r="AA161" s="25" t="n">
        <f aca="false">SUM(AC40+FixedPositions!S133)</f>
        <v>2483.25</v>
      </c>
      <c r="AB161" s="25" t="n">
        <f aca="false">SUM(AG40+FixedPositions!T133)</f>
        <v>22.2</v>
      </c>
      <c r="AC161" s="25" t="n">
        <f aca="false">SUM(AK40+FixedPositions!U133)</f>
        <v>-4368</v>
      </c>
      <c r="AE161" s="25" t="n">
        <f aca="false">SUM(AC41+FixedPositions!S133)</f>
        <v>2483.25</v>
      </c>
      <c r="AF161" s="25" t="n">
        <f aca="false">SUM(AG41+FixedPositions!T133)</f>
        <v>22.2</v>
      </c>
      <c r="AG161" s="25" t="n">
        <f aca="false">SUM(AK41+FixedPositions!U133)</f>
        <v>-4231</v>
      </c>
    </row>
    <row r="162" customFormat="false" ht="12.8" hidden="false" customHeight="false" outlineLevel="0" collapsed="false">
      <c r="Y162" s="15" t="s">
        <v>31</v>
      </c>
      <c r="Z162" s="15" t="n">
        <v>112</v>
      </c>
      <c r="AA162" s="25" t="n">
        <f aca="false">SUM(AC40+FixedPositions!S134)</f>
        <v>2483.25</v>
      </c>
      <c r="AB162" s="25" t="n">
        <f aca="false">SUM(AG40+FixedPositions!T134)</f>
        <v>14</v>
      </c>
      <c r="AC162" s="25" t="n">
        <f aca="false">SUM(AK40+FixedPositions!U134)</f>
        <v>-4368</v>
      </c>
      <c r="AE162" s="25" t="n">
        <f aca="false">SUM(AC41+FixedPositions!S134)</f>
        <v>2483.25</v>
      </c>
      <c r="AF162" s="25" t="n">
        <f aca="false">SUM(AG41+FixedPositions!T134)</f>
        <v>14</v>
      </c>
      <c r="AG162" s="25" t="n">
        <f aca="false">SUM(AK41+FixedPositions!U134)</f>
        <v>-4231</v>
      </c>
    </row>
    <row r="163" customFormat="false" ht="12.8" hidden="false" customHeight="false" outlineLevel="0" collapsed="false">
      <c r="Y163" s="0" t="s">
        <v>31</v>
      </c>
      <c r="Z163" s="0" t="n">
        <v>113</v>
      </c>
      <c r="AA163" s="25" t="n">
        <f aca="false">SUM(AC40+FixedPositions!S135)</f>
        <v>2483.25</v>
      </c>
      <c r="AB163" s="25" t="n">
        <f aca="false">SUM(AG40+FixedPositions!T135)</f>
        <v>6</v>
      </c>
      <c r="AC163" s="25" t="n">
        <f aca="false">SUM(AK40+FixedPositions!U135)</f>
        <v>-4368</v>
      </c>
      <c r="AE163" s="25" t="n">
        <f aca="false">SUM(AC41+FixedPositions!S135)</f>
        <v>2483.25</v>
      </c>
      <c r="AF163" s="25" t="n">
        <f aca="false">SUM(AG41+FixedPositions!T135)</f>
        <v>6</v>
      </c>
      <c r="AG163" s="25" t="n">
        <f aca="false">SUM(AK41+FixedPositions!U135)</f>
        <v>-4231</v>
      </c>
    </row>
    <row r="164" customFormat="false" ht="12.8" hidden="false" customHeight="false" outlineLevel="0" collapsed="false">
      <c r="Y164" s="0" t="s">
        <v>31</v>
      </c>
      <c r="Z164" s="0" t="n">
        <v>114</v>
      </c>
      <c r="AA164" s="25" t="n">
        <f aca="false">SUM(AC40+FixedPositions!S136)</f>
        <v>2483.25</v>
      </c>
      <c r="AB164" s="25" t="n">
        <f aca="false">SUM(AG40+FixedPositions!T136)</f>
        <v>-2.2</v>
      </c>
      <c r="AC164" s="25" t="n">
        <f aca="false">SUM(AK40+FixedPositions!U136)</f>
        <v>-4368</v>
      </c>
      <c r="AE164" s="25" t="n">
        <f aca="false">SUM(AC41+FixedPositions!S136)</f>
        <v>2483.25</v>
      </c>
      <c r="AF164" s="25" t="n">
        <f aca="false">SUM(AG41+FixedPositions!T136)</f>
        <v>-2.2</v>
      </c>
      <c r="AG164" s="25" t="n">
        <f aca="false">SUM(AK41+FixedPositions!U136)</f>
        <v>-4231</v>
      </c>
    </row>
    <row r="165" customFormat="false" ht="12.8" hidden="false" customHeight="false" outlineLevel="0" collapsed="false">
      <c r="Y165" s="0" t="s">
        <v>31</v>
      </c>
      <c r="Z165" s="0" t="n">
        <v>115</v>
      </c>
      <c r="AA165" s="25" t="n">
        <f aca="false">SUM(AC40+FixedPositions!S137)</f>
        <v>2483.25</v>
      </c>
      <c r="AB165" s="25" t="n">
        <f aca="false">SUM(AG40+FixedPositions!T137)</f>
        <v>-10.4</v>
      </c>
      <c r="AC165" s="25" t="n">
        <f aca="false">SUM(AK40+FixedPositions!U137)</f>
        <v>-4368</v>
      </c>
      <c r="AE165" s="25" t="n">
        <f aca="false">SUM(AC41+FixedPositions!S137)</f>
        <v>2483.25</v>
      </c>
      <c r="AF165" s="25" t="n">
        <f aca="false">SUM(AG41+FixedPositions!T137)</f>
        <v>-10.4</v>
      </c>
      <c r="AG165" s="25" t="n">
        <f aca="false">SUM(AK41+FixedPositions!U137)</f>
        <v>-4231</v>
      </c>
    </row>
    <row r="166" customFormat="false" ht="12.8" hidden="false" customHeight="false" outlineLevel="0" collapsed="false">
      <c r="Y166" s="0" t="s">
        <v>31</v>
      </c>
      <c r="Z166" s="0" t="n">
        <v>116</v>
      </c>
      <c r="AA166" s="25" t="n">
        <f aca="false">SUM(AC40+FixedPositions!S138)</f>
        <v>2483.25</v>
      </c>
      <c r="AB166" s="25" t="n">
        <f aca="false">SUM(AG40+FixedPositions!T138)</f>
        <v>-18.6</v>
      </c>
      <c r="AC166" s="25" t="n">
        <f aca="false">SUM(AK40+FixedPositions!U138)</f>
        <v>-4368</v>
      </c>
      <c r="AE166" s="25" t="n">
        <f aca="false">SUM(AC41+FixedPositions!S138)</f>
        <v>2483.25</v>
      </c>
      <c r="AF166" s="25" t="n">
        <f aca="false">SUM(AG41+FixedPositions!T138)</f>
        <v>-18.6</v>
      </c>
      <c r="AG166" s="25" t="n">
        <f aca="false">SUM(AK41+FixedPositions!U138)</f>
        <v>-4231</v>
      </c>
    </row>
    <row r="167" customFormat="false" ht="12.8" hidden="false" customHeight="false" outlineLevel="0" collapsed="false">
      <c r="Y167" s="0" t="s">
        <v>31</v>
      </c>
      <c r="Z167" s="0" t="n">
        <v>117</v>
      </c>
      <c r="AA167" s="25" t="n">
        <f aca="false">SUM(AC40+FixedPositions!S139)</f>
        <v>2483.25</v>
      </c>
      <c r="AB167" s="25" t="n">
        <f aca="false">SUM(AG40+FixedPositions!T139)</f>
        <v>-26.8</v>
      </c>
      <c r="AC167" s="25" t="n">
        <f aca="false">SUM(AK40+FixedPositions!U139)</f>
        <v>-4368</v>
      </c>
      <c r="AE167" s="25" t="n">
        <f aca="false">SUM(AC41+FixedPositions!S139)</f>
        <v>2483.25</v>
      </c>
      <c r="AF167" s="25" t="n">
        <f aca="false">SUM(AG41+FixedPositions!T139)</f>
        <v>-26.8</v>
      </c>
      <c r="AG167" s="25" t="n">
        <f aca="false">SUM(AK41+FixedPositions!U139)</f>
        <v>-4231</v>
      </c>
    </row>
    <row r="168" customFormat="false" ht="12.8" hidden="false" customHeight="false" outlineLevel="0" collapsed="false">
      <c r="Y168" s="0" t="s">
        <v>31</v>
      </c>
      <c r="Z168" s="0" t="n">
        <v>118</v>
      </c>
      <c r="AA168" s="25" t="n">
        <f aca="false">SUM(AC40+FixedPositions!S140)</f>
        <v>2483.25</v>
      </c>
      <c r="AB168" s="25" t="n">
        <f aca="false">SUM(AG40+FixedPositions!T140)</f>
        <v>-35</v>
      </c>
      <c r="AC168" s="25" t="n">
        <f aca="false">SUM(AK40+FixedPositions!U140)</f>
        <v>-4368</v>
      </c>
      <c r="AE168" s="25" t="n">
        <f aca="false">SUM(AC41+FixedPositions!S140)</f>
        <v>2483.25</v>
      </c>
      <c r="AF168" s="25" t="n">
        <f aca="false">SUM(AG41+FixedPositions!T140)</f>
        <v>-35</v>
      </c>
      <c r="AG168" s="25" t="n">
        <f aca="false">SUM(AK41+FixedPositions!U140)</f>
        <v>-4231</v>
      </c>
    </row>
    <row r="169" customFormat="false" ht="12.8" hidden="false" customHeight="false" outlineLevel="0" collapsed="false">
      <c r="Y169" s="0" t="s">
        <v>31</v>
      </c>
      <c r="Z169" s="0" t="n">
        <v>119</v>
      </c>
      <c r="AA169" s="25" t="n">
        <f aca="false">SUM(AC40+FixedPositions!S141)</f>
        <v>2483.25</v>
      </c>
      <c r="AB169" s="25" t="n">
        <f aca="false">SUM(AG40+FixedPositions!T141)</f>
        <v>-43.1</v>
      </c>
      <c r="AC169" s="25" t="n">
        <f aca="false">SUM(AK40+FixedPositions!U141)</f>
        <v>-4368</v>
      </c>
      <c r="AE169" s="25" t="n">
        <f aca="false">SUM(AC41+FixedPositions!S141)</f>
        <v>2483.25</v>
      </c>
      <c r="AF169" s="25" t="n">
        <f aca="false">SUM(AG41+FixedPositions!T141)</f>
        <v>-43.1</v>
      </c>
      <c r="AG169" s="25" t="n">
        <f aca="false">SUM(AK41+FixedPositions!U141)</f>
        <v>-4231</v>
      </c>
    </row>
    <row r="170" customFormat="false" ht="12.8" hidden="false" customHeight="false" outlineLevel="0" collapsed="false">
      <c r="Y170" s="0" t="s">
        <v>31</v>
      </c>
      <c r="Z170" s="0" t="n">
        <v>120</v>
      </c>
      <c r="AA170" s="25" t="n">
        <f aca="false">SUM(AC40+FixedPositions!S142)</f>
        <v>2483.25</v>
      </c>
      <c r="AB170" s="25" t="n">
        <f aca="false">SUM(AG40+FixedPositions!T142)</f>
        <v>-51.3</v>
      </c>
      <c r="AC170" s="25" t="n">
        <f aca="false">SUM(AK40+FixedPositions!U142)</f>
        <v>-4368</v>
      </c>
      <c r="AE170" s="25" t="n">
        <f aca="false">SUM(AC41+FixedPositions!S142)</f>
        <v>2483.25</v>
      </c>
      <c r="AF170" s="25" t="n">
        <f aca="false">SUM(AG41+FixedPositions!T142)</f>
        <v>-51.3</v>
      </c>
      <c r="AG170" s="25" t="n">
        <f aca="false">SUM(AK41+FixedPositions!U142)</f>
        <v>-4231</v>
      </c>
    </row>
    <row r="171" customFormat="false" ht="12.8" hidden="false" customHeight="false" outlineLevel="0" collapsed="false">
      <c r="Y171" s="0" t="s">
        <v>31</v>
      </c>
      <c r="Z171" s="0" t="n">
        <v>121</v>
      </c>
      <c r="AA171" s="25" t="n">
        <f aca="false">SUM(AC40+FixedPositions!S143)</f>
        <v>2483.25</v>
      </c>
      <c r="AB171" s="25" t="n">
        <f aca="false">SUM(AG40+FixedPositions!T143)</f>
        <v>-59.5</v>
      </c>
      <c r="AC171" s="25" t="n">
        <f aca="false">SUM(AK40+FixedPositions!U143)</f>
        <v>-4368</v>
      </c>
      <c r="AE171" s="25" t="n">
        <f aca="false">SUM(AC41+FixedPositions!S143)</f>
        <v>2483.25</v>
      </c>
      <c r="AF171" s="25" t="n">
        <f aca="false">SUM(AG41+FixedPositions!T143)</f>
        <v>-59.5</v>
      </c>
      <c r="AG171" s="25" t="n">
        <f aca="false">SUM(AK41+FixedPositions!U143)</f>
        <v>-4231</v>
      </c>
    </row>
    <row r="172" customFormat="false" ht="12.8" hidden="false" customHeight="false" outlineLevel="0" collapsed="false">
      <c r="Y172" s="0" t="s">
        <v>31</v>
      </c>
      <c r="Z172" s="0" t="n">
        <v>122</v>
      </c>
      <c r="AA172" s="25" t="n">
        <f aca="false">SUM(AC40+FixedPositions!S144)</f>
        <v>2483.25</v>
      </c>
      <c r="AB172" s="25" t="n">
        <f aca="false">SUM(AG40+FixedPositions!T144)</f>
        <v>-67.7</v>
      </c>
      <c r="AC172" s="25" t="n">
        <f aca="false">SUM(AK40+FixedPositions!U144)</f>
        <v>-4368</v>
      </c>
      <c r="AE172" s="25" t="n">
        <f aca="false">SUM(AC41+FixedPositions!S144)</f>
        <v>2483.25</v>
      </c>
      <c r="AF172" s="25" t="n">
        <f aca="false">SUM(AG41+FixedPositions!T144)</f>
        <v>-67.7</v>
      </c>
      <c r="AG172" s="25" t="n">
        <f aca="false">SUM(AK41+FixedPositions!U144)</f>
        <v>-4231</v>
      </c>
    </row>
    <row r="173" customFormat="false" ht="12.8" hidden="false" customHeight="false" outlineLevel="0" collapsed="false">
      <c r="Y173" s="0" t="s">
        <v>31</v>
      </c>
      <c r="Z173" s="0" t="n">
        <v>123</v>
      </c>
      <c r="AA173" s="25" t="n">
        <f aca="false">SUM(AC40+FixedPositions!S145)</f>
        <v>2483.25</v>
      </c>
      <c r="AB173" s="25" t="n">
        <f aca="false">SUM(AG40+FixedPositions!T145)</f>
        <v>-75.9</v>
      </c>
      <c r="AC173" s="25" t="n">
        <f aca="false">SUM(AK40+FixedPositions!U145)</f>
        <v>-4368</v>
      </c>
      <c r="AE173" s="25" t="n">
        <f aca="false">SUM(AC41+FixedPositions!S145)</f>
        <v>2483.25</v>
      </c>
      <c r="AF173" s="25" t="n">
        <f aca="false">SUM(AG41+FixedPositions!T145)</f>
        <v>-75.9</v>
      </c>
      <c r="AG173" s="25" t="n">
        <f aca="false">SUM(AK41+FixedPositions!U145)</f>
        <v>-4231</v>
      </c>
    </row>
    <row r="174" customFormat="false" ht="12.8" hidden="false" customHeight="false" outlineLevel="0" collapsed="false">
      <c r="Y174" s="0" t="s">
        <v>31</v>
      </c>
      <c r="Z174" s="0" t="n">
        <v>124</v>
      </c>
      <c r="AA174" s="25" t="n">
        <f aca="false">SUM(AC40+FixedPositions!S146)</f>
        <v>2483.25</v>
      </c>
      <c r="AB174" s="25" t="n">
        <f aca="false">SUM(AG40+FixedPositions!T146)</f>
        <v>-84.1</v>
      </c>
      <c r="AC174" s="25" t="n">
        <f aca="false">SUM(AK40+FixedPositions!U146)</f>
        <v>-4368</v>
      </c>
      <c r="AE174" s="25" t="n">
        <f aca="false">SUM(AC41+FixedPositions!S146)</f>
        <v>2483.25</v>
      </c>
      <c r="AF174" s="25" t="n">
        <f aca="false">SUM(AG41+FixedPositions!T146)</f>
        <v>-84.1</v>
      </c>
      <c r="AG174" s="25" t="n">
        <f aca="false">SUM(AK41+FixedPositions!U146)</f>
        <v>-4231</v>
      </c>
    </row>
    <row r="175" customFormat="false" ht="12.8" hidden="false" customHeight="false" outlineLevel="0" collapsed="false">
      <c r="Y175" s="0" t="s">
        <v>31</v>
      </c>
      <c r="Z175" s="0" t="n">
        <v>125</v>
      </c>
      <c r="AA175" s="25" t="n">
        <f aca="false">SUM(AC40+FixedPositions!S147)</f>
        <v>2483.25</v>
      </c>
      <c r="AB175" s="25" t="n">
        <f aca="false">SUM(AG40+FixedPositions!T147)</f>
        <v>-92.3</v>
      </c>
      <c r="AC175" s="25" t="n">
        <f aca="false">SUM(AK40+FixedPositions!U147)</f>
        <v>-4368</v>
      </c>
      <c r="AE175" s="25" t="n">
        <f aca="false">SUM(AC41+FixedPositions!S147)</f>
        <v>2483.25</v>
      </c>
      <c r="AF175" s="25" t="n">
        <f aca="false">SUM(AG41+FixedPositions!T147)</f>
        <v>-92.3</v>
      </c>
      <c r="AG175" s="25" t="n">
        <f aca="false">SUM(AK41+FixedPositions!U147)</f>
        <v>-4231</v>
      </c>
    </row>
    <row r="176" customFormat="false" ht="12.8" hidden="false" customHeight="false" outlineLevel="0" collapsed="false">
      <c r="Y176" s="0" t="s">
        <v>31</v>
      </c>
      <c r="Z176" s="0" t="n">
        <v>126</v>
      </c>
      <c r="AA176" s="25" t="n">
        <f aca="false">SUM(AC40+FixedPositions!S148)</f>
        <v>2483.25</v>
      </c>
      <c r="AB176" s="25" t="n">
        <f aca="false">SUM(AG40+FixedPositions!T148)</f>
        <v>-100.4</v>
      </c>
      <c r="AC176" s="25" t="n">
        <f aca="false">SUM(AK40+FixedPositions!U148)</f>
        <v>-4368</v>
      </c>
      <c r="AE176" s="25" t="n">
        <f aca="false">SUM(AC41+FixedPositions!S148)</f>
        <v>2483.25</v>
      </c>
      <c r="AF176" s="25" t="n">
        <f aca="false">SUM(AG41+FixedPositions!T148)</f>
        <v>-100.4</v>
      </c>
      <c r="AG176" s="25" t="n">
        <f aca="false">SUM(AK41+FixedPositions!U148)</f>
        <v>-4231</v>
      </c>
    </row>
    <row r="177" customFormat="false" ht="12.8" hidden="false" customHeight="false" outlineLevel="0" collapsed="false">
      <c r="Y177" s="0" t="s">
        <v>31</v>
      </c>
      <c r="Z177" s="0" t="n">
        <v>127</v>
      </c>
      <c r="AA177" s="25" t="n">
        <f aca="false">SUM(AC40+FixedPositions!S149)</f>
        <v>2483.25</v>
      </c>
      <c r="AB177" s="25" t="n">
        <f aca="false">SUM(AG40+FixedPositions!T149)</f>
        <v>-108.6</v>
      </c>
      <c r="AC177" s="25" t="n">
        <f aca="false">SUM(AK40+FixedPositions!U149)</f>
        <v>-4368</v>
      </c>
      <c r="AE177" s="25" t="n">
        <f aca="false">SUM(AC41+FixedPositions!S149)</f>
        <v>2483.25</v>
      </c>
      <c r="AF177" s="25" t="n">
        <f aca="false">SUM(AG41+FixedPositions!T149)</f>
        <v>-108.6</v>
      </c>
      <c r="AG177" s="25" t="n">
        <f aca="false">SUM(AK41+FixedPositions!U149)</f>
        <v>-4231</v>
      </c>
    </row>
    <row r="178" customFormat="false" ht="12.8" hidden="false" customHeight="false" outlineLevel="0" collapsed="false">
      <c r="Y178" s="0" t="s">
        <v>31</v>
      </c>
      <c r="Z178" s="0" t="n">
        <v>128</v>
      </c>
      <c r="AA178" s="25" t="n">
        <f aca="false">SUM(AC40+FixedPositions!S150)</f>
        <v>2483.25</v>
      </c>
      <c r="AB178" s="25" t="n">
        <f aca="false">SUM(AG40+FixedPositions!T150)</f>
        <v>-116.8</v>
      </c>
      <c r="AC178" s="25" t="n">
        <f aca="false">SUM(AK40+FixedPositions!U150)</f>
        <v>-4368</v>
      </c>
      <c r="AE178" s="25" t="n">
        <f aca="false">SUM(AC41+FixedPositions!S150)</f>
        <v>2483.25</v>
      </c>
      <c r="AF178" s="25" t="n">
        <f aca="false">SUM(AG41+FixedPositions!T150)</f>
        <v>-116.8</v>
      </c>
      <c r="AG178" s="25" t="n">
        <f aca="false">SUM(AK41+FixedPositions!U150)</f>
        <v>-4231</v>
      </c>
    </row>
    <row r="182" customFormat="false" ht="12.8" hidden="false" customHeight="false" outlineLevel="0" collapsed="false">
      <c r="AA182" s="32" t="s">
        <v>50</v>
      </c>
      <c r="AB182" s="32"/>
      <c r="AC182" s="32"/>
      <c r="AE182" s="33" t="s">
        <v>56</v>
      </c>
      <c r="AF182" s="33"/>
      <c r="AG182" s="33"/>
      <c r="AI182" s="33" t="s">
        <v>70</v>
      </c>
      <c r="AJ182" s="33"/>
      <c r="AK182" s="33"/>
    </row>
    <row r="183" customFormat="false" ht="12.8" hidden="false" customHeight="false" outlineLevel="0" collapsed="false">
      <c r="AA183" s="21" t="s">
        <v>2</v>
      </c>
      <c r="AB183" s="21" t="s">
        <v>3</v>
      </c>
      <c r="AC183" s="21" t="s">
        <v>4</v>
      </c>
      <c r="AE183" s="21" t="s">
        <v>2</v>
      </c>
      <c r="AF183" s="21" t="s">
        <v>3</v>
      </c>
      <c r="AG183" s="21" t="s">
        <v>4</v>
      </c>
      <c r="AH183" s="14" t="s">
        <v>22</v>
      </c>
      <c r="AI183" s="21" t="s">
        <v>2</v>
      </c>
      <c r="AJ183" s="21" t="s">
        <v>3</v>
      </c>
      <c r="AK183" s="21" t="s">
        <v>4</v>
      </c>
    </row>
    <row r="184" customFormat="false" ht="12.8" hidden="false" customHeight="false" outlineLevel="0" collapsed="false">
      <c r="Z184" s="14" t="s">
        <v>22</v>
      </c>
      <c r="AA184" s="0" t="n">
        <f aca="false">SUM(AA51:AA82)/32</f>
        <v>1729</v>
      </c>
      <c r="AB184" s="0" t="n">
        <f aca="false">SUM(AG40)</f>
        <v>10</v>
      </c>
      <c r="AC184" s="0" t="n">
        <f aca="false">SUM(AC51:AC82)/32</f>
        <v>-4368</v>
      </c>
      <c r="AE184" s="0" t="n">
        <f aca="false">SUM(AE51:AE82)/32</f>
        <v>1729</v>
      </c>
      <c r="AF184" s="0" t="n">
        <f aca="false">SUM(AG41)</f>
        <v>10</v>
      </c>
      <c r="AG184" s="0" t="n">
        <f aca="false">SUM(AG51:AG82)/32</f>
        <v>-4231</v>
      </c>
      <c r="AH184" s="0" t="s">
        <v>27</v>
      </c>
      <c r="AI184" s="0" t="n">
        <f aca="false">SUM(AC43)</f>
        <v>627</v>
      </c>
      <c r="AJ184" s="0" t="n">
        <f aca="false">SUM(AJ51:AJ82)/32</f>
        <v>77</v>
      </c>
      <c r="AK184" s="0" t="n">
        <f aca="false">SUM(AK51:AK82)/32</f>
        <v>-4448</v>
      </c>
    </row>
    <row r="185" customFormat="false" ht="12.8" hidden="false" customHeight="false" outlineLevel="0" collapsed="false">
      <c r="Z185" s="0" t="s">
        <v>27</v>
      </c>
      <c r="AA185" s="0" t="n">
        <f aca="false">SUM(AA83:AA114)/32</f>
        <v>2049</v>
      </c>
      <c r="AB185" s="0" t="n">
        <f aca="false">SUM(AG40)</f>
        <v>10</v>
      </c>
      <c r="AC185" s="0" t="n">
        <f aca="false">SUM(AC83:AC114)/32</f>
        <v>-4368</v>
      </c>
      <c r="AE185" s="0" t="n">
        <f aca="false">SUM(AE83:AE114)/32</f>
        <v>2049</v>
      </c>
      <c r="AF185" s="0" t="n">
        <f aca="false">SUM(AG41)</f>
        <v>10</v>
      </c>
      <c r="AG185" s="0" t="n">
        <f aca="false">SUM(AG83:AG114)/32</f>
        <v>-4231</v>
      </c>
      <c r="AH185" s="0" t="s">
        <v>29</v>
      </c>
      <c r="AI185" s="0" t="n">
        <f aca="false">SUM(AC43)</f>
        <v>627</v>
      </c>
      <c r="AJ185" s="0" t="n">
        <f aca="false">SUM(AJ83:AJ114)/32</f>
        <v>-523.5</v>
      </c>
      <c r="AK185" s="0" t="n">
        <f aca="false">SUM(AK83:AK114)/32</f>
        <v>-4448</v>
      </c>
    </row>
    <row r="186" customFormat="false" ht="12.8" hidden="false" customHeight="false" outlineLevel="0" collapsed="false">
      <c r="Z186" s="0" t="s">
        <v>29</v>
      </c>
      <c r="AA186" s="0" t="n">
        <f aca="false">SUM(AA115:AA146)/32</f>
        <v>2272.8</v>
      </c>
      <c r="AB186" s="0" t="n">
        <f aca="false">SUM(AG40)</f>
        <v>10</v>
      </c>
      <c r="AC186" s="0" t="n">
        <f aca="false">SUM(AC115:AC146)/32</f>
        <v>-4368</v>
      </c>
      <c r="AE186" s="0" t="n">
        <f aca="false">SUM(AE115:AE146)/32</f>
        <v>2272.8</v>
      </c>
      <c r="AF186" s="0" t="n">
        <f aca="false">SUM(AG41)</f>
        <v>10</v>
      </c>
      <c r="AG186" s="0" t="n">
        <f aca="false">SUM(AG115:AG146)/32</f>
        <v>-4231</v>
      </c>
      <c r="AH186" s="0" t="s">
        <v>30</v>
      </c>
      <c r="AI186" s="0" t="n">
        <f aca="false">SUM(AC43)</f>
        <v>627</v>
      </c>
      <c r="AJ186" s="0" t="n">
        <f aca="false">SUM(AJ115:AJ146)/32</f>
        <v>-1008.5</v>
      </c>
      <c r="AK186" s="0" t="n">
        <f aca="false">SUM(AK115:AK146)/32</f>
        <v>-4448</v>
      </c>
    </row>
    <row r="187" customFormat="false" ht="12.8" hidden="false" customHeight="false" outlineLevel="0" collapsed="false">
      <c r="Z187" s="0" t="s">
        <v>30</v>
      </c>
      <c r="AA187" s="0" t="n">
        <f aca="false">SUM(AA147:AA178)/32</f>
        <v>2483.25</v>
      </c>
      <c r="AB187" s="0" t="n">
        <f aca="false">SUM(AG40)</f>
        <v>10</v>
      </c>
      <c r="AC187" s="0" t="n">
        <f aca="false">SUM(AC147:AC178)/32</f>
        <v>-4368</v>
      </c>
      <c r="AE187" s="0" t="n">
        <f aca="false">SUM(AE147:AE178)/32</f>
        <v>2483.25</v>
      </c>
      <c r="AF187" s="0" t="n">
        <f aca="false">SUM(AG41)</f>
        <v>10</v>
      </c>
      <c r="AG187" s="0" t="n">
        <f aca="false">SUM(AG147:AG178)/32</f>
        <v>-4231</v>
      </c>
    </row>
  </sheetData>
  <mergeCells count="25">
    <mergeCell ref="D5:N5"/>
    <mergeCell ref="AA5:AK5"/>
    <mergeCell ref="D12:N12"/>
    <mergeCell ref="AA12:AK12"/>
    <mergeCell ref="D26:N26"/>
    <mergeCell ref="AA26:AK26"/>
    <mergeCell ref="D29:N29"/>
    <mergeCell ref="AA29:AK29"/>
    <mergeCell ref="D38:N38"/>
    <mergeCell ref="AA38:AK38"/>
    <mergeCell ref="C47:P47"/>
    <mergeCell ref="D49:F49"/>
    <mergeCell ref="H49:J49"/>
    <mergeCell ref="L49:N49"/>
    <mergeCell ref="P49:R49"/>
    <mergeCell ref="AA49:AC49"/>
    <mergeCell ref="AE49:AG49"/>
    <mergeCell ref="AI49:AK49"/>
    <mergeCell ref="D150:F150"/>
    <mergeCell ref="H150:J150"/>
    <mergeCell ref="L150:N150"/>
    <mergeCell ref="P150:R150"/>
    <mergeCell ref="AA182:AC182"/>
    <mergeCell ref="AE182:AG182"/>
    <mergeCell ref="AI182:AK18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L187"/>
  <sheetViews>
    <sheetView windowProtection="false" showFormulas="false" showGridLines="true" showRowColHeaders="true" showZeros="true" rightToLeft="false" tabSelected="false" showOutlineSymbols="true" defaultGridColor="true" view="normal" topLeftCell="D85" colorId="64" zoomScale="85" zoomScaleNormal="85" zoomScalePageLayoutView="100" workbookViewId="0">
      <selection pane="topLeft" activeCell="Y66" activeCellId="1" sqref="Y162:Z162 Y66"/>
    </sheetView>
  </sheetViews>
  <sheetFormatPr defaultRowHeight="13.15"/>
  <cols>
    <col collapsed="false" hidden="false" max="1" min="1" style="0" width="8.21428571428571"/>
    <col collapsed="false" hidden="false" max="2" min="2" style="0" width="11.3214285714286"/>
    <col collapsed="false" hidden="false" max="3" min="3" style="0" width="8.94387755102041"/>
    <col collapsed="false" hidden="false" max="4" min="4" style="0" width="11.5"/>
    <col collapsed="false" hidden="false" max="5" min="5" style="0" width="11.8622448979592"/>
    <col collapsed="false" hidden="false" max="6" min="6" style="0" width="11.5"/>
    <col collapsed="false" hidden="false" max="7" min="7" style="0" width="11.3214285714286"/>
    <col collapsed="false" hidden="false" max="12" min="8" style="0" width="11.5"/>
    <col collapsed="false" hidden="false" max="13" min="13" style="0" width="11.5204081632653"/>
    <col collapsed="false" hidden="false" max="14" min="14" style="0" width="11.5"/>
    <col collapsed="false" hidden="false" max="1025" min="15" style="0" width="11.5204081632653"/>
  </cols>
  <sheetData>
    <row r="1" customFormat="false" ht="26.8" hidden="false" customHeight="false" outlineLevel="0" collapsed="false">
      <c r="D1" s="17" t="s">
        <v>126</v>
      </c>
      <c r="AA1" s="17" t="s">
        <v>126</v>
      </c>
    </row>
    <row r="3" customFormat="false" ht="29.15" hidden="false" customHeight="false" outlineLevel="0" collapsed="false">
      <c r="G3" s="40" t="s">
        <v>127</v>
      </c>
      <c r="AE3" s="40" t="s">
        <v>128</v>
      </c>
    </row>
    <row r="5" customFormat="false" ht="15" hidden="false" customHeight="false" outlineLevel="0" collapsed="false">
      <c r="D5" s="18" t="s">
        <v>33</v>
      </c>
      <c r="E5" s="18"/>
      <c r="F5" s="18"/>
      <c r="G5" s="18"/>
      <c r="H5" s="18"/>
      <c r="I5" s="18"/>
      <c r="J5" s="18"/>
      <c r="K5" s="18"/>
      <c r="L5" s="18"/>
      <c r="M5" s="18"/>
      <c r="N5" s="18"/>
      <c r="AA5" s="18" t="s">
        <v>110</v>
      </c>
      <c r="AB5" s="18"/>
      <c r="AC5" s="18"/>
      <c r="AD5" s="18"/>
      <c r="AE5" s="18"/>
      <c r="AF5" s="18"/>
      <c r="AG5" s="18"/>
      <c r="AH5" s="18"/>
      <c r="AI5" s="18"/>
      <c r="AJ5" s="18"/>
      <c r="AK5" s="18"/>
    </row>
    <row r="6" customFormat="false" ht="13.15" hidden="false" customHeight="false" outlineLevel="0" collapsed="false">
      <c r="F6" s="4" t="s">
        <v>2</v>
      </c>
      <c r="J6" s="4" t="s">
        <v>3</v>
      </c>
      <c r="N6" s="4" t="s">
        <v>4</v>
      </c>
      <c r="AC6" s="4" t="s">
        <v>2</v>
      </c>
      <c r="AG6" s="4" t="s">
        <v>3</v>
      </c>
      <c r="AK6" s="4" t="s">
        <v>4</v>
      </c>
    </row>
    <row r="7" customFormat="false" ht="13.15" hidden="false" customHeight="false" outlineLevel="0" collapsed="false">
      <c r="D7" s="0" t="s">
        <v>38</v>
      </c>
      <c r="F7" s="19" t="n">
        <v>2282</v>
      </c>
      <c r="H7" s="0" t="s">
        <v>111</v>
      </c>
      <c r="J7" s="19" t="n">
        <v>282</v>
      </c>
      <c r="L7" s="0" t="s">
        <v>112</v>
      </c>
      <c r="N7" s="19" t="n">
        <v>1677</v>
      </c>
      <c r="AA7" s="14" t="s">
        <v>113</v>
      </c>
      <c r="AC7" s="35" t="n">
        <v>3272</v>
      </c>
      <c r="AE7" s="0" t="s">
        <v>41</v>
      </c>
      <c r="AG7" s="19" t="n">
        <v>353</v>
      </c>
      <c r="AI7" s="0" t="s">
        <v>114</v>
      </c>
      <c r="AK7" s="19" t="n">
        <v>4064</v>
      </c>
    </row>
    <row r="8" customFormat="false" ht="13.15" hidden="false" customHeight="false" outlineLevel="0" collapsed="false">
      <c r="D8" s="0" t="s">
        <v>42</v>
      </c>
      <c r="F8" s="19"/>
      <c r="AC8" s="20"/>
      <c r="AI8" s="0" t="s">
        <v>129</v>
      </c>
    </row>
    <row r="9" customFormat="false" ht="13.15" hidden="false" customHeight="false" outlineLevel="0" collapsed="false">
      <c r="F9" s="19"/>
      <c r="AC9" s="20"/>
    </row>
    <row r="10" customFormat="false" ht="13.15" hidden="false" customHeight="false" outlineLevel="0" collapsed="false">
      <c r="F10" s="19"/>
      <c r="AC10" s="20"/>
    </row>
    <row r="12" customFormat="false" ht="13.15" hidden="false" customHeight="false" outlineLevel="0" collapsed="false">
      <c r="D12" s="11" t="s">
        <v>43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AA12" s="11" t="s">
        <v>115</v>
      </c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customFormat="false" ht="13.15" hidden="false" customHeight="false" outlineLevel="0" collapsed="false">
      <c r="D13" s="21" t="s">
        <v>45</v>
      </c>
      <c r="E13" s="21"/>
      <c r="G13" s="14"/>
      <c r="H13" s="14"/>
      <c r="I13" s="14"/>
      <c r="J13" s="14"/>
      <c r="K13" s="14"/>
      <c r="L13" s="14"/>
      <c r="M13" s="14"/>
      <c r="N13" s="19" t="n">
        <v>28</v>
      </c>
      <c r="AA13" s="21" t="s">
        <v>45</v>
      </c>
      <c r="AB13" s="21"/>
      <c r="AD13" s="14"/>
      <c r="AE13" s="14"/>
      <c r="AF13" s="14"/>
      <c r="AG13" s="14" t="s">
        <v>46</v>
      </c>
      <c r="AI13" s="14" t="s">
        <v>47</v>
      </c>
      <c r="AJ13" s="14"/>
      <c r="AK13" s="19" t="n">
        <v>49</v>
      </c>
    </row>
    <row r="14" customFormat="false" ht="13.15" hidden="false" customHeight="false" outlineLevel="0" collapsed="false">
      <c r="D14" s="21"/>
      <c r="E14" s="21"/>
      <c r="F14" s="14"/>
      <c r="G14" s="14"/>
      <c r="H14" s="14"/>
      <c r="I14" s="14"/>
      <c r="J14" s="14"/>
      <c r="K14" s="14"/>
      <c r="AA14" s="21"/>
      <c r="AB14" s="21"/>
      <c r="AC14" s="14"/>
      <c r="AD14" s="14"/>
      <c r="AE14" s="14"/>
      <c r="AF14" s="14"/>
      <c r="AG14" s="14" t="s">
        <v>48</v>
      </c>
      <c r="AI14" s="0" t="s">
        <v>49</v>
      </c>
      <c r="AK14" s="19" t="n">
        <v>57</v>
      </c>
    </row>
    <row r="15" customFormat="false" ht="13.15" hidden="false" customHeight="false" outlineLevel="0" collapsed="false">
      <c r="A15" s="0" t="s">
        <v>50</v>
      </c>
      <c r="B15" s="0" t="s">
        <v>51</v>
      </c>
      <c r="D15" s="0" t="s">
        <v>52</v>
      </c>
      <c r="F15" s="19" t="n">
        <v>360</v>
      </c>
      <c r="H15" s="0" t="s">
        <v>116</v>
      </c>
      <c r="J15" s="19" t="n">
        <v>1383</v>
      </c>
      <c r="L15" s="0" t="s">
        <v>117</v>
      </c>
      <c r="N15" s="19" t="n">
        <v>120</v>
      </c>
      <c r="AA15" s="0" t="s">
        <v>55</v>
      </c>
      <c r="AC15" s="19" t="n">
        <v>160</v>
      </c>
    </row>
    <row r="16" customFormat="false" ht="13.15" hidden="false" customHeight="false" outlineLevel="0" collapsed="false">
      <c r="A16" s="0" t="s">
        <v>56</v>
      </c>
      <c r="B16" s="0" t="s">
        <v>57</v>
      </c>
      <c r="D16" s="0" t="s">
        <v>58</v>
      </c>
      <c r="F16" s="19" t="n">
        <v>360</v>
      </c>
      <c r="H16" s="0" t="s">
        <v>118</v>
      </c>
      <c r="J16" s="19" t="n">
        <v>1383</v>
      </c>
      <c r="L16" s="0" t="s">
        <v>119</v>
      </c>
      <c r="N16" s="19" t="n">
        <v>487</v>
      </c>
    </row>
    <row r="17" customFormat="false" ht="13.15" hidden="false" customHeight="false" outlineLevel="0" collapsed="false">
      <c r="A17" s="0" t="s">
        <v>61</v>
      </c>
      <c r="B17" s="0" t="s">
        <v>62</v>
      </c>
      <c r="D17" s="0" t="s">
        <v>63</v>
      </c>
      <c r="F17" s="19" t="n">
        <v>360</v>
      </c>
      <c r="H17" s="0" t="s">
        <v>120</v>
      </c>
      <c r="J17" s="19" t="n">
        <v>1383</v>
      </c>
      <c r="L17" s="0" t="s">
        <v>63</v>
      </c>
      <c r="N17" s="19" t="n">
        <v>530</v>
      </c>
      <c r="Z17" s="0" t="s">
        <v>66</v>
      </c>
      <c r="AA17" s="0" t="s">
        <v>67</v>
      </c>
      <c r="AC17" s="19"/>
      <c r="AE17" s="0" t="s">
        <v>68</v>
      </c>
      <c r="AG17" s="19" t="n">
        <v>1650</v>
      </c>
      <c r="AI17" s="0" t="s">
        <v>69</v>
      </c>
      <c r="AK17" s="19" t="n">
        <v>194</v>
      </c>
    </row>
    <row r="18" customFormat="false" ht="13.15" hidden="false" customHeight="false" outlineLevel="0" collapsed="false">
      <c r="A18" s="0" t="s">
        <v>70</v>
      </c>
      <c r="B18" s="0" t="s">
        <v>71</v>
      </c>
      <c r="D18" s="0" t="s">
        <v>72</v>
      </c>
      <c r="F18" s="19" t="n">
        <v>360</v>
      </c>
      <c r="H18" s="0" t="s">
        <v>121</v>
      </c>
      <c r="J18" s="19" t="n">
        <v>1383</v>
      </c>
      <c r="L18" s="0" t="s">
        <v>122</v>
      </c>
      <c r="N18" s="19" t="n">
        <v>270</v>
      </c>
      <c r="Z18" s="0" t="s">
        <v>75</v>
      </c>
      <c r="AA18" s="0" t="s">
        <v>76</v>
      </c>
      <c r="AC18" s="19"/>
      <c r="AE18" s="0" t="s">
        <v>68</v>
      </c>
      <c r="AG18" s="19" t="n">
        <v>1650</v>
      </c>
      <c r="AI18" s="0" t="s">
        <v>77</v>
      </c>
      <c r="AK18" s="41"/>
    </row>
    <row r="19" customFormat="false" ht="13.15" hidden="false" customHeight="false" outlineLevel="0" collapsed="false">
      <c r="A19" s="0" t="s">
        <v>78</v>
      </c>
      <c r="B19" s="0" t="s">
        <v>79</v>
      </c>
      <c r="Z19" s="22" t="s">
        <v>80</v>
      </c>
      <c r="AA19" s="22"/>
      <c r="AB19" s="22"/>
      <c r="AC19" s="23"/>
      <c r="AD19" s="22"/>
      <c r="AE19" s="22"/>
      <c r="AF19" s="22"/>
      <c r="AG19" s="23"/>
      <c r="AH19" s="22"/>
      <c r="AI19" s="22"/>
      <c r="AJ19" s="22"/>
      <c r="AK19" s="23"/>
    </row>
    <row r="20" customFormat="false" ht="13.15" hidden="false" customHeight="false" outlineLevel="0" collapsed="false">
      <c r="A20" s="0" t="s">
        <v>81</v>
      </c>
      <c r="B20" s="0" t="s">
        <v>82</v>
      </c>
      <c r="Z20" s="0" t="s">
        <v>83</v>
      </c>
      <c r="AA20" s="0" t="s">
        <v>84</v>
      </c>
      <c r="AC20" s="19" t="n">
        <v>410</v>
      </c>
      <c r="AG20" s="19"/>
      <c r="AI20" s="0" t="s">
        <v>85</v>
      </c>
      <c r="AK20" s="19" t="n">
        <v>225</v>
      </c>
    </row>
    <row r="21" customFormat="false" ht="13.15" hidden="false" customHeight="false" outlineLevel="0" collapsed="false">
      <c r="AI21" s="0" t="s">
        <v>86</v>
      </c>
      <c r="AK21" s="19" t="n">
        <v>0</v>
      </c>
    </row>
    <row r="22" customFormat="false" ht="13.15" hidden="false" customHeight="false" outlineLevel="0" collapsed="false">
      <c r="AK22" s="20"/>
    </row>
    <row r="23" customFormat="false" ht="13.15" hidden="false" customHeight="false" outlineLevel="0" collapsed="false">
      <c r="AK23" s="20"/>
    </row>
    <row r="24" customFormat="false" ht="13.15" hidden="false" customHeight="false" outlineLevel="0" collapsed="false">
      <c r="AK24" s="20"/>
    </row>
    <row r="25" customFormat="false" ht="13.15" hidden="false" customHeight="false" outlineLevel="0" collapsed="false">
      <c r="AK25" s="20"/>
    </row>
    <row r="26" customFormat="false" ht="13.15" hidden="false" customHeight="false" outlineLevel="0" collapsed="false">
      <c r="D26" s="24" t="s">
        <v>87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AA26" s="37" t="s">
        <v>130</v>
      </c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customFormat="false" ht="13.15" hidden="false" customHeight="false" outlineLevel="0" collapsed="false">
      <c r="F27" s="25" t="n">
        <f aca="false">SUM(FixedPositions!F6-F7)</f>
        <v>996</v>
      </c>
      <c r="J27" s="25" t="n">
        <f aca="false">SUM(-FixedPositions!J6+J7)</f>
        <v>-1358</v>
      </c>
      <c r="N27" s="25" t="n">
        <f aca="false">SUM(-FixedPositions!P6+N7)</f>
        <v>-4500</v>
      </c>
      <c r="AC27" s="25" t="n">
        <f aca="false">SUM(FixedPositions!F6-AC7)</f>
        <v>6</v>
      </c>
      <c r="AG27" s="25" t="n">
        <f aca="false">SUM(AG7-FixedPositions!J6)</f>
        <v>-1287</v>
      </c>
      <c r="AK27" s="25" t="n">
        <f aca="false">SUM(-AK7)</f>
        <v>-4064</v>
      </c>
    </row>
    <row r="29" customFormat="false" ht="13.15" hidden="false" customHeight="false" outlineLevel="0" collapsed="false">
      <c r="D29" s="26" t="s">
        <v>89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AA29" s="27" t="s">
        <v>124</v>
      </c>
      <c r="AB29" s="27"/>
      <c r="AC29" s="27"/>
      <c r="AD29" s="27"/>
      <c r="AE29" s="27"/>
      <c r="AF29" s="27"/>
      <c r="AG29" s="27"/>
      <c r="AH29" s="27"/>
      <c r="AI29" s="27"/>
      <c r="AJ29" s="27"/>
      <c r="AK29" s="27"/>
    </row>
    <row r="30" customFormat="false" ht="13.15" hidden="false" customHeight="false" outlineLevel="0" collapsed="false">
      <c r="D30" s="27"/>
      <c r="E30" s="27"/>
      <c r="F30" s="27" t="s">
        <v>91</v>
      </c>
      <c r="G30" s="27"/>
      <c r="H30" s="27"/>
      <c r="I30" s="27"/>
      <c r="J30" s="27" t="s">
        <v>92</v>
      </c>
      <c r="K30" s="27"/>
      <c r="L30" s="27"/>
      <c r="M30" s="27"/>
      <c r="N30" s="27" t="s">
        <v>93</v>
      </c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</row>
    <row r="31" customFormat="false" ht="13.15" hidden="false" customHeight="false" outlineLevel="0" collapsed="false">
      <c r="C31" s="0" t="s">
        <v>50</v>
      </c>
      <c r="D31" s="0" t="s">
        <v>51</v>
      </c>
      <c r="F31" s="25" t="n">
        <f aca="false">SUM(-F15)</f>
        <v>-360</v>
      </c>
      <c r="J31" s="25" t="n">
        <f aca="false">SUM(J15)</f>
        <v>1383</v>
      </c>
      <c r="N31" s="25" t="n">
        <f aca="false">SUM(-N16+N15-N13)</f>
        <v>-395</v>
      </c>
      <c r="Z31" s="0" t="s">
        <v>50</v>
      </c>
      <c r="AC31" s="25" t="n">
        <f aca="false">SUM(AC15)</f>
        <v>160</v>
      </c>
      <c r="AG31" s="25" t="n">
        <f aca="false">SUM(AG17-AG7)</f>
        <v>1297</v>
      </c>
      <c r="AK31" s="25" t="n">
        <f aca="false">SUM(AK13+AK20-AK17)</f>
        <v>80</v>
      </c>
    </row>
    <row r="32" customFormat="false" ht="13.15" hidden="false" customHeight="false" outlineLevel="0" collapsed="false">
      <c r="C32" s="0" t="s">
        <v>56</v>
      </c>
      <c r="D32" s="0" t="s">
        <v>57</v>
      </c>
      <c r="F32" s="25" t="n">
        <f aca="false">SUM(-F16)</f>
        <v>-360</v>
      </c>
      <c r="J32" s="25" t="n">
        <f aca="false">SUM(J16)</f>
        <v>1383</v>
      </c>
      <c r="N32" s="25" t="n">
        <f aca="false">SUM(-N16)</f>
        <v>-487</v>
      </c>
      <c r="Z32" s="0" t="s">
        <v>56</v>
      </c>
      <c r="AC32" s="25" t="n">
        <f aca="false">SUM(AC15)</f>
        <v>160</v>
      </c>
      <c r="AG32" s="25" t="n">
        <f aca="false">SUM(AG18-AG7)</f>
        <v>1297</v>
      </c>
      <c r="AK32" s="25" t="n">
        <f aca="false">SUM(AK13+AK20-AK14)</f>
        <v>217</v>
      </c>
    </row>
    <row r="33" customFormat="false" ht="13.15" hidden="false" customHeight="false" outlineLevel="0" collapsed="false">
      <c r="C33" s="0" t="s">
        <v>61</v>
      </c>
      <c r="D33" s="0" t="s">
        <v>62</v>
      </c>
      <c r="F33" s="25" t="n">
        <f aca="false">SUM(-F17)</f>
        <v>-360</v>
      </c>
      <c r="J33" s="25" t="n">
        <f aca="false">SUM(J17)</f>
        <v>1383</v>
      </c>
      <c r="N33" s="25" t="n">
        <f aca="false">SUM(-N17)</f>
        <v>-530</v>
      </c>
      <c r="Z33" s="22" t="s">
        <v>61</v>
      </c>
      <c r="AA33" s="22"/>
      <c r="AB33" s="22"/>
      <c r="AC33" s="28"/>
      <c r="AD33" s="22"/>
      <c r="AE33" s="22"/>
      <c r="AF33" s="22"/>
      <c r="AG33" s="28"/>
      <c r="AH33" s="22"/>
      <c r="AI33" s="22"/>
      <c r="AJ33" s="22"/>
      <c r="AK33" s="28"/>
    </row>
    <row r="34" customFormat="false" ht="13.15" hidden="false" customHeight="false" outlineLevel="0" collapsed="false">
      <c r="C34" s="0" t="s">
        <v>70</v>
      </c>
      <c r="D34" s="0" t="s">
        <v>71</v>
      </c>
      <c r="F34" s="25" t="n">
        <f aca="false">SUM(-F18)</f>
        <v>-360</v>
      </c>
      <c r="J34" s="25" t="n">
        <f aca="false">SUM(J18)</f>
        <v>1383</v>
      </c>
      <c r="N34" s="25" t="n">
        <f aca="false">SUM(-N16+N15-N18+N13)</f>
        <v>-609</v>
      </c>
      <c r="Z34" s="0" t="s">
        <v>70</v>
      </c>
      <c r="AC34" s="25" t="n">
        <f aca="false">SUM(-AC20-FixedPositions!F13/2)</f>
        <v>-760</v>
      </c>
      <c r="AG34" s="25" t="n">
        <f aca="false">SUM(FixedPositions!J12)</f>
        <v>1700</v>
      </c>
      <c r="AK34" s="25" t="n">
        <f aca="false">SUM(AK21)</f>
        <v>0</v>
      </c>
    </row>
    <row r="35" customFormat="false" ht="13.15" hidden="false" customHeight="false" outlineLevel="0" collapsed="false">
      <c r="C35" s="0" t="s">
        <v>78</v>
      </c>
      <c r="D35" s="0" t="s">
        <v>79</v>
      </c>
    </row>
    <row r="36" customFormat="false" ht="13.15" hidden="false" customHeight="false" outlineLevel="0" collapsed="false">
      <c r="C36" s="0" t="s">
        <v>81</v>
      </c>
      <c r="D36" s="0" t="s">
        <v>82</v>
      </c>
    </row>
    <row r="38" customFormat="false" ht="13.15" hidden="false" customHeight="false" outlineLevel="0" collapsed="false">
      <c r="D38" s="27" t="s">
        <v>96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  <c r="AA38" s="27" t="s">
        <v>131</v>
      </c>
      <c r="AB38" s="27"/>
      <c r="AC38" s="27"/>
      <c r="AD38" s="27"/>
      <c r="AE38" s="27"/>
      <c r="AF38" s="27"/>
      <c r="AG38" s="27"/>
      <c r="AH38" s="27"/>
      <c r="AI38" s="27"/>
      <c r="AJ38" s="27"/>
      <c r="AK38" s="27"/>
    </row>
    <row r="39" customFormat="false" ht="13.15" hidden="false" customHeight="false" outlineLevel="0" collapsed="false">
      <c r="D39" s="27"/>
      <c r="E39" s="27"/>
      <c r="F39" s="27" t="s">
        <v>91</v>
      </c>
      <c r="G39" s="27"/>
      <c r="H39" s="27"/>
      <c r="I39" s="27"/>
      <c r="J39" s="27" t="s">
        <v>92</v>
      </c>
      <c r="K39" s="27"/>
      <c r="L39" s="27"/>
      <c r="M39" s="27"/>
      <c r="N39" s="27" t="s">
        <v>93</v>
      </c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</row>
    <row r="40" customFormat="false" ht="13.15" hidden="false" customHeight="false" outlineLevel="0" collapsed="false">
      <c r="C40" s="0" t="s">
        <v>50</v>
      </c>
      <c r="D40" s="0" t="s">
        <v>51</v>
      </c>
      <c r="F40" s="25" t="n">
        <f aca="false">SUM(F27+F31)</f>
        <v>636</v>
      </c>
      <c r="J40" s="25" t="n">
        <f aca="false">SUM(J27+J31)</f>
        <v>25</v>
      </c>
      <c r="N40" s="25" t="n">
        <f aca="false">SUM(N27+N31)</f>
        <v>-4895</v>
      </c>
      <c r="Z40" s="0" t="s">
        <v>50</v>
      </c>
      <c r="AC40" s="25" t="n">
        <f aca="false">SUM(AC27+AC31)</f>
        <v>166</v>
      </c>
      <c r="AG40" s="25" t="n">
        <f aca="false">SUM(AG27+AG31)</f>
        <v>10</v>
      </c>
      <c r="AK40" s="25" t="n">
        <f aca="false">SUM(AK27+AK31)</f>
        <v>-3984</v>
      </c>
    </row>
    <row r="41" customFormat="false" ht="13.15" hidden="false" customHeight="false" outlineLevel="0" collapsed="false">
      <c r="C41" s="0" t="s">
        <v>56</v>
      </c>
      <c r="D41" s="0" t="s">
        <v>57</v>
      </c>
      <c r="F41" s="25" t="n">
        <f aca="false">SUM(F27+F32)</f>
        <v>636</v>
      </c>
      <c r="J41" s="25" t="n">
        <f aca="false">SUM(J27+J32)</f>
        <v>25</v>
      </c>
      <c r="N41" s="25" t="n">
        <f aca="false">SUM(N27+N32)</f>
        <v>-4987</v>
      </c>
      <c r="Z41" s="0" t="s">
        <v>56</v>
      </c>
      <c r="AC41" s="25" t="n">
        <f aca="false">SUM(AC27+AC31)</f>
        <v>166</v>
      </c>
      <c r="AG41" s="25" t="n">
        <f aca="false">SUM(AG27+AG32)</f>
        <v>10</v>
      </c>
      <c r="AK41" s="25" t="n">
        <f aca="false">SUM(AK27+AK32)</f>
        <v>-3847</v>
      </c>
    </row>
    <row r="42" customFormat="false" ht="13.15" hidden="false" customHeight="false" outlineLevel="0" collapsed="false">
      <c r="C42" s="0" t="s">
        <v>61</v>
      </c>
      <c r="D42" s="0" t="s">
        <v>62</v>
      </c>
      <c r="F42" s="25" t="n">
        <f aca="false">SUM(F27+F33)</f>
        <v>636</v>
      </c>
      <c r="J42" s="25" t="n">
        <f aca="false">SUM(J27+J33)</f>
        <v>25</v>
      </c>
      <c r="N42" s="25" t="n">
        <f aca="false">SUM(N27+N33)</f>
        <v>-5030</v>
      </c>
      <c r="Z42" s="22" t="s">
        <v>61</v>
      </c>
      <c r="AA42" s="22"/>
      <c r="AB42" s="22"/>
      <c r="AC42" s="28"/>
      <c r="AD42" s="22"/>
      <c r="AE42" s="22"/>
      <c r="AF42" s="22"/>
      <c r="AG42" s="28"/>
      <c r="AH42" s="22"/>
      <c r="AI42" s="22"/>
      <c r="AJ42" s="22"/>
      <c r="AK42" s="28"/>
    </row>
    <row r="43" customFormat="false" ht="13.15" hidden="false" customHeight="false" outlineLevel="0" collapsed="false">
      <c r="C43" s="0" t="s">
        <v>70</v>
      </c>
      <c r="D43" s="0" t="s">
        <v>71</v>
      </c>
      <c r="F43" s="25" t="n">
        <f aca="false">SUM(F27+F34)</f>
        <v>636</v>
      </c>
      <c r="J43" s="25" t="n">
        <f aca="false">SUM(J27+J34)</f>
        <v>25</v>
      </c>
      <c r="N43" s="25" t="n">
        <f aca="false">SUM(N27+N34)</f>
        <v>-5109</v>
      </c>
      <c r="Z43" s="0" t="s">
        <v>70</v>
      </c>
      <c r="AC43" s="25" t="n">
        <f aca="false">SUM(AC27+AC34)</f>
        <v>-754</v>
      </c>
      <c r="AG43" s="25" t="n">
        <f aca="false">SUM(AG27+AG34)</f>
        <v>413</v>
      </c>
      <c r="AK43" s="25" t="n">
        <f aca="false">SUM(AK27+AK34)</f>
        <v>-4064</v>
      </c>
    </row>
    <row r="44" customFormat="false" ht="13.15" hidden="false" customHeight="false" outlineLevel="0" collapsed="false">
      <c r="C44" s="0" t="s">
        <v>78</v>
      </c>
      <c r="D44" s="0" t="s">
        <v>79</v>
      </c>
    </row>
    <row r="45" customFormat="false" ht="13.15" hidden="false" customHeight="false" outlineLevel="0" collapsed="false">
      <c r="C45" s="0" t="s">
        <v>81</v>
      </c>
      <c r="D45" s="0" t="s">
        <v>82</v>
      </c>
    </row>
    <row r="47" customFormat="false" ht="17.35" hidden="false" customHeight="false" outlineLevel="0" collapsed="false">
      <c r="C47" s="29" t="s">
        <v>100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9" customFormat="false" ht="12.8" hidden="false" customHeight="false" outlineLevel="0" collapsed="false">
      <c r="D49" s="31" t="s">
        <v>101</v>
      </c>
      <c r="E49" s="31"/>
      <c r="F49" s="31"/>
      <c r="H49" s="31" t="s">
        <v>102</v>
      </c>
      <c r="I49" s="31"/>
      <c r="J49" s="31"/>
      <c r="L49" s="31" t="s">
        <v>103</v>
      </c>
      <c r="M49" s="31"/>
      <c r="N49" s="31"/>
      <c r="P49" s="31" t="s">
        <v>104</v>
      </c>
      <c r="Q49" s="31"/>
      <c r="R49" s="31"/>
      <c r="AA49" s="32" t="s">
        <v>105</v>
      </c>
      <c r="AB49" s="32"/>
      <c r="AC49" s="32"/>
      <c r="AE49" s="33" t="s">
        <v>106</v>
      </c>
      <c r="AF49" s="33"/>
      <c r="AG49" s="33"/>
      <c r="AI49" s="33" t="s">
        <v>107</v>
      </c>
      <c r="AJ49" s="33"/>
      <c r="AK49" s="33"/>
    </row>
    <row r="50" customFormat="false" ht="12.8" hidden="false" customHeight="false" outlineLevel="0" collapsed="false">
      <c r="A50" s="14" t="s">
        <v>22</v>
      </c>
      <c r="B50" s="0" t="s">
        <v>23</v>
      </c>
      <c r="D50" s="21" t="s">
        <v>2</v>
      </c>
      <c r="E50" s="21" t="s">
        <v>3</v>
      </c>
      <c r="F50" s="21" t="s">
        <v>4</v>
      </c>
      <c r="H50" s="21" t="s">
        <v>2</v>
      </c>
      <c r="I50" s="21" t="s">
        <v>3</v>
      </c>
      <c r="J50" s="21" t="s">
        <v>4</v>
      </c>
      <c r="L50" s="21" t="s">
        <v>2</v>
      </c>
      <c r="M50" s="21" t="s">
        <v>3</v>
      </c>
      <c r="N50" s="21" t="s">
        <v>4</v>
      </c>
      <c r="P50" s="21" t="s">
        <v>2</v>
      </c>
      <c r="Q50" s="21" t="s">
        <v>3</v>
      </c>
      <c r="R50" s="21" t="s">
        <v>4</v>
      </c>
      <c r="Y50" s="0" t="s">
        <v>22</v>
      </c>
      <c r="Z50" s="0" t="s">
        <v>23</v>
      </c>
      <c r="AA50" s="21" t="s">
        <v>2</v>
      </c>
      <c r="AB50" s="21" t="s">
        <v>3</v>
      </c>
      <c r="AC50" s="21" t="s">
        <v>4</v>
      </c>
      <c r="AE50" s="21" t="s">
        <v>2</v>
      </c>
      <c r="AF50" s="21" t="s">
        <v>3</v>
      </c>
      <c r="AG50" s="21" t="s">
        <v>4</v>
      </c>
      <c r="AI50" s="21" t="s">
        <v>2</v>
      </c>
      <c r="AJ50" s="21" t="s">
        <v>3</v>
      </c>
      <c r="AK50" s="21" t="s">
        <v>4</v>
      </c>
    </row>
    <row r="51" customFormat="false" ht="12.8" hidden="false" customHeight="false" outlineLevel="0" collapsed="false">
      <c r="A51" s="14" t="s">
        <v>27</v>
      </c>
      <c r="B51" s="0" t="n">
        <v>1</v>
      </c>
      <c r="D51" s="25" t="n">
        <f aca="false">SUM(F40+FixedPositions!C23)</f>
        <v>300</v>
      </c>
      <c r="E51" s="25" t="n">
        <f aca="false">SUM(J40+FixedPositions!D23)</f>
        <v>421</v>
      </c>
      <c r="F51" s="25" t="n">
        <f aca="false">SUM(N40+FixedPositions!E23)</f>
        <v>-4882</v>
      </c>
      <c r="G51" s="25"/>
      <c r="H51" s="25" t="n">
        <f aca="false">SUM(F41+FixedPositions!C23)</f>
        <v>300</v>
      </c>
      <c r="I51" s="25" t="n">
        <f aca="false">SUM(J41+FixedPositions!D23)</f>
        <v>421</v>
      </c>
      <c r="J51" s="25" t="n">
        <f aca="false">SUM(N41+FixedPositions!E23)</f>
        <v>-4974</v>
      </c>
      <c r="K51" s="25"/>
      <c r="L51" s="25" t="n">
        <f aca="false">SUM(F42+FixedPositions!G23)</f>
        <v>300</v>
      </c>
      <c r="M51" s="25" t="n">
        <f aca="false">SUM(J42+FixedPositions!H23)</f>
        <v>-371</v>
      </c>
      <c r="N51" s="25" t="n">
        <f aca="false">SUM(N42+FixedPositions!I23)</f>
        <v>-5043</v>
      </c>
      <c r="O51" s="25"/>
      <c r="P51" s="25" t="n">
        <f aca="false">SUM(F43+FixedPositions!G23)</f>
        <v>300</v>
      </c>
      <c r="Q51" s="25" t="n">
        <f aca="false">SUM(J43+FixedPositions!H23)</f>
        <v>-371</v>
      </c>
      <c r="R51" s="25" t="n">
        <f aca="false">SUM(N43+FixedPositions!I23)</f>
        <v>-5122</v>
      </c>
      <c r="Y51" s="0" t="s">
        <v>27</v>
      </c>
      <c r="Z51" s="0" t="n">
        <v>1</v>
      </c>
      <c r="AA51" s="25" t="n">
        <f aca="false">SUM(AC40+FixedPositions!S23)</f>
        <v>348</v>
      </c>
      <c r="AB51" s="25" t="n">
        <f aca="false">SUM(AG40+FixedPositions!T23)</f>
        <v>198.9</v>
      </c>
      <c r="AC51" s="25" t="n">
        <f aca="false">SUM(AK40+FixedPositions!U23)</f>
        <v>-3971</v>
      </c>
      <c r="AE51" s="25" t="n">
        <f aca="false">SUM(AC41+FixedPositions!S23)</f>
        <v>348</v>
      </c>
      <c r="AF51" s="25" t="n">
        <f aca="false">SUM(AG41+FixedPositions!T23)</f>
        <v>198.9</v>
      </c>
      <c r="AG51" s="25" t="n">
        <f aca="false">SUM(AK41+FixedPositions!U23)</f>
        <v>-3834</v>
      </c>
      <c r="AI51" s="25" t="n">
        <f aca="false">SUM(AC43+FixedPositions!K23)</f>
        <v>-1150</v>
      </c>
      <c r="AJ51" s="25" t="n">
        <f aca="false">SUM(AG43+FixedPositions!L23)</f>
        <v>77</v>
      </c>
      <c r="AK51" s="25" t="n">
        <f aca="false">SUM(AK43+FixedPositions!M23)</f>
        <v>-4051</v>
      </c>
    </row>
    <row r="52" customFormat="false" ht="12.8" hidden="false" customHeight="false" outlineLevel="0" collapsed="false">
      <c r="A52" s="14" t="s">
        <v>27</v>
      </c>
      <c r="B52" s="0" t="n">
        <v>2</v>
      </c>
      <c r="D52" s="25" t="n">
        <f aca="false">SUM(F40+FixedPositions!C24)</f>
        <v>300</v>
      </c>
      <c r="E52" s="25" t="n">
        <f aca="false">SUM(J40+FixedPositions!D24)</f>
        <v>395</v>
      </c>
      <c r="F52" s="25" t="n">
        <f aca="false">SUM(N40+FixedPositions!E24)</f>
        <v>-4882</v>
      </c>
      <c r="G52" s="25"/>
      <c r="H52" s="25" t="n">
        <f aca="false">SUM(F41+FixedPositions!C24)</f>
        <v>300</v>
      </c>
      <c r="I52" s="25" t="n">
        <f aca="false">SUM(J41+FixedPositions!D24)</f>
        <v>395</v>
      </c>
      <c r="J52" s="25" t="n">
        <f aca="false">SUM(N41+FixedPositions!E24)</f>
        <v>-4974</v>
      </c>
      <c r="K52" s="25"/>
      <c r="L52" s="25" t="n">
        <f aca="false">SUM(F42+FixedPositions!G24)</f>
        <v>300</v>
      </c>
      <c r="M52" s="25" t="n">
        <f aca="false">SUM(J42+FixedPositions!H24)</f>
        <v>-345</v>
      </c>
      <c r="N52" s="25" t="n">
        <f aca="false">SUM(N42+FixedPositions!I24)</f>
        <v>-5043</v>
      </c>
      <c r="O52" s="25"/>
      <c r="P52" s="25" t="n">
        <f aca="false">SUM(F43+FixedPositions!G24)</f>
        <v>300</v>
      </c>
      <c r="Q52" s="25" t="n">
        <f aca="false">SUM(J43+FixedPositions!H24)</f>
        <v>-345</v>
      </c>
      <c r="R52" s="25" t="n">
        <f aca="false">SUM(N43+FixedPositions!I24)</f>
        <v>-5122</v>
      </c>
      <c r="Y52" s="0" t="s">
        <v>27</v>
      </c>
      <c r="Z52" s="0" t="n">
        <v>2</v>
      </c>
      <c r="AA52" s="25" t="n">
        <f aca="false">SUM(AC40+FixedPositions!S24)</f>
        <v>348</v>
      </c>
      <c r="AB52" s="25" t="n">
        <f aca="false">SUM(AG40+FixedPositions!T24)</f>
        <v>186.8</v>
      </c>
      <c r="AC52" s="25" t="n">
        <f aca="false">SUM(AK40+FixedPositions!U24)</f>
        <v>-3971</v>
      </c>
      <c r="AE52" s="25" t="n">
        <f aca="false">SUM(AC41+FixedPositions!S24)</f>
        <v>348</v>
      </c>
      <c r="AF52" s="25" t="n">
        <f aca="false">SUM(AG41+FixedPositions!T24)</f>
        <v>186.8</v>
      </c>
      <c r="AG52" s="25" t="n">
        <f aca="false">SUM(AK41+FixedPositions!U24)</f>
        <v>-3834</v>
      </c>
      <c r="AI52" s="25" t="n">
        <f aca="false">SUM(AC43+FixedPositions!K24)</f>
        <v>-1124</v>
      </c>
      <c r="AJ52" s="25" t="n">
        <f aca="false">SUM(AG43+FixedPositions!L24)</f>
        <v>77</v>
      </c>
      <c r="AK52" s="25" t="n">
        <f aca="false">SUM(AK43+FixedPositions!M24)</f>
        <v>-4051</v>
      </c>
    </row>
    <row r="53" customFormat="false" ht="12.8" hidden="false" customHeight="false" outlineLevel="0" collapsed="false">
      <c r="A53" s="14" t="s">
        <v>27</v>
      </c>
      <c r="B53" s="0" t="n">
        <v>3</v>
      </c>
      <c r="D53" s="25" t="n">
        <f aca="false">SUM(F40+FixedPositions!C25)</f>
        <v>300</v>
      </c>
      <c r="E53" s="25" t="n">
        <f aca="false">SUM(J40+FixedPositions!D25)</f>
        <v>370</v>
      </c>
      <c r="F53" s="25" t="n">
        <f aca="false">SUM(N40+FixedPositions!E25)</f>
        <v>-4882</v>
      </c>
      <c r="G53" s="25"/>
      <c r="H53" s="25" t="n">
        <f aca="false">SUM(F41+FixedPositions!C25)</f>
        <v>300</v>
      </c>
      <c r="I53" s="25" t="n">
        <f aca="false">SUM(J41+FixedPositions!D25)</f>
        <v>370</v>
      </c>
      <c r="J53" s="25" t="n">
        <f aca="false">SUM(N41+FixedPositions!E25)</f>
        <v>-4974</v>
      </c>
      <c r="K53" s="25"/>
      <c r="L53" s="25" t="n">
        <f aca="false">SUM(F42+FixedPositions!G25)</f>
        <v>300</v>
      </c>
      <c r="M53" s="25" t="n">
        <f aca="false">SUM(J42+FixedPositions!H25)</f>
        <v>-320</v>
      </c>
      <c r="N53" s="25" t="n">
        <f aca="false">SUM(N42+FixedPositions!I25)</f>
        <v>-5043</v>
      </c>
      <c r="O53" s="25"/>
      <c r="P53" s="25" t="n">
        <f aca="false">SUM(F43+FixedPositions!G25)</f>
        <v>300</v>
      </c>
      <c r="Q53" s="25" t="n">
        <f aca="false">SUM(J43+FixedPositions!H25)</f>
        <v>-320</v>
      </c>
      <c r="R53" s="25" t="n">
        <f aca="false">SUM(N43+FixedPositions!I25)</f>
        <v>-5122</v>
      </c>
      <c r="Y53" s="0" t="s">
        <v>27</v>
      </c>
      <c r="Z53" s="0" t="n">
        <v>3</v>
      </c>
      <c r="AA53" s="25" t="n">
        <f aca="false">SUM(AC40+FixedPositions!S25)</f>
        <v>348</v>
      </c>
      <c r="AB53" s="25" t="n">
        <f aca="false">SUM(AG40+FixedPositions!T25)</f>
        <v>174.6</v>
      </c>
      <c r="AC53" s="25" t="n">
        <f aca="false">SUM(AK40+FixedPositions!U25)</f>
        <v>-3971</v>
      </c>
      <c r="AE53" s="25" t="n">
        <f aca="false">SUM(AC41+FixedPositions!S25)</f>
        <v>348</v>
      </c>
      <c r="AF53" s="25" t="n">
        <f aca="false">SUM(AG41+FixedPositions!T25)</f>
        <v>174.6</v>
      </c>
      <c r="AG53" s="25" t="n">
        <f aca="false">SUM(AK41+FixedPositions!U25)</f>
        <v>-3834</v>
      </c>
      <c r="AI53" s="25" t="n">
        <f aca="false">SUM(AC43+FixedPositions!K25)</f>
        <v>-1099</v>
      </c>
      <c r="AJ53" s="25" t="n">
        <f aca="false">SUM(AG43+FixedPositions!L25)</f>
        <v>77</v>
      </c>
      <c r="AK53" s="25" t="n">
        <f aca="false">SUM(AK43+FixedPositions!M25)</f>
        <v>-4051</v>
      </c>
    </row>
    <row r="54" customFormat="false" ht="12.8" hidden="false" customHeight="false" outlineLevel="0" collapsed="false">
      <c r="A54" s="14" t="s">
        <v>27</v>
      </c>
      <c r="B54" s="0" t="n">
        <v>4</v>
      </c>
      <c r="D54" s="25" t="n">
        <f aca="false">SUM(F40+FixedPositions!C26)</f>
        <v>300</v>
      </c>
      <c r="E54" s="25" t="n">
        <f aca="false">SUM(J40+FixedPositions!D26)</f>
        <v>344</v>
      </c>
      <c r="F54" s="25" t="n">
        <f aca="false">SUM(N40+FixedPositions!E26)</f>
        <v>-4882</v>
      </c>
      <c r="G54" s="25"/>
      <c r="H54" s="25" t="n">
        <f aca="false">SUM(F41+FixedPositions!C26)</f>
        <v>300</v>
      </c>
      <c r="I54" s="25" t="n">
        <f aca="false">SUM(J41+FixedPositions!D26)</f>
        <v>344</v>
      </c>
      <c r="J54" s="25" t="n">
        <f aca="false">SUM(N41+FixedPositions!E26)</f>
        <v>-4974</v>
      </c>
      <c r="K54" s="25"/>
      <c r="L54" s="25" t="n">
        <f aca="false">SUM(F42+FixedPositions!G26)</f>
        <v>300</v>
      </c>
      <c r="M54" s="25" t="n">
        <f aca="false">SUM(J42+FixedPositions!H26)</f>
        <v>-294</v>
      </c>
      <c r="N54" s="25" t="n">
        <f aca="false">SUM(N42+FixedPositions!I26)</f>
        <v>-5043</v>
      </c>
      <c r="O54" s="25"/>
      <c r="P54" s="25" t="n">
        <f aca="false">SUM(F43+FixedPositions!G26)</f>
        <v>300</v>
      </c>
      <c r="Q54" s="25" t="n">
        <f aca="false">SUM(J43+FixedPositions!H26)</f>
        <v>-294</v>
      </c>
      <c r="R54" s="25" t="n">
        <f aca="false">SUM(N43+FixedPositions!I26)</f>
        <v>-5122</v>
      </c>
      <c r="Y54" s="0" t="s">
        <v>27</v>
      </c>
      <c r="Z54" s="0" t="n">
        <v>4</v>
      </c>
      <c r="AA54" s="25" t="n">
        <f aca="false">SUM(AC40+FixedPositions!S26)</f>
        <v>348</v>
      </c>
      <c r="AB54" s="25" t="n">
        <f aca="false">SUM(AG40+FixedPositions!T26)</f>
        <v>162.4</v>
      </c>
      <c r="AC54" s="25" t="n">
        <f aca="false">SUM(AK40+FixedPositions!U26)</f>
        <v>-3971</v>
      </c>
      <c r="AE54" s="25" t="n">
        <f aca="false">SUM(AC41+FixedPositions!S26)</f>
        <v>348</v>
      </c>
      <c r="AF54" s="25" t="n">
        <f aca="false">SUM(AG41+FixedPositions!T26)</f>
        <v>162.4</v>
      </c>
      <c r="AG54" s="25" t="n">
        <f aca="false">SUM(AK41+FixedPositions!U26)</f>
        <v>-3834</v>
      </c>
      <c r="AI54" s="25" t="n">
        <f aca="false">SUM(AC43+FixedPositions!K26)</f>
        <v>-1073</v>
      </c>
      <c r="AJ54" s="25" t="n">
        <f aca="false">SUM(AG43+FixedPositions!L26)</f>
        <v>77</v>
      </c>
      <c r="AK54" s="25" t="n">
        <f aca="false">SUM(AK43+FixedPositions!M26)</f>
        <v>-4051</v>
      </c>
    </row>
    <row r="55" customFormat="false" ht="12.8" hidden="false" customHeight="false" outlineLevel="0" collapsed="false">
      <c r="A55" s="14" t="s">
        <v>27</v>
      </c>
      <c r="B55" s="0" t="n">
        <v>5</v>
      </c>
      <c r="D55" s="25" t="n">
        <f aca="false">SUM(F40+FixedPositions!C27)</f>
        <v>300</v>
      </c>
      <c r="E55" s="25" t="n">
        <f aca="false">SUM(J40+FixedPositions!D27)</f>
        <v>319</v>
      </c>
      <c r="F55" s="25" t="n">
        <f aca="false">SUM(N40+FixedPositions!E27)</f>
        <v>-4882</v>
      </c>
      <c r="G55" s="25"/>
      <c r="H55" s="25" t="n">
        <f aca="false">SUM(F41+FixedPositions!C27)</f>
        <v>300</v>
      </c>
      <c r="I55" s="25" t="n">
        <f aca="false">SUM(J41+FixedPositions!D27)</f>
        <v>319</v>
      </c>
      <c r="J55" s="25" t="n">
        <f aca="false">SUM(N41+FixedPositions!E27)</f>
        <v>-4974</v>
      </c>
      <c r="K55" s="25"/>
      <c r="L55" s="25" t="n">
        <f aca="false">SUM(F42+FixedPositions!G27)</f>
        <v>300</v>
      </c>
      <c r="M55" s="25" t="n">
        <f aca="false">SUM(J42+FixedPositions!H27)</f>
        <v>-269</v>
      </c>
      <c r="N55" s="25" t="n">
        <f aca="false">SUM(N42+FixedPositions!I27)</f>
        <v>-5043</v>
      </c>
      <c r="O55" s="25"/>
      <c r="P55" s="25" t="n">
        <f aca="false">SUM(F43+FixedPositions!G27)</f>
        <v>300</v>
      </c>
      <c r="Q55" s="25" t="n">
        <f aca="false">SUM(J43+FixedPositions!H27)</f>
        <v>-269</v>
      </c>
      <c r="R55" s="25" t="n">
        <f aca="false">SUM(N43+FixedPositions!I27)</f>
        <v>-5122</v>
      </c>
      <c r="Y55" s="0" t="s">
        <v>27</v>
      </c>
      <c r="Z55" s="0" t="n">
        <v>5</v>
      </c>
      <c r="AA55" s="25" t="n">
        <f aca="false">SUM(AC40+FixedPositions!S27)</f>
        <v>348</v>
      </c>
      <c r="AB55" s="25" t="n">
        <f aca="false">SUM(AG40+FixedPositions!T27)</f>
        <v>150.2</v>
      </c>
      <c r="AC55" s="25" t="n">
        <f aca="false">SUM(AK40+FixedPositions!U27)</f>
        <v>-3971</v>
      </c>
      <c r="AE55" s="25" t="n">
        <f aca="false">SUM(AC41+FixedPositions!S27)</f>
        <v>348</v>
      </c>
      <c r="AF55" s="25" t="n">
        <f aca="false">SUM(AG41+FixedPositions!T27)</f>
        <v>150.2</v>
      </c>
      <c r="AG55" s="25" t="n">
        <f aca="false">SUM(AK41+FixedPositions!U27)</f>
        <v>-3834</v>
      </c>
      <c r="AI55" s="25" t="n">
        <f aca="false">SUM(AC43+FixedPositions!K27)</f>
        <v>-1048</v>
      </c>
      <c r="AJ55" s="25" t="n">
        <f aca="false">SUM(AG43+FixedPositions!L27)</f>
        <v>77</v>
      </c>
      <c r="AK55" s="25" t="n">
        <f aca="false">SUM(AK43+FixedPositions!M27)</f>
        <v>-4051</v>
      </c>
    </row>
    <row r="56" customFormat="false" ht="12.8" hidden="false" customHeight="false" outlineLevel="0" collapsed="false">
      <c r="A56" s="14" t="s">
        <v>27</v>
      </c>
      <c r="B56" s="0" t="n">
        <v>6</v>
      </c>
      <c r="D56" s="25" t="n">
        <f aca="false">SUM(F40+FixedPositions!C28)</f>
        <v>300</v>
      </c>
      <c r="E56" s="25" t="n">
        <f aca="false">SUM(J40+FixedPositions!D28)</f>
        <v>293</v>
      </c>
      <c r="F56" s="25" t="n">
        <f aca="false">SUM(N40+FixedPositions!E28)</f>
        <v>-4882</v>
      </c>
      <c r="G56" s="25"/>
      <c r="H56" s="25" t="n">
        <f aca="false">SUM(F41+FixedPositions!C28)</f>
        <v>300</v>
      </c>
      <c r="I56" s="25" t="n">
        <f aca="false">SUM(J41+FixedPositions!D28)</f>
        <v>293</v>
      </c>
      <c r="J56" s="25" t="n">
        <f aca="false">SUM(N41+FixedPositions!E28)</f>
        <v>-4974</v>
      </c>
      <c r="K56" s="25"/>
      <c r="L56" s="25" t="n">
        <f aca="false">SUM(F42+FixedPositions!G28)</f>
        <v>300</v>
      </c>
      <c r="M56" s="25" t="n">
        <f aca="false">SUM(J42+FixedPositions!H28)</f>
        <v>-243</v>
      </c>
      <c r="N56" s="25" t="n">
        <f aca="false">SUM(N42+FixedPositions!I28)</f>
        <v>-5043</v>
      </c>
      <c r="O56" s="25"/>
      <c r="P56" s="25" t="n">
        <f aca="false">SUM(F43+FixedPositions!G28)</f>
        <v>300</v>
      </c>
      <c r="Q56" s="25" t="n">
        <f aca="false">SUM(J43+FixedPositions!H28)</f>
        <v>-243</v>
      </c>
      <c r="R56" s="25" t="n">
        <f aca="false">SUM(N43+FixedPositions!I28)</f>
        <v>-5122</v>
      </c>
      <c r="Y56" s="0" t="s">
        <v>27</v>
      </c>
      <c r="Z56" s="0" t="n">
        <v>6</v>
      </c>
      <c r="AA56" s="25" t="n">
        <f aca="false">SUM(AC40+FixedPositions!S28)</f>
        <v>348</v>
      </c>
      <c r="AB56" s="25" t="n">
        <f aca="false">SUM(AG40+FixedPositions!T28)</f>
        <v>138</v>
      </c>
      <c r="AC56" s="25" t="n">
        <f aca="false">SUM(AK40+FixedPositions!U28)</f>
        <v>-3971</v>
      </c>
      <c r="AE56" s="25" t="n">
        <f aca="false">SUM(AC41+FixedPositions!S28)</f>
        <v>348</v>
      </c>
      <c r="AF56" s="25" t="n">
        <f aca="false">SUM(AG41+FixedPositions!T28)</f>
        <v>138</v>
      </c>
      <c r="AG56" s="25" t="n">
        <f aca="false">SUM(AK41+FixedPositions!U28)</f>
        <v>-3834</v>
      </c>
      <c r="AI56" s="25" t="n">
        <f aca="false">SUM(AC43+FixedPositions!K28)</f>
        <v>-1022</v>
      </c>
      <c r="AJ56" s="25" t="n">
        <f aca="false">SUM(AG43+FixedPositions!L28)</f>
        <v>77</v>
      </c>
      <c r="AK56" s="25" t="n">
        <f aca="false">SUM(AK43+FixedPositions!M28)</f>
        <v>-4051</v>
      </c>
    </row>
    <row r="57" customFormat="false" ht="12.8" hidden="false" customHeight="false" outlineLevel="0" collapsed="false">
      <c r="A57" s="14" t="s">
        <v>27</v>
      </c>
      <c r="B57" s="0" t="n">
        <v>7</v>
      </c>
      <c r="D57" s="25" t="n">
        <f aca="false">SUM(F40+FixedPositions!C29)</f>
        <v>300</v>
      </c>
      <c r="E57" s="25" t="n">
        <f aca="false">SUM(J40+FixedPositions!D29)</f>
        <v>267.5</v>
      </c>
      <c r="F57" s="25" t="n">
        <f aca="false">SUM(N40+FixedPositions!E29)</f>
        <v>-4882</v>
      </c>
      <c r="G57" s="25"/>
      <c r="H57" s="25" t="n">
        <f aca="false">SUM(F41+FixedPositions!C29)</f>
        <v>300</v>
      </c>
      <c r="I57" s="25" t="n">
        <f aca="false">SUM(J41+FixedPositions!D29)</f>
        <v>267.5</v>
      </c>
      <c r="J57" s="25" t="n">
        <f aca="false">SUM(N41+FixedPositions!E29)</f>
        <v>-4974</v>
      </c>
      <c r="K57" s="25"/>
      <c r="L57" s="25" t="n">
        <f aca="false">SUM(F42+FixedPositions!G29)</f>
        <v>300</v>
      </c>
      <c r="M57" s="25" t="n">
        <f aca="false">SUM(J42+FixedPositions!H29)</f>
        <v>-217.5</v>
      </c>
      <c r="N57" s="25" t="n">
        <f aca="false">SUM(N42+FixedPositions!I29)</f>
        <v>-5043</v>
      </c>
      <c r="O57" s="25"/>
      <c r="P57" s="25" t="n">
        <f aca="false">SUM(F43+FixedPositions!G29)</f>
        <v>300</v>
      </c>
      <c r="Q57" s="25" t="n">
        <f aca="false">SUM(J43+FixedPositions!H29)</f>
        <v>-217.5</v>
      </c>
      <c r="R57" s="25" t="n">
        <f aca="false">SUM(N43+FixedPositions!I29)</f>
        <v>-5122</v>
      </c>
      <c r="Y57" s="0" t="s">
        <v>27</v>
      </c>
      <c r="Z57" s="0" t="n">
        <v>7</v>
      </c>
      <c r="AA57" s="25" t="n">
        <f aca="false">SUM(AC40+FixedPositions!S29)</f>
        <v>348</v>
      </c>
      <c r="AB57" s="25" t="n">
        <f aca="false">SUM(AG40+FixedPositions!T29)</f>
        <v>125.8</v>
      </c>
      <c r="AC57" s="25" t="n">
        <f aca="false">SUM(AK40+FixedPositions!U29)</f>
        <v>-3971</v>
      </c>
      <c r="AE57" s="25" t="n">
        <f aca="false">SUM(AC41+FixedPositions!S29)</f>
        <v>348</v>
      </c>
      <c r="AF57" s="25" t="n">
        <f aca="false">SUM(AG41+FixedPositions!T29)</f>
        <v>125.8</v>
      </c>
      <c r="AG57" s="25" t="n">
        <f aca="false">SUM(AK41+FixedPositions!U29)</f>
        <v>-3834</v>
      </c>
      <c r="AI57" s="25" t="n">
        <f aca="false">SUM(AC43+FixedPositions!K29)</f>
        <v>-996.5</v>
      </c>
      <c r="AJ57" s="25" t="n">
        <f aca="false">SUM(AG43+FixedPositions!L29)</f>
        <v>77</v>
      </c>
      <c r="AK57" s="25" t="n">
        <f aca="false">SUM(AK43+FixedPositions!M29)</f>
        <v>-4051</v>
      </c>
    </row>
    <row r="58" customFormat="false" ht="12.8" hidden="false" customHeight="false" outlineLevel="0" collapsed="false">
      <c r="A58" s="14" t="s">
        <v>27</v>
      </c>
      <c r="B58" s="0" t="n">
        <v>8</v>
      </c>
      <c r="D58" s="25" t="n">
        <f aca="false">SUM(F40+FixedPositions!C30)</f>
        <v>300</v>
      </c>
      <c r="E58" s="25" t="n">
        <f aca="false">SUM(J40+FixedPositions!D30)</f>
        <v>242</v>
      </c>
      <c r="F58" s="25" t="n">
        <f aca="false">SUM(N40+FixedPositions!E30)</f>
        <v>-4882</v>
      </c>
      <c r="G58" s="25"/>
      <c r="H58" s="25" t="n">
        <f aca="false">SUM(F41+FixedPositions!C30)</f>
        <v>300</v>
      </c>
      <c r="I58" s="25" t="n">
        <f aca="false">SUM(J41+FixedPositions!D30)</f>
        <v>242</v>
      </c>
      <c r="J58" s="25" t="n">
        <f aca="false">SUM(N41+FixedPositions!E30)</f>
        <v>-4974</v>
      </c>
      <c r="K58" s="25"/>
      <c r="L58" s="25" t="n">
        <f aca="false">SUM(F42+FixedPositions!G30)</f>
        <v>300</v>
      </c>
      <c r="M58" s="25" t="n">
        <f aca="false">SUM(J42+FixedPositions!H30)</f>
        <v>-192</v>
      </c>
      <c r="N58" s="25" t="n">
        <f aca="false">SUM(N42+FixedPositions!I30)</f>
        <v>-5043</v>
      </c>
      <c r="O58" s="25"/>
      <c r="P58" s="25" t="n">
        <f aca="false">SUM(F43+FixedPositions!G30)</f>
        <v>300</v>
      </c>
      <c r="Q58" s="25" t="n">
        <f aca="false">SUM(J43+FixedPositions!H30)</f>
        <v>-192</v>
      </c>
      <c r="R58" s="25" t="n">
        <f aca="false">SUM(N43+FixedPositions!I30)</f>
        <v>-5122</v>
      </c>
      <c r="Y58" s="0" t="s">
        <v>27</v>
      </c>
      <c r="Z58" s="0" t="n">
        <v>8</v>
      </c>
      <c r="AA58" s="25" t="n">
        <f aca="false">SUM(AC40+FixedPositions!S30)</f>
        <v>348</v>
      </c>
      <c r="AB58" s="25" t="n">
        <f aca="false">SUM(AG40+FixedPositions!T30)</f>
        <v>113.6</v>
      </c>
      <c r="AC58" s="25" t="n">
        <f aca="false">SUM(AK40+FixedPositions!U30)</f>
        <v>-3971</v>
      </c>
      <c r="AE58" s="25" t="n">
        <f aca="false">SUM(AC41+FixedPositions!S30)</f>
        <v>348</v>
      </c>
      <c r="AF58" s="25" t="n">
        <f aca="false">SUM(AG41+FixedPositions!T30)</f>
        <v>113.6</v>
      </c>
      <c r="AG58" s="25" t="n">
        <f aca="false">SUM(AK41+FixedPositions!U30)</f>
        <v>-3834</v>
      </c>
      <c r="AI58" s="25" t="n">
        <f aca="false">SUM(AC43+FixedPositions!K30)</f>
        <v>-971</v>
      </c>
      <c r="AJ58" s="25" t="n">
        <f aca="false">SUM(AG43+FixedPositions!L30)</f>
        <v>77</v>
      </c>
      <c r="AK58" s="25" t="n">
        <f aca="false">SUM(AK43+FixedPositions!M30)</f>
        <v>-4051</v>
      </c>
    </row>
    <row r="59" customFormat="false" ht="12.8" hidden="false" customHeight="false" outlineLevel="0" collapsed="false">
      <c r="A59" s="14" t="s">
        <v>27</v>
      </c>
      <c r="B59" s="0" t="n">
        <v>9</v>
      </c>
      <c r="D59" s="25" t="n">
        <f aca="false">SUM(F40+FixedPositions!C31)</f>
        <v>300</v>
      </c>
      <c r="E59" s="25" t="n">
        <f aca="false">SUM(J40+FixedPositions!D31)</f>
        <v>216</v>
      </c>
      <c r="F59" s="25" t="n">
        <f aca="false">SUM(N40+FixedPositions!E31)</f>
        <v>-4882</v>
      </c>
      <c r="G59" s="25"/>
      <c r="H59" s="25" t="n">
        <f aca="false">SUM(F41+FixedPositions!C31)</f>
        <v>300</v>
      </c>
      <c r="I59" s="25" t="n">
        <f aca="false">SUM(J41+FixedPositions!D31)</f>
        <v>216</v>
      </c>
      <c r="J59" s="25" t="n">
        <f aca="false">SUM(N41+FixedPositions!E31)</f>
        <v>-4974</v>
      </c>
      <c r="K59" s="25"/>
      <c r="L59" s="25" t="n">
        <f aca="false">SUM(F42+FixedPositions!G31)</f>
        <v>300</v>
      </c>
      <c r="M59" s="25" t="n">
        <f aca="false">SUM(J42+FixedPositions!H31)</f>
        <v>-166</v>
      </c>
      <c r="N59" s="25" t="n">
        <f aca="false">SUM(N42+FixedPositions!I31)</f>
        <v>-5043</v>
      </c>
      <c r="O59" s="25"/>
      <c r="P59" s="25" t="n">
        <f aca="false">SUM(F43+FixedPositions!G31)</f>
        <v>300</v>
      </c>
      <c r="Q59" s="25" t="n">
        <f aca="false">SUM(J43+FixedPositions!H31)</f>
        <v>-166</v>
      </c>
      <c r="R59" s="25" t="n">
        <f aca="false">SUM(N43+FixedPositions!I31)</f>
        <v>-5122</v>
      </c>
      <c r="Y59" s="0" t="s">
        <v>27</v>
      </c>
      <c r="Z59" s="0" t="n">
        <v>9</v>
      </c>
      <c r="AA59" s="25" t="n">
        <f aca="false">SUM(AC40+FixedPositions!S31)</f>
        <v>348</v>
      </c>
      <c r="AB59" s="25" t="n">
        <f aca="false">SUM(AG40+FixedPositions!T31)</f>
        <v>101.4</v>
      </c>
      <c r="AC59" s="25" t="n">
        <f aca="false">SUM(AK40+FixedPositions!U31)</f>
        <v>-3971</v>
      </c>
      <c r="AE59" s="25" t="n">
        <f aca="false">SUM(AC41+FixedPositions!S31)</f>
        <v>348</v>
      </c>
      <c r="AF59" s="25" t="n">
        <f aca="false">SUM(AG41+FixedPositions!T31)</f>
        <v>101.4</v>
      </c>
      <c r="AG59" s="25" t="n">
        <f aca="false">SUM(AK41+FixedPositions!U31)</f>
        <v>-3834</v>
      </c>
      <c r="AI59" s="25" t="n">
        <f aca="false">SUM(AC43+FixedPositions!K31)</f>
        <v>-945</v>
      </c>
      <c r="AJ59" s="25" t="n">
        <f aca="false">SUM(AG43+FixedPositions!L31)</f>
        <v>77</v>
      </c>
      <c r="AK59" s="25" t="n">
        <f aca="false">SUM(AK43+FixedPositions!M31)</f>
        <v>-4051</v>
      </c>
    </row>
    <row r="60" customFormat="false" ht="12.8" hidden="false" customHeight="false" outlineLevel="0" collapsed="false">
      <c r="A60" s="14" t="s">
        <v>27</v>
      </c>
      <c r="B60" s="0" t="n">
        <v>10</v>
      </c>
      <c r="D60" s="25" t="n">
        <f aca="false">SUM(F40+FixedPositions!C32)</f>
        <v>300</v>
      </c>
      <c r="E60" s="25" t="n">
        <f aca="false">SUM(J40+FixedPositions!D32)</f>
        <v>191</v>
      </c>
      <c r="F60" s="25" t="n">
        <f aca="false">SUM(N40+FixedPositions!E32)</f>
        <v>-4882</v>
      </c>
      <c r="G60" s="25"/>
      <c r="H60" s="25" t="n">
        <f aca="false">SUM(F41+FixedPositions!C32)</f>
        <v>300</v>
      </c>
      <c r="I60" s="25" t="n">
        <f aca="false">SUM(J41+FixedPositions!D32)</f>
        <v>191</v>
      </c>
      <c r="J60" s="25" t="n">
        <f aca="false">SUM(N41+FixedPositions!E32)</f>
        <v>-4974</v>
      </c>
      <c r="K60" s="25"/>
      <c r="L60" s="25" t="n">
        <f aca="false">SUM(F42+FixedPositions!G32)</f>
        <v>300</v>
      </c>
      <c r="M60" s="25" t="n">
        <f aca="false">SUM(J42+FixedPositions!H32)</f>
        <v>-141</v>
      </c>
      <c r="N60" s="25" t="n">
        <f aca="false">SUM(N42+FixedPositions!I32)</f>
        <v>-5043</v>
      </c>
      <c r="O60" s="25"/>
      <c r="P60" s="25" t="n">
        <f aca="false">SUM(F43+FixedPositions!G32)</f>
        <v>300</v>
      </c>
      <c r="Q60" s="25" t="n">
        <f aca="false">SUM(J43+FixedPositions!H32)</f>
        <v>-141</v>
      </c>
      <c r="R60" s="25" t="n">
        <f aca="false">SUM(N43+FixedPositions!I32)</f>
        <v>-5122</v>
      </c>
      <c r="Y60" s="0" t="s">
        <v>27</v>
      </c>
      <c r="Z60" s="0" t="n">
        <v>10</v>
      </c>
      <c r="AA60" s="25" t="n">
        <f aca="false">SUM(AC40+FixedPositions!S32)</f>
        <v>348</v>
      </c>
      <c r="AB60" s="25" t="n">
        <f aca="false">SUM(AG40+FixedPositions!T32)</f>
        <v>89.2</v>
      </c>
      <c r="AC60" s="25" t="n">
        <f aca="false">SUM(AK40+FixedPositions!U32)</f>
        <v>-3971</v>
      </c>
      <c r="AE60" s="25" t="n">
        <f aca="false">SUM(AC41+FixedPositions!S32)</f>
        <v>348</v>
      </c>
      <c r="AF60" s="25" t="n">
        <f aca="false">SUM(AG41+FixedPositions!T32)</f>
        <v>89.2</v>
      </c>
      <c r="AG60" s="25" t="n">
        <f aca="false">SUM(AK41+FixedPositions!U32)</f>
        <v>-3834</v>
      </c>
      <c r="AI60" s="25" t="n">
        <f aca="false">SUM(AC43+FixedPositions!K32)</f>
        <v>-920</v>
      </c>
      <c r="AJ60" s="25" t="n">
        <f aca="false">SUM(AG43+FixedPositions!L32)</f>
        <v>77</v>
      </c>
      <c r="AK60" s="25" t="n">
        <f aca="false">SUM(AK43+FixedPositions!M32)</f>
        <v>-4051</v>
      </c>
    </row>
    <row r="61" customFormat="false" ht="12.8" hidden="false" customHeight="false" outlineLevel="0" collapsed="false">
      <c r="A61" s="14" t="s">
        <v>27</v>
      </c>
      <c r="B61" s="0" t="n">
        <v>11</v>
      </c>
      <c r="D61" s="25" t="n">
        <f aca="false">SUM(F40+FixedPositions!C33)</f>
        <v>300</v>
      </c>
      <c r="E61" s="25" t="n">
        <f aca="false">SUM(J40+FixedPositions!D33)</f>
        <v>166</v>
      </c>
      <c r="F61" s="25" t="n">
        <f aca="false">SUM(N40+FixedPositions!E33)</f>
        <v>-4882</v>
      </c>
      <c r="G61" s="25"/>
      <c r="H61" s="25" t="n">
        <f aca="false">SUM(F41+FixedPositions!C33)</f>
        <v>300</v>
      </c>
      <c r="I61" s="25" t="n">
        <f aca="false">SUM(J41+FixedPositions!D33)</f>
        <v>166</v>
      </c>
      <c r="J61" s="25" t="n">
        <f aca="false">SUM(N41+FixedPositions!E33)</f>
        <v>-4974</v>
      </c>
      <c r="K61" s="25"/>
      <c r="L61" s="25" t="n">
        <f aca="false">SUM(F42+FixedPositions!G33)</f>
        <v>300</v>
      </c>
      <c r="M61" s="25" t="n">
        <f aca="false">SUM(J42+FixedPositions!H33)</f>
        <v>-116</v>
      </c>
      <c r="N61" s="25" t="n">
        <f aca="false">SUM(N42+FixedPositions!I33)</f>
        <v>-5043</v>
      </c>
      <c r="O61" s="25"/>
      <c r="P61" s="25" t="n">
        <f aca="false">SUM(F43+FixedPositions!G33)</f>
        <v>300</v>
      </c>
      <c r="Q61" s="25" t="n">
        <f aca="false">SUM(J43+FixedPositions!H33)</f>
        <v>-116</v>
      </c>
      <c r="R61" s="25" t="n">
        <f aca="false">SUM(N43+FixedPositions!I33)</f>
        <v>-5122</v>
      </c>
      <c r="Y61" s="0" t="s">
        <v>27</v>
      </c>
      <c r="Z61" s="0" t="n">
        <v>11</v>
      </c>
      <c r="AA61" s="25" t="n">
        <f aca="false">SUM(AC40+FixedPositions!S33)</f>
        <v>348</v>
      </c>
      <c r="AB61" s="25" t="n">
        <f aca="false">SUM(AG40+FixedPositions!T33)</f>
        <v>77</v>
      </c>
      <c r="AC61" s="25" t="n">
        <f aca="false">SUM(AK40+FixedPositions!U33)</f>
        <v>-3971</v>
      </c>
      <c r="AE61" s="25" t="n">
        <f aca="false">SUM(AC41+FixedPositions!S33)</f>
        <v>348</v>
      </c>
      <c r="AF61" s="25" t="n">
        <f aca="false">SUM(AG41+FixedPositions!T33)</f>
        <v>77</v>
      </c>
      <c r="AG61" s="25" t="n">
        <f aca="false">SUM(AK41+FixedPositions!U33)</f>
        <v>-3834</v>
      </c>
      <c r="AI61" s="25" t="n">
        <f aca="false">SUM(AC43+FixedPositions!K33)</f>
        <v>-895</v>
      </c>
      <c r="AJ61" s="25" t="n">
        <f aca="false">SUM(AG43+FixedPositions!L33)</f>
        <v>77</v>
      </c>
      <c r="AK61" s="25" t="n">
        <f aca="false">SUM(AK43+FixedPositions!M34)</f>
        <v>-4051</v>
      </c>
    </row>
    <row r="62" customFormat="false" ht="12.8" hidden="false" customHeight="false" outlineLevel="0" collapsed="false">
      <c r="A62" s="14" t="s">
        <v>27</v>
      </c>
      <c r="B62" s="0" t="n">
        <v>12</v>
      </c>
      <c r="D62" s="25" t="n">
        <f aca="false">SUM(F40+FixedPositions!C34)</f>
        <v>300</v>
      </c>
      <c r="E62" s="25" t="n">
        <f aca="false">SUM(J40+FixedPositions!D34)</f>
        <v>140</v>
      </c>
      <c r="F62" s="25" t="n">
        <f aca="false">SUM(N40+FixedPositions!E34)</f>
        <v>-4882</v>
      </c>
      <c r="G62" s="25"/>
      <c r="H62" s="25" t="n">
        <f aca="false">SUM(F41+FixedPositions!C34)</f>
        <v>300</v>
      </c>
      <c r="I62" s="25" t="n">
        <f aca="false">SUM(J41+FixedPositions!D34)</f>
        <v>140</v>
      </c>
      <c r="J62" s="25" t="n">
        <f aca="false">SUM(N41+FixedPositions!E34)</f>
        <v>-4974</v>
      </c>
      <c r="K62" s="25"/>
      <c r="L62" s="25" t="n">
        <f aca="false">SUM(F42+FixedPositions!G34)</f>
        <v>300</v>
      </c>
      <c r="M62" s="25" t="n">
        <f aca="false">SUM(J42+FixedPositions!H34)</f>
        <v>-90</v>
      </c>
      <c r="N62" s="25" t="n">
        <f aca="false">SUM(N42+FixedPositions!I34)</f>
        <v>-5043</v>
      </c>
      <c r="O62" s="25"/>
      <c r="P62" s="25" t="n">
        <f aca="false">SUM(F43+FixedPositions!G34)</f>
        <v>300</v>
      </c>
      <c r="Q62" s="25" t="n">
        <f aca="false">SUM(J43+FixedPositions!H34)</f>
        <v>-90</v>
      </c>
      <c r="R62" s="25" t="n">
        <f aca="false">SUM(N43+FixedPositions!I34)</f>
        <v>-5122</v>
      </c>
      <c r="Y62" s="0" t="s">
        <v>27</v>
      </c>
      <c r="Z62" s="0" t="n">
        <v>12</v>
      </c>
      <c r="AA62" s="25" t="n">
        <f aca="false">SUM(AC40+FixedPositions!S34)</f>
        <v>348</v>
      </c>
      <c r="AB62" s="25" t="n">
        <f aca="false">SUM(AG40+FixedPositions!T34)</f>
        <v>64.8</v>
      </c>
      <c r="AC62" s="25" t="n">
        <f aca="false">SUM(AK40+FixedPositions!U34)</f>
        <v>-3971</v>
      </c>
      <c r="AE62" s="25" t="n">
        <f aca="false">SUM(AC41+FixedPositions!S34)</f>
        <v>348</v>
      </c>
      <c r="AF62" s="25" t="n">
        <f aca="false">SUM(AG41+FixedPositions!T34)</f>
        <v>64.8</v>
      </c>
      <c r="AG62" s="25" t="n">
        <f aca="false">SUM(AK41+FixedPositions!U34)</f>
        <v>-3834</v>
      </c>
      <c r="AI62" s="25" t="n">
        <f aca="false">SUM(AC43+FixedPositions!K34)</f>
        <v>-869</v>
      </c>
      <c r="AJ62" s="25" t="n">
        <f aca="false">SUM(AG43+FixedPositions!L34)</f>
        <v>77</v>
      </c>
      <c r="AK62" s="25" t="n">
        <f aca="false">SUM(AK43+FixedPositions!M34)</f>
        <v>-4051</v>
      </c>
    </row>
    <row r="63" customFormat="false" ht="12.8" hidden="false" customHeight="false" outlineLevel="0" collapsed="false">
      <c r="A63" s="14" t="s">
        <v>27</v>
      </c>
      <c r="B63" s="0" t="n">
        <v>13</v>
      </c>
      <c r="D63" s="25" t="n">
        <f aca="false">SUM(F40+FixedPositions!C35)</f>
        <v>300</v>
      </c>
      <c r="E63" s="25" t="n">
        <f aca="false">SUM(J40+FixedPositions!D35)</f>
        <v>109</v>
      </c>
      <c r="F63" s="25" t="n">
        <f aca="false">SUM(N40+FixedPositions!E35)</f>
        <v>-4882</v>
      </c>
      <c r="G63" s="25"/>
      <c r="H63" s="25" t="n">
        <f aca="false">SUM(F41+FixedPositions!C35)</f>
        <v>300</v>
      </c>
      <c r="I63" s="25" t="n">
        <f aca="false">SUM(J41+FixedPositions!D35)</f>
        <v>109</v>
      </c>
      <c r="J63" s="25" t="n">
        <f aca="false">SUM(N41+FixedPositions!E35)</f>
        <v>-4974</v>
      </c>
      <c r="K63" s="25"/>
      <c r="L63" s="25" t="n">
        <f aca="false">SUM(F42+FixedPositions!G35)</f>
        <v>300</v>
      </c>
      <c r="M63" s="25" t="n">
        <f aca="false">SUM(J42+FixedPositions!H35)</f>
        <v>-59</v>
      </c>
      <c r="N63" s="25" t="n">
        <f aca="false">SUM(N42+FixedPositions!I35)</f>
        <v>-5043</v>
      </c>
      <c r="O63" s="25"/>
      <c r="P63" s="25" t="n">
        <f aca="false">SUM(F43+FixedPositions!G35)</f>
        <v>300</v>
      </c>
      <c r="Q63" s="25" t="n">
        <f aca="false">SUM(J43+FixedPositions!H35)</f>
        <v>-59</v>
      </c>
      <c r="R63" s="25" t="n">
        <f aca="false">SUM(N43+FixedPositions!I35)</f>
        <v>-5122</v>
      </c>
      <c r="Y63" s="0" t="s">
        <v>27</v>
      </c>
      <c r="Z63" s="0" t="n">
        <v>13</v>
      </c>
      <c r="AA63" s="25" t="n">
        <f aca="false">SUM(AC40+FixedPositions!S35)</f>
        <v>348</v>
      </c>
      <c r="AB63" s="25" t="n">
        <f aca="false">SUM(AG40+FixedPositions!T35)</f>
        <v>52.6</v>
      </c>
      <c r="AC63" s="25" t="n">
        <f aca="false">SUM(AK40+FixedPositions!U35)</f>
        <v>-3971</v>
      </c>
      <c r="AE63" s="25" t="n">
        <f aca="false">SUM(AC41+FixedPositions!S35)</f>
        <v>348</v>
      </c>
      <c r="AF63" s="25" t="n">
        <f aca="false">SUM(AG41+FixedPositions!T35)</f>
        <v>52.6</v>
      </c>
      <c r="AG63" s="25" t="n">
        <f aca="false">SUM(AK41+FixedPositions!U35)</f>
        <v>-3834</v>
      </c>
      <c r="AI63" s="25" t="n">
        <f aca="false">SUM(AC43+FixedPositions!K35)</f>
        <v>-838</v>
      </c>
      <c r="AJ63" s="25" t="n">
        <f aca="false">SUM(AG43+FixedPositions!L35)</f>
        <v>77</v>
      </c>
      <c r="AK63" s="25" t="n">
        <f aca="false">SUM(AK43+FixedPositions!M35)</f>
        <v>-4051</v>
      </c>
    </row>
    <row r="64" customFormat="false" ht="12.8" hidden="false" customHeight="false" outlineLevel="0" collapsed="false">
      <c r="A64" s="14" t="s">
        <v>27</v>
      </c>
      <c r="B64" s="0" t="n">
        <v>14</v>
      </c>
      <c r="D64" s="25" t="n">
        <f aca="false">SUM(F40+FixedPositions!C36)</f>
        <v>300</v>
      </c>
      <c r="E64" s="25" t="n">
        <f aca="false">SUM(J40+FixedPositions!D36)</f>
        <v>90</v>
      </c>
      <c r="F64" s="25" t="n">
        <f aca="false">SUM(N40+FixedPositions!E36)</f>
        <v>-4882</v>
      </c>
      <c r="G64" s="25"/>
      <c r="H64" s="25" t="n">
        <f aca="false">SUM(F41+FixedPositions!C36)</f>
        <v>300</v>
      </c>
      <c r="I64" s="25" t="n">
        <f aca="false">SUM(J41+FixedPositions!D36)</f>
        <v>90</v>
      </c>
      <c r="J64" s="25" t="n">
        <f aca="false">SUM(N41+FixedPositions!E36)</f>
        <v>-4974</v>
      </c>
      <c r="K64" s="25"/>
      <c r="L64" s="25" t="n">
        <f aca="false">SUM(F42+FixedPositions!G36)</f>
        <v>300</v>
      </c>
      <c r="M64" s="25" t="n">
        <f aca="false">SUM(J42+FixedPositions!H36)</f>
        <v>-40</v>
      </c>
      <c r="N64" s="25" t="n">
        <f aca="false">SUM(N42+FixedPositions!I36)</f>
        <v>-5043</v>
      </c>
      <c r="O64" s="25"/>
      <c r="P64" s="25" t="n">
        <f aca="false">SUM(F43+FixedPositions!G36)</f>
        <v>300</v>
      </c>
      <c r="Q64" s="25" t="n">
        <f aca="false">SUM(J43+FixedPositions!H36)</f>
        <v>-40</v>
      </c>
      <c r="R64" s="25" t="n">
        <f aca="false">SUM(N43+FixedPositions!I36)</f>
        <v>-5122</v>
      </c>
      <c r="Y64" s="0" t="s">
        <v>27</v>
      </c>
      <c r="Z64" s="0" t="n">
        <v>14</v>
      </c>
      <c r="AA64" s="25" t="n">
        <f aca="false">SUM(AC40+FixedPositions!S36)</f>
        <v>348</v>
      </c>
      <c r="AB64" s="25" t="n">
        <f aca="false">SUM(AG40+FixedPositions!T36)</f>
        <v>40.4</v>
      </c>
      <c r="AC64" s="25" t="n">
        <f aca="false">SUM(AK40+FixedPositions!U36)</f>
        <v>-3971</v>
      </c>
      <c r="AE64" s="25" t="n">
        <f aca="false">SUM(AC41+FixedPositions!S36)</f>
        <v>348</v>
      </c>
      <c r="AF64" s="25" t="n">
        <f aca="false">SUM(AG41+FixedPositions!T36)</f>
        <v>40.4</v>
      </c>
      <c r="AG64" s="25" t="n">
        <f aca="false">SUM(AK41+FixedPositions!U36)</f>
        <v>-3834</v>
      </c>
      <c r="AI64" s="25" t="n">
        <f aca="false">SUM(AC43+FixedPositions!K36)</f>
        <v>-819</v>
      </c>
      <c r="AJ64" s="25" t="n">
        <f aca="false">SUM(AG43+FixedPositions!L36)</f>
        <v>77</v>
      </c>
      <c r="AK64" s="25" t="n">
        <f aca="false">SUM(AK43+FixedPositions!M36)</f>
        <v>-4051</v>
      </c>
    </row>
    <row r="65" customFormat="false" ht="12.8" hidden="false" customHeight="false" outlineLevel="0" collapsed="false">
      <c r="A65" s="14" t="s">
        <v>27</v>
      </c>
      <c r="B65" s="0" t="n">
        <v>15</v>
      </c>
      <c r="D65" s="25" t="n">
        <f aca="false">SUM(F40+FixedPositions!C37)</f>
        <v>300</v>
      </c>
      <c r="E65" s="25" t="n">
        <f aca="false">SUM(J40+FixedPositions!D37)</f>
        <v>63.5</v>
      </c>
      <c r="F65" s="25" t="n">
        <f aca="false">SUM(N40+FixedPositions!E37)</f>
        <v>-4882</v>
      </c>
      <c r="G65" s="25"/>
      <c r="H65" s="25" t="n">
        <f aca="false">SUM(F41+FixedPositions!C37)</f>
        <v>300</v>
      </c>
      <c r="I65" s="25" t="n">
        <f aca="false">SUM(J41+FixedPositions!D37)</f>
        <v>63.5</v>
      </c>
      <c r="J65" s="25" t="n">
        <f aca="false">SUM(N41+FixedPositions!E37)</f>
        <v>-4974</v>
      </c>
      <c r="K65" s="25"/>
      <c r="L65" s="25" t="n">
        <f aca="false">SUM(F42+FixedPositions!G37)</f>
        <v>300</v>
      </c>
      <c r="M65" s="25" t="n">
        <f aca="false">SUM(J42+FixedPositions!H37)</f>
        <v>-13.5</v>
      </c>
      <c r="N65" s="25" t="n">
        <f aca="false">SUM(N42+FixedPositions!I37)</f>
        <v>-5043</v>
      </c>
      <c r="O65" s="25"/>
      <c r="P65" s="25" t="n">
        <f aca="false">SUM(F43+FixedPositions!G37)</f>
        <v>300</v>
      </c>
      <c r="Q65" s="25" t="n">
        <f aca="false">SUM(J43+FixedPositions!H37)</f>
        <v>-13.5</v>
      </c>
      <c r="R65" s="25" t="n">
        <f aca="false">SUM(N43+FixedPositions!I37)</f>
        <v>-5122</v>
      </c>
      <c r="Y65" s="0" t="s">
        <v>27</v>
      </c>
      <c r="Z65" s="0" t="n">
        <v>15</v>
      </c>
      <c r="AA65" s="25" t="n">
        <f aca="false">SUM(AC40+FixedPositions!S37)</f>
        <v>348</v>
      </c>
      <c r="AB65" s="25" t="n">
        <f aca="false">SUM(AG40+FixedPositions!T37)</f>
        <v>28.2</v>
      </c>
      <c r="AC65" s="25" t="n">
        <f aca="false">SUM(AK40+FixedPositions!U37)</f>
        <v>-3971</v>
      </c>
      <c r="AE65" s="25" t="n">
        <f aca="false">SUM(AC41+FixedPositions!S37)</f>
        <v>348</v>
      </c>
      <c r="AF65" s="25" t="n">
        <f aca="false">SUM(AG41+FixedPositions!T37)</f>
        <v>28.2</v>
      </c>
      <c r="AG65" s="25" t="n">
        <f aca="false">SUM(AK41+FixedPositions!U37)</f>
        <v>-3834</v>
      </c>
      <c r="AI65" s="25" t="n">
        <f aca="false">SUM(AC43+FixedPositions!K37)</f>
        <v>-792.5</v>
      </c>
      <c r="AJ65" s="25" t="n">
        <f aca="false">SUM(AG43+FixedPositions!L37)</f>
        <v>77</v>
      </c>
      <c r="AK65" s="25" t="n">
        <f aca="false">SUM(AK43+FixedPositions!M37)</f>
        <v>-4051</v>
      </c>
    </row>
    <row r="66" customFormat="false" ht="12.8" hidden="false" customHeight="false" outlineLevel="0" collapsed="false">
      <c r="A66" s="14" t="s">
        <v>27</v>
      </c>
      <c r="B66" s="0" t="n">
        <v>16</v>
      </c>
      <c r="D66" s="25" t="n">
        <f aca="false">SUM(F40+FixedPositions!C38)</f>
        <v>300</v>
      </c>
      <c r="E66" s="25" t="n">
        <f aca="false">SUM(J40+FixedPositions!D38)</f>
        <v>37.5</v>
      </c>
      <c r="F66" s="25" t="n">
        <f aca="false">SUM(N40+FixedPositions!E38)</f>
        <v>-4882</v>
      </c>
      <c r="G66" s="25"/>
      <c r="H66" s="25" t="n">
        <f aca="false">SUM(F41+FixedPositions!C38)</f>
        <v>300</v>
      </c>
      <c r="I66" s="25" t="n">
        <f aca="false">SUM(J41+FixedPositions!D38)</f>
        <v>37.5</v>
      </c>
      <c r="J66" s="25" t="n">
        <f aca="false">SUM(N41+FixedPositions!E38)</f>
        <v>-4974</v>
      </c>
      <c r="K66" s="25"/>
      <c r="L66" s="25" t="n">
        <f aca="false">SUM(F42+FixedPositions!G38)</f>
        <v>300</v>
      </c>
      <c r="M66" s="25" t="n">
        <f aca="false">SUM(J42+FixedPositions!H38)</f>
        <v>12.5</v>
      </c>
      <c r="N66" s="25" t="n">
        <f aca="false">SUM(N42+FixedPositions!I38)</f>
        <v>-5043</v>
      </c>
      <c r="O66" s="25"/>
      <c r="P66" s="25" t="n">
        <f aca="false">SUM(F43+FixedPositions!G38)</f>
        <v>300</v>
      </c>
      <c r="Q66" s="25" t="n">
        <f aca="false">SUM(J43+FixedPositions!H38)</f>
        <v>12.5</v>
      </c>
      <c r="R66" s="25" t="n">
        <f aca="false">SUM(N43+FixedPositions!I38)</f>
        <v>-5122</v>
      </c>
      <c r="Y66" s="15" t="s">
        <v>27</v>
      </c>
      <c r="Z66" s="15" t="n">
        <v>16</v>
      </c>
      <c r="AA66" s="25" t="n">
        <f aca="false">SUM(AC40+FixedPositions!S38)</f>
        <v>348</v>
      </c>
      <c r="AB66" s="25" t="n">
        <f aca="false">SUM(AG40+FixedPositions!T38)</f>
        <v>16</v>
      </c>
      <c r="AC66" s="25" t="n">
        <f aca="false">SUM(AK40+FixedPositions!U38)</f>
        <v>-3971</v>
      </c>
      <c r="AE66" s="25" t="n">
        <f aca="false">SUM(AC41+FixedPositions!S38)</f>
        <v>348</v>
      </c>
      <c r="AF66" s="25" t="n">
        <f aca="false">SUM(AG41+FixedPositions!T38)</f>
        <v>16</v>
      </c>
      <c r="AG66" s="25" t="n">
        <f aca="false">SUM(AK41+FixedPositions!U38)</f>
        <v>-3834</v>
      </c>
      <c r="AI66" s="25" t="n">
        <f aca="false">SUM(AC43+FixedPositions!K38)</f>
        <v>-766.5</v>
      </c>
      <c r="AJ66" s="25" t="n">
        <f aca="false">SUM(AG43+FixedPositions!L38)</f>
        <v>77</v>
      </c>
      <c r="AK66" s="25" t="n">
        <f aca="false">SUM(AK43+FixedPositions!M38)</f>
        <v>-4051</v>
      </c>
    </row>
    <row r="67" customFormat="false" ht="12.8" hidden="false" customHeight="false" outlineLevel="0" collapsed="false">
      <c r="A67" s="14" t="s">
        <v>27</v>
      </c>
      <c r="B67" s="0" t="n">
        <v>17</v>
      </c>
      <c r="D67" s="25" t="n">
        <f aca="false">SUM(F40+FixedPositions!C39)</f>
        <v>300</v>
      </c>
      <c r="E67" s="25" t="n">
        <f aca="false">SUM(J40+FixedPositions!D39)</f>
        <v>12.5</v>
      </c>
      <c r="F67" s="25" t="n">
        <f aca="false">SUM(N40+FixedPositions!E39)</f>
        <v>-4882</v>
      </c>
      <c r="G67" s="25"/>
      <c r="H67" s="25" t="n">
        <f aca="false">SUM(F41+FixedPositions!C39)</f>
        <v>300</v>
      </c>
      <c r="I67" s="25" t="n">
        <f aca="false">SUM(J41+FixedPositions!D39)</f>
        <v>12.5</v>
      </c>
      <c r="J67" s="25" t="n">
        <f aca="false">SUM(N41+FixedPositions!E39)</f>
        <v>-4974</v>
      </c>
      <c r="K67" s="25"/>
      <c r="L67" s="25" t="n">
        <f aca="false">SUM(F42+FixedPositions!G39)</f>
        <v>300</v>
      </c>
      <c r="M67" s="25" t="n">
        <f aca="false">SUM(J42+FixedPositions!H39)</f>
        <v>37.5</v>
      </c>
      <c r="N67" s="25" t="n">
        <f aca="false">SUM(N42+FixedPositions!I39)</f>
        <v>-5043</v>
      </c>
      <c r="O67" s="25"/>
      <c r="P67" s="25" t="n">
        <f aca="false">SUM(F43+FixedPositions!G39)</f>
        <v>300</v>
      </c>
      <c r="Q67" s="25" t="n">
        <f aca="false">SUM(J43+FixedPositions!H39)</f>
        <v>37.5</v>
      </c>
      <c r="R67" s="25" t="n">
        <f aca="false">SUM(N43+FixedPositions!I39)</f>
        <v>-5122</v>
      </c>
      <c r="Y67" s="0" t="s">
        <v>27</v>
      </c>
      <c r="Z67" s="0" t="n">
        <v>17</v>
      </c>
      <c r="AA67" s="25" t="n">
        <f aca="false">SUM(AC40+FixedPositions!S39)</f>
        <v>348</v>
      </c>
      <c r="AB67" s="25" t="n">
        <f aca="false">SUM(AG40+FixedPositions!T39)</f>
        <v>4</v>
      </c>
      <c r="AC67" s="25" t="n">
        <f aca="false">SUM(AK40+FixedPositions!U39)</f>
        <v>-3971</v>
      </c>
      <c r="AE67" s="25" t="n">
        <f aca="false">SUM(AC41+FixedPositions!S39)</f>
        <v>348</v>
      </c>
      <c r="AF67" s="25" t="n">
        <f aca="false">SUM(AG41+FixedPositions!T39)</f>
        <v>4</v>
      </c>
      <c r="AG67" s="25" t="n">
        <f aca="false">SUM(AK41+FixedPositions!U39)</f>
        <v>-3834</v>
      </c>
      <c r="AI67" s="25" t="n">
        <f aca="false">SUM(AC43+FixedPositions!K39)</f>
        <v>-741.5</v>
      </c>
      <c r="AJ67" s="25" t="n">
        <f aca="false">SUM(AG43+FixedPositions!L39)</f>
        <v>77</v>
      </c>
      <c r="AK67" s="25" t="n">
        <f aca="false">SUM(AK43+FixedPositions!M39)</f>
        <v>-4051</v>
      </c>
    </row>
    <row r="68" customFormat="false" ht="12.8" hidden="false" customHeight="false" outlineLevel="0" collapsed="false">
      <c r="A68" s="14" t="s">
        <v>27</v>
      </c>
      <c r="B68" s="0" t="n">
        <v>18</v>
      </c>
      <c r="D68" s="25" t="n">
        <f aca="false">SUM(F40+FixedPositions!C40)</f>
        <v>300</v>
      </c>
      <c r="E68" s="25" t="n">
        <f aca="false">SUM(J40+FixedPositions!D40)</f>
        <v>-13.5</v>
      </c>
      <c r="F68" s="25" t="n">
        <f aca="false">SUM(N40+FixedPositions!E40)</f>
        <v>-4882</v>
      </c>
      <c r="G68" s="25"/>
      <c r="H68" s="25" t="n">
        <f aca="false">SUM(F41+FixedPositions!C40)</f>
        <v>300</v>
      </c>
      <c r="I68" s="25" t="n">
        <f aca="false">SUM(J41+FixedPositions!D40)</f>
        <v>-13.5</v>
      </c>
      <c r="J68" s="25" t="n">
        <f aca="false">SUM(N41+FixedPositions!E40)</f>
        <v>-4974</v>
      </c>
      <c r="K68" s="25"/>
      <c r="L68" s="25" t="n">
        <f aca="false">SUM(F42+FixedPositions!G40)</f>
        <v>300</v>
      </c>
      <c r="M68" s="25" t="n">
        <f aca="false">SUM(J42+FixedPositions!H40)</f>
        <v>63.5</v>
      </c>
      <c r="N68" s="25" t="n">
        <f aca="false">SUM(N42+FixedPositions!I40)</f>
        <v>-5043</v>
      </c>
      <c r="O68" s="25"/>
      <c r="P68" s="25" t="n">
        <f aca="false">SUM(F43+FixedPositions!G40)</f>
        <v>300</v>
      </c>
      <c r="Q68" s="25" t="n">
        <f aca="false">SUM(J43+FixedPositions!H40)</f>
        <v>63.5</v>
      </c>
      <c r="R68" s="25" t="n">
        <f aca="false">SUM(N43+FixedPositions!I40)</f>
        <v>-5122</v>
      </c>
      <c r="Y68" s="0" t="s">
        <v>27</v>
      </c>
      <c r="Z68" s="0" t="n">
        <v>18</v>
      </c>
      <c r="AA68" s="25" t="n">
        <f aca="false">SUM(AC40+FixedPositions!S40)</f>
        <v>348</v>
      </c>
      <c r="AB68" s="25" t="n">
        <f aca="false">SUM(AG40+FixedPositions!T40)</f>
        <v>-8.2</v>
      </c>
      <c r="AC68" s="25" t="n">
        <f aca="false">SUM(AK40+FixedPositions!U40)</f>
        <v>-3971</v>
      </c>
      <c r="AE68" s="25" t="n">
        <f aca="false">SUM(AC41+FixedPositions!S40)</f>
        <v>348</v>
      </c>
      <c r="AF68" s="25" t="n">
        <f aca="false">SUM(AG41+FixedPositions!T40)</f>
        <v>-8.2</v>
      </c>
      <c r="AG68" s="25" t="n">
        <f aca="false">SUM(AK41+FixedPositions!U40)</f>
        <v>-3834</v>
      </c>
      <c r="AI68" s="25" t="n">
        <f aca="false">SUM(AC43+FixedPositions!K40)</f>
        <v>-715.5</v>
      </c>
      <c r="AJ68" s="25" t="n">
        <f aca="false">SUM(AG43+FixedPositions!L40)</f>
        <v>77</v>
      </c>
      <c r="AK68" s="25" t="n">
        <f aca="false">SUM(AK43+FixedPositions!M40)</f>
        <v>-4051</v>
      </c>
    </row>
    <row r="69" customFormat="false" ht="12.8" hidden="false" customHeight="false" outlineLevel="0" collapsed="false">
      <c r="A69" s="14" t="s">
        <v>27</v>
      </c>
      <c r="B69" s="0" t="n">
        <v>19</v>
      </c>
      <c r="D69" s="25" t="n">
        <f aca="false">SUM(F40+FixedPositions!C41)</f>
        <v>300</v>
      </c>
      <c r="E69" s="25" t="n">
        <f aca="false">SUM(J40+FixedPositions!D41)</f>
        <v>-39</v>
      </c>
      <c r="F69" s="25" t="n">
        <f aca="false">SUM(N40+FixedPositions!E41)</f>
        <v>-4882</v>
      </c>
      <c r="G69" s="25"/>
      <c r="H69" s="25" t="n">
        <f aca="false">SUM(F41+FixedPositions!C41)</f>
        <v>300</v>
      </c>
      <c r="I69" s="25" t="n">
        <f aca="false">SUM(J41+FixedPositions!D41)</f>
        <v>-39</v>
      </c>
      <c r="J69" s="25" t="n">
        <f aca="false">SUM(N41+FixedPositions!E41)</f>
        <v>-4974</v>
      </c>
      <c r="K69" s="25"/>
      <c r="L69" s="25" t="n">
        <f aca="false">SUM(F42+FixedPositions!G41)</f>
        <v>300</v>
      </c>
      <c r="M69" s="25" t="n">
        <f aca="false">SUM(J42+FixedPositions!H41)</f>
        <v>89</v>
      </c>
      <c r="N69" s="25" t="n">
        <f aca="false">SUM(N42+FixedPositions!I41)</f>
        <v>-5043</v>
      </c>
      <c r="O69" s="25"/>
      <c r="P69" s="25" t="n">
        <f aca="false">SUM(F43+FixedPositions!G41)</f>
        <v>300</v>
      </c>
      <c r="Q69" s="25" t="n">
        <f aca="false">SUM(J43+FixedPositions!H41)</f>
        <v>89</v>
      </c>
      <c r="R69" s="25" t="n">
        <f aca="false">SUM(N43+FixedPositions!I41)</f>
        <v>-5122</v>
      </c>
      <c r="Y69" s="0" t="s">
        <v>27</v>
      </c>
      <c r="Z69" s="0" t="n">
        <v>19</v>
      </c>
      <c r="AA69" s="25" t="n">
        <f aca="false">SUM(AC40+FixedPositions!S41)</f>
        <v>348</v>
      </c>
      <c r="AB69" s="25" t="n">
        <f aca="false">SUM(AG40+FixedPositions!T41)</f>
        <v>-20.4</v>
      </c>
      <c r="AC69" s="25" t="n">
        <f aca="false">SUM(AK40+FixedPositions!U41)</f>
        <v>-3971</v>
      </c>
      <c r="AE69" s="25" t="n">
        <f aca="false">SUM(AC41+FixedPositions!S41)</f>
        <v>348</v>
      </c>
      <c r="AF69" s="25" t="n">
        <f aca="false">SUM(AG41+FixedPositions!T41)</f>
        <v>-20.4</v>
      </c>
      <c r="AG69" s="25" t="n">
        <f aca="false">SUM(AK41+FixedPositions!U41)</f>
        <v>-3834</v>
      </c>
      <c r="AI69" s="25" t="n">
        <f aca="false">SUM(AC43+FixedPositions!K41)</f>
        <v>-690</v>
      </c>
      <c r="AJ69" s="25" t="n">
        <f aca="false">SUM(AG43+FixedPositions!L41)</f>
        <v>77</v>
      </c>
      <c r="AK69" s="25" t="n">
        <f aca="false">SUM(AK43+FixedPositions!M41)</f>
        <v>-4051</v>
      </c>
    </row>
    <row r="70" customFormat="false" ht="12.8" hidden="false" customHeight="false" outlineLevel="0" collapsed="false">
      <c r="A70" s="14" t="s">
        <v>27</v>
      </c>
      <c r="B70" s="0" t="n">
        <v>20</v>
      </c>
      <c r="D70" s="25" t="n">
        <f aca="false">SUM(F40+FixedPositions!C42)</f>
        <v>300</v>
      </c>
      <c r="E70" s="25" t="n">
        <f aca="false">SUM(J40+FixedPositions!D42)</f>
        <v>-64</v>
      </c>
      <c r="F70" s="25" t="n">
        <f aca="false">SUM(N40+FixedPositions!E42)</f>
        <v>-4882</v>
      </c>
      <c r="G70" s="25"/>
      <c r="H70" s="25" t="n">
        <f aca="false">SUM(F41+FixedPositions!C42)</f>
        <v>300</v>
      </c>
      <c r="I70" s="25" t="n">
        <f aca="false">SUM(J41+FixedPositions!D42)</f>
        <v>-64</v>
      </c>
      <c r="J70" s="25" t="n">
        <f aca="false">SUM(N41+FixedPositions!E42)</f>
        <v>-4974</v>
      </c>
      <c r="K70" s="25"/>
      <c r="L70" s="25" t="n">
        <f aca="false">SUM(F42+FixedPositions!G42)</f>
        <v>300</v>
      </c>
      <c r="M70" s="25" t="n">
        <f aca="false">SUM(J42+FixedPositions!H42)</f>
        <v>114</v>
      </c>
      <c r="N70" s="25" t="n">
        <f aca="false">SUM(N42+FixedPositions!I42)</f>
        <v>-5043</v>
      </c>
      <c r="O70" s="25"/>
      <c r="P70" s="25" t="n">
        <f aca="false">SUM(F43+FixedPositions!G42)</f>
        <v>300</v>
      </c>
      <c r="Q70" s="25" t="n">
        <f aca="false">SUM(J43+FixedPositions!H42)</f>
        <v>114</v>
      </c>
      <c r="R70" s="25" t="n">
        <f aca="false">SUM(N43+FixedPositions!I42)</f>
        <v>-5122</v>
      </c>
      <c r="Y70" s="0" t="s">
        <v>27</v>
      </c>
      <c r="Z70" s="0" t="n">
        <v>20</v>
      </c>
      <c r="AA70" s="25" t="n">
        <f aca="false">SUM(AC40+FixedPositions!S42)</f>
        <v>348</v>
      </c>
      <c r="AB70" s="25" t="n">
        <f aca="false">SUM(AG40+FixedPositions!T42)</f>
        <v>-32.6</v>
      </c>
      <c r="AC70" s="25" t="n">
        <f aca="false">SUM(AK40+FixedPositions!U42)</f>
        <v>-3971</v>
      </c>
      <c r="AE70" s="25" t="n">
        <f aca="false">SUM(AC41+FixedPositions!S42)</f>
        <v>348</v>
      </c>
      <c r="AF70" s="25" t="n">
        <f aca="false">SUM(AG41+FixedPositions!T42)</f>
        <v>-32.6</v>
      </c>
      <c r="AG70" s="25" t="n">
        <f aca="false">SUM(AK41+FixedPositions!U42)</f>
        <v>-3834</v>
      </c>
      <c r="AI70" s="25" t="n">
        <f aca="false">SUM(AC43+FixedPositions!K42)</f>
        <v>-665</v>
      </c>
      <c r="AJ70" s="25" t="n">
        <f aca="false">SUM(AG43+FixedPositions!L42)</f>
        <v>77</v>
      </c>
      <c r="AK70" s="25" t="n">
        <f aca="false">SUM(AK43+FixedPositions!M42)</f>
        <v>-4051</v>
      </c>
    </row>
    <row r="71" customFormat="false" ht="12.8" hidden="false" customHeight="false" outlineLevel="0" collapsed="false">
      <c r="A71" s="14" t="s">
        <v>27</v>
      </c>
      <c r="B71" s="0" t="n">
        <v>21</v>
      </c>
      <c r="D71" s="25" t="n">
        <f aca="false">SUM(F40+FixedPositions!C43)</f>
        <v>300</v>
      </c>
      <c r="E71" s="25" t="n">
        <f aca="false">SUM(J40+FixedPositions!D43)</f>
        <v>-90</v>
      </c>
      <c r="F71" s="25" t="n">
        <f aca="false">SUM(N40+FixedPositions!E43)</f>
        <v>-4882</v>
      </c>
      <c r="G71" s="25"/>
      <c r="H71" s="25" t="n">
        <f aca="false">SUM(F41+FixedPositions!C43)</f>
        <v>300</v>
      </c>
      <c r="I71" s="25" t="n">
        <f aca="false">SUM(J41+FixedPositions!D43)</f>
        <v>-90</v>
      </c>
      <c r="J71" s="25" t="n">
        <f aca="false">SUM(N41+FixedPositions!E43)</f>
        <v>-4974</v>
      </c>
      <c r="K71" s="25"/>
      <c r="L71" s="25" t="n">
        <f aca="false">SUM(F42+FixedPositions!G43)</f>
        <v>300</v>
      </c>
      <c r="M71" s="25" t="n">
        <f aca="false">SUM(J42+FixedPositions!H43)</f>
        <v>140</v>
      </c>
      <c r="N71" s="25" t="n">
        <f aca="false">SUM(N42+FixedPositions!I43)</f>
        <v>-5043</v>
      </c>
      <c r="O71" s="25"/>
      <c r="P71" s="25" t="n">
        <f aca="false">SUM(F43+FixedPositions!G43)</f>
        <v>300</v>
      </c>
      <c r="Q71" s="25" t="n">
        <f aca="false">SUM(J43+FixedPositions!H43)</f>
        <v>140</v>
      </c>
      <c r="R71" s="25" t="n">
        <f aca="false">SUM(N43+FixedPositions!I43)</f>
        <v>-5122</v>
      </c>
      <c r="Y71" s="0" t="s">
        <v>27</v>
      </c>
      <c r="Z71" s="0" t="n">
        <v>21</v>
      </c>
      <c r="AA71" s="25" t="n">
        <f aca="false">SUM(AC40+FixedPositions!S43)</f>
        <v>348</v>
      </c>
      <c r="AB71" s="25" t="n">
        <f aca="false">SUM(AG40+FixedPositions!T43)</f>
        <v>-44.8</v>
      </c>
      <c r="AC71" s="25" t="n">
        <f aca="false">SUM(AK40+FixedPositions!U43)</f>
        <v>-3971</v>
      </c>
      <c r="AE71" s="25" t="n">
        <f aca="false">SUM(AC41+FixedPositions!S43)</f>
        <v>348</v>
      </c>
      <c r="AF71" s="25" t="n">
        <f aca="false">SUM(AG41+FixedPositions!T43)</f>
        <v>-44.8</v>
      </c>
      <c r="AG71" s="25" t="n">
        <f aca="false">SUM(AK41+FixedPositions!U43)</f>
        <v>-3834</v>
      </c>
      <c r="AI71" s="25" t="n">
        <f aca="false">SUM(AC43+FixedPositions!K43)</f>
        <v>-639</v>
      </c>
      <c r="AJ71" s="25" t="n">
        <f aca="false">SUM(AG43+FixedPositions!L43)</f>
        <v>77</v>
      </c>
      <c r="AK71" s="25" t="n">
        <f aca="false">SUM(AK43+FixedPositions!M43)</f>
        <v>-4051</v>
      </c>
    </row>
    <row r="72" customFormat="false" ht="12.8" hidden="false" customHeight="false" outlineLevel="0" collapsed="false">
      <c r="A72" s="14" t="s">
        <v>27</v>
      </c>
      <c r="B72" s="0" t="n">
        <v>22</v>
      </c>
      <c r="D72" s="25" t="n">
        <f aca="false">SUM(F40+FixedPositions!C44)</f>
        <v>300</v>
      </c>
      <c r="E72" s="25" t="n">
        <f aca="false">SUM(J40+FixedPositions!D44)</f>
        <v>-116</v>
      </c>
      <c r="F72" s="25" t="n">
        <f aca="false">SUM(N40+FixedPositions!E44)</f>
        <v>-4882</v>
      </c>
      <c r="G72" s="25"/>
      <c r="H72" s="25" t="n">
        <f aca="false">SUM(F41+FixedPositions!C44)</f>
        <v>300</v>
      </c>
      <c r="I72" s="25" t="n">
        <f aca="false">SUM(J41+FixedPositions!D44)</f>
        <v>-116</v>
      </c>
      <c r="J72" s="25" t="n">
        <f aca="false">SUM(N41+FixedPositions!E44)</f>
        <v>-4974</v>
      </c>
      <c r="K72" s="25"/>
      <c r="L72" s="25" t="n">
        <f aca="false">SUM(F42+FixedPositions!G44)</f>
        <v>300</v>
      </c>
      <c r="M72" s="25" t="n">
        <f aca="false">SUM(J42+FixedPositions!H44)</f>
        <v>166</v>
      </c>
      <c r="N72" s="25" t="n">
        <f aca="false">SUM(N42+FixedPositions!I44)</f>
        <v>-5043</v>
      </c>
      <c r="O72" s="25"/>
      <c r="P72" s="25" t="n">
        <f aca="false">SUM(F43+FixedPositions!G44)</f>
        <v>300</v>
      </c>
      <c r="Q72" s="25" t="n">
        <f aca="false">SUM(J43+FixedPositions!H44)</f>
        <v>166</v>
      </c>
      <c r="R72" s="25" t="n">
        <f aca="false">SUM(N43+FixedPositions!I44)</f>
        <v>-5122</v>
      </c>
      <c r="Y72" s="0" t="s">
        <v>27</v>
      </c>
      <c r="Z72" s="0" t="n">
        <v>22</v>
      </c>
      <c r="AA72" s="25" t="n">
        <f aca="false">SUM(AC40+FixedPositions!S44)</f>
        <v>348</v>
      </c>
      <c r="AB72" s="25" t="n">
        <f aca="false">SUM(AG40+FixedPositions!T44)</f>
        <v>-57</v>
      </c>
      <c r="AC72" s="25" t="n">
        <f aca="false">SUM(AK40+FixedPositions!U44)</f>
        <v>-3971</v>
      </c>
      <c r="AE72" s="25" t="n">
        <f aca="false">SUM(AC41+FixedPositions!S44)</f>
        <v>348</v>
      </c>
      <c r="AF72" s="25" t="n">
        <f aca="false">SUM(AG41+FixedPositions!T44)</f>
        <v>-57</v>
      </c>
      <c r="AG72" s="25" t="n">
        <f aca="false">SUM(AK41+FixedPositions!U44)</f>
        <v>-3834</v>
      </c>
      <c r="AI72" s="25" t="n">
        <f aca="false">SUM(AC43+FixedPositions!K44)</f>
        <v>-613</v>
      </c>
      <c r="AJ72" s="25" t="n">
        <f aca="false">SUM(AG43+FixedPositions!L44)</f>
        <v>77</v>
      </c>
      <c r="AK72" s="25" t="n">
        <f aca="false">SUM(AK43+FixedPositions!M44)</f>
        <v>-4051</v>
      </c>
    </row>
    <row r="73" customFormat="false" ht="12.8" hidden="false" customHeight="false" outlineLevel="0" collapsed="false">
      <c r="A73" s="14" t="s">
        <v>27</v>
      </c>
      <c r="B73" s="0" t="n">
        <v>23</v>
      </c>
      <c r="D73" s="25" t="n">
        <f aca="false">SUM(F40+FixedPositions!C45)</f>
        <v>300</v>
      </c>
      <c r="E73" s="25" t="n">
        <f aca="false">SUM(J40+FixedPositions!D45)</f>
        <v>-141.5</v>
      </c>
      <c r="F73" s="25" t="n">
        <f aca="false">SUM(N40+FixedPositions!E45)</f>
        <v>-4882</v>
      </c>
      <c r="G73" s="25"/>
      <c r="H73" s="25" t="n">
        <f aca="false">SUM(F41+FixedPositions!C45)</f>
        <v>300</v>
      </c>
      <c r="I73" s="25" t="n">
        <f aca="false">SUM(J41+FixedPositions!D45)</f>
        <v>-141.5</v>
      </c>
      <c r="J73" s="25" t="n">
        <f aca="false">SUM(N41+FixedPositions!E45)</f>
        <v>-4974</v>
      </c>
      <c r="K73" s="25"/>
      <c r="L73" s="25" t="n">
        <f aca="false">SUM(F42+FixedPositions!G45)</f>
        <v>300</v>
      </c>
      <c r="M73" s="25" t="n">
        <f aca="false">SUM(J42+FixedPositions!H45)</f>
        <v>191.5</v>
      </c>
      <c r="N73" s="25" t="n">
        <f aca="false">SUM(N42+FixedPositions!I45)</f>
        <v>-5043</v>
      </c>
      <c r="O73" s="25"/>
      <c r="P73" s="25" t="n">
        <f aca="false">SUM(F43+FixedPositions!G45)</f>
        <v>300</v>
      </c>
      <c r="Q73" s="25" t="n">
        <f aca="false">SUM(J43+FixedPositions!H45)</f>
        <v>191.5</v>
      </c>
      <c r="R73" s="25" t="n">
        <f aca="false">SUM(N43+FixedPositions!I45)</f>
        <v>-5122</v>
      </c>
      <c r="Y73" s="0" t="s">
        <v>27</v>
      </c>
      <c r="Z73" s="0" t="n">
        <v>23</v>
      </c>
      <c r="AA73" s="25" t="n">
        <f aca="false">SUM(AC40+FixedPositions!S45)</f>
        <v>348</v>
      </c>
      <c r="AB73" s="25" t="n">
        <f aca="false">SUM(AG40+FixedPositions!T45)</f>
        <v>-69.2</v>
      </c>
      <c r="AC73" s="25" t="n">
        <f aca="false">SUM(AK40+FixedPositions!U45)</f>
        <v>-3971</v>
      </c>
      <c r="AE73" s="25" t="n">
        <f aca="false">SUM(AC41+FixedPositions!S45)</f>
        <v>348</v>
      </c>
      <c r="AF73" s="25" t="n">
        <f aca="false">SUM(AG41+FixedPositions!T45)</f>
        <v>-69.2</v>
      </c>
      <c r="AG73" s="25" t="n">
        <f aca="false">SUM(AK41+FixedPositions!U45)</f>
        <v>-3834</v>
      </c>
      <c r="AI73" s="25" t="n">
        <f aca="false">SUM(AC43+FixedPositions!K45)</f>
        <v>-587.5</v>
      </c>
      <c r="AJ73" s="25" t="n">
        <f aca="false">SUM(AG43+FixedPositions!L45)</f>
        <v>77</v>
      </c>
      <c r="AK73" s="25" t="n">
        <f aca="false">SUM(AK43+FixedPositions!M45)</f>
        <v>-4051</v>
      </c>
    </row>
    <row r="74" customFormat="false" ht="12.8" hidden="false" customHeight="false" outlineLevel="0" collapsed="false">
      <c r="A74" s="14" t="s">
        <v>27</v>
      </c>
      <c r="B74" s="0" t="n">
        <v>24</v>
      </c>
      <c r="D74" s="25" t="n">
        <f aca="false">SUM(F40+FixedPositions!C46)</f>
        <v>300</v>
      </c>
      <c r="E74" s="25" t="n">
        <f aca="false">SUM(J40+FixedPositions!D46)</f>
        <v>-166</v>
      </c>
      <c r="F74" s="25" t="n">
        <f aca="false">SUM(N40+FixedPositions!E46)</f>
        <v>-4882</v>
      </c>
      <c r="G74" s="25"/>
      <c r="H74" s="25" t="n">
        <f aca="false">SUM(F41+FixedPositions!C46)</f>
        <v>300</v>
      </c>
      <c r="I74" s="25" t="n">
        <f aca="false">SUM(J41+FixedPositions!D46)</f>
        <v>-166</v>
      </c>
      <c r="J74" s="25" t="n">
        <f aca="false">SUM(N41+FixedPositions!E46)</f>
        <v>-4974</v>
      </c>
      <c r="K74" s="25"/>
      <c r="L74" s="25" t="n">
        <f aca="false">SUM(F42+FixedPositions!G46)</f>
        <v>300</v>
      </c>
      <c r="M74" s="25" t="n">
        <f aca="false">SUM(J42+FixedPositions!H46)</f>
        <v>216</v>
      </c>
      <c r="N74" s="25" t="n">
        <f aca="false">SUM(N42+FixedPositions!I46)</f>
        <v>-5043</v>
      </c>
      <c r="O74" s="25"/>
      <c r="P74" s="25" t="n">
        <f aca="false">SUM(F43+FixedPositions!G46)</f>
        <v>300</v>
      </c>
      <c r="Q74" s="25" t="n">
        <f aca="false">SUM(J43+FixedPositions!H46)</f>
        <v>216</v>
      </c>
      <c r="R74" s="25" t="n">
        <f aca="false">SUM(N43+FixedPositions!I46)</f>
        <v>-5122</v>
      </c>
      <c r="Y74" s="0" t="s">
        <v>27</v>
      </c>
      <c r="Z74" s="0" t="n">
        <v>24</v>
      </c>
      <c r="AA74" s="25" t="n">
        <f aca="false">SUM(AC40+FixedPositions!S46)</f>
        <v>348</v>
      </c>
      <c r="AB74" s="25" t="n">
        <f aca="false">SUM(AG40+FixedPositions!T46)</f>
        <v>-81.4</v>
      </c>
      <c r="AC74" s="25" t="n">
        <f aca="false">SUM(AK40+FixedPositions!U46)</f>
        <v>-3971</v>
      </c>
      <c r="AE74" s="25" t="n">
        <f aca="false">SUM(AC41+FixedPositions!S46)</f>
        <v>348</v>
      </c>
      <c r="AF74" s="25" t="n">
        <f aca="false">SUM(AG41+FixedPositions!T46)</f>
        <v>-81.4</v>
      </c>
      <c r="AG74" s="25" t="n">
        <f aca="false">SUM(AK41+FixedPositions!U46)</f>
        <v>-3834</v>
      </c>
      <c r="AI74" s="25" t="n">
        <f aca="false">SUM(AC43+FixedPositions!K46)</f>
        <v>-563</v>
      </c>
      <c r="AJ74" s="25" t="n">
        <f aca="false">SUM(AG43+FixedPositions!L46)</f>
        <v>77</v>
      </c>
      <c r="AK74" s="25" t="n">
        <f aca="false">SUM(AK43+FixedPositions!M46)</f>
        <v>-4051</v>
      </c>
    </row>
    <row r="75" customFormat="false" ht="12.8" hidden="false" customHeight="false" outlineLevel="0" collapsed="false">
      <c r="A75" s="14" t="s">
        <v>27</v>
      </c>
      <c r="B75" s="0" t="n">
        <v>25</v>
      </c>
      <c r="D75" s="25" t="n">
        <f aca="false">SUM(F40+FixedPositions!C47)</f>
        <v>300</v>
      </c>
      <c r="E75" s="25" t="n">
        <f aca="false">SUM(J40+FixedPositions!D47)</f>
        <v>-191</v>
      </c>
      <c r="F75" s="25" t="n">
        <f aca="false">SUM(N40+FixedPositions!E47)</f>
        <v>-4882</v>
      </c>
      <c r="G75" s="25"/>
      <c r="H75" s="25" t="n">
        <f aca="false">SUM(F41+FixedPositions!C47)</f>
        <v>300</v>
      </c>
      <c r="I75" s="25" t="n">
        <f aca="false">SUM(J41+FixedPositions!D47)</f>
        <v>-191</v>
      </c>
      <c r="J75" s="25" t="n">
        <f aca="false">SUM(N41+FixedPositions!E47)</f>
        <v>-4974</v>
      </c>
      <c r="K75" s="25"/>
      <c r="L75" s="25" t="n">
        <f aca="false">SUM(F42+FixedPositions!G47)</f>
        <v>300</v>
      </c>
      <c r="M75" s="25" t="n">
        <f aca="false">SUM(J42+FixedPositions!H47)</f>
        <v>241</v>
      </c>
      <c r="N75" s="25" t="n">
        <f aca="false">SUM(N42+FixedPositions!I47)</f>
        <v>-5043</v>
      </c>
      <c r="O75" s="25"/>
      <c r="P75" s="25" t="n">
        <f aca="false">SUM(F43+FixedPositions!G47)</f>
        <v>300</v>
      </c>
      <c r="Q75" s="25" t="n">
        <f aca="false">SUM(J43+FixedPositions!H47)</f>
        <v>241</v>
      </c>
      <c r="R75" s="25" t="n">
        <f aca="false">SUM(N43+FixedPositions!I47)</f>
        <v>-5122</v>
      </c>
      <c r="Y75" s="0" t="s">
        <v>27</v>
      </c>
      <c r="Z75" s="0" t="n">
        <v>25</v>
      </c>
      <c r="AA75" s="25" t="n">
        <f aca="false">SUM(AC40+FixedPositions!S47)</f>
        <v>348</v>
      </c>
      <c r="AB75" s="25" t="n">
        <f aca="false">SUM(AG40+FixedPositions!T47)</f>
        <v>-93.6</v>
      </c>
      <c r="AC75" s="25" t="n">
        <f aca="false">SUM(AK40+FixedPositions!U47)</f>
        <v>-3971</v>
      </c>
      <c r="AE75" s="25" t="n">
        <f aca="false">SUM(AC41+FixedPositions!S47)</f>
        <v>348</v>
      </c>
      <c r="AF75" s="25" t="n">
        <f aca="false">SUM(AG41+FixedPositions!T47)</f>
        <v>-93.6</v>
      </c>
      <c r="AG75" s="25" t="n">
        <f aca="false">SUM(AK41+FixedPositions!U47)</f>
        <v>-3834</v>
      </c>
      <c r="AI75" s="25" t="n">
        <f aca="false">SUM(AC43+FixedPositions!K47)</f>
        <v>-538</v>
      </c>
      <c r="AJ75" s="25" t="n">
        <f aca="false">SUM(AG43+FixedPositions!L47)</f>
        <v>77</v>
      </c>
      <c r="AK75" s="25" t="n">
        <f aca="false">SUM(AK43+FixedPositions!M47)</f>
        <v>-4051</v>
      </c>
    </row>
    <row r="76" customFormat="false" ht="12.8" hidden="false" customHeight="false" outlineLevel="0" collapsed="false">
      <c r="A76" s="14" t="s">
        <v>27</v>
      </c>
      <c r="B76" s="0" t="n">
        <v>26</v>
      </c>
      <c r="D76" s="25" t="n">
        <f aca="false">SUM(F40+FixedPositions!C48)</f>
        <v>300</v>
      </c>
      <c r="E76" s="25" t="n">
        <f aca="false">SUM(J40+FixedPositions!D48)</f>
        <v>-217</v>
      </c>
      <c r="F76" s="25" t="n">
        <f aca="false">SUM(N40+FixedPositions!E48)</f>
        <v>-4882</v>
      </c>
      <c r="G76" s="25"/>
      <c r="H76" s="25" t="n">
        <f aca="false">SUM(F41+FixedPositions!C48)</f>
        <v>300</v>
      </c>
      <c r="I76" s="25" t="n">
        <f aca="false">SUM(J41+FixedPositions!D48)</f>
        <v>-217</v>
      </c>
      <c r="J76" s="25" t="n">
        <f aca="false">SUM(N41+FixedPositions!E48)</f>
        <v>-4974</v>
      </c>
      <c r="K76" s="25"/>
      <c r="L76" s="25" t="n">
        <f aca="false">SUM(F42+FixedPositions!G48)</f>
        <v>300</v>
      </c>
      <c r="M76" s="25" t="n">
        <f aca="false">SUM(J42+FixedPositions!H48)</f>
        <v>267</v>
      </c>
      <c r="N76" s="25" t="n">
        <f aca="false">SUM(N42+FixedPositions!I48)</f>
        <v>-5043</v>
      </c>
      <c r="O76" s="25"/>
      <c r="P76" s="25" t="n">
        <f aca="false">SUM(F43+FixedPositions!G48)</f>
        <v>300</v>
      </c>
      <c r="Q76" s="25" t="n">
        <f aca="false">SUM(J43+FixedPositions!H48)</f>
        <v>267</v>
      </c>
      <c r="R76" s="25" t="n">
        <f aca="false">SUM(N43+FixedPositions!I48)</f>
        <v>-5122</v>
      </c>
      <c r="Y76" s="0" t="s">
        <v>27</v>
      </c>
      <c r="Z76" s="0" t="n">
        <v>26</v>
      </c>
      <c r="AA76" s="25" t="n">
        <f aca="false">SUM(AC40+FixedPositions!S48)</f>
        <v>348</v>
      </c>
      <c r="AB76" s="25" t="n">
        <f aca="false">SUM(AG40+FixedPositions!T48)</f>
        <v>-105.8</v>
      </c>
      <c r="AC76" s="25" t="n">
        <f aca="false">SUM(AK40+FixedPositions!U48)</f>
        <v>-3971</v>
      </c>
      <c r="AE76" s="25" t="n">
        <f aca="false">SUM(AC41+FixedPositions!S48)</f>
        <v>348</v>
      </c>
      <c r="AF76" s="25" t="n">
        <f aca="false">SUM(AG41+FixedPositions!T48)</f>
        <v>-105.8</v>
      </c>
      <c r="AG76" s="25" t="n">
        <f aca="false">SUM(AK41+FixedPositions!U48)</f>
        <v>-3834</v>
      </c>
      <c r="AI76" s="25" t="n">
        <f aca="false">SUM(AC43+FixedPositions!K48)</f>
        <v>-512</v>
      </c>
      <c r="AJ76" s="25" t="n">
        <f aca="false">SUM(AG43+FixedPositions!L48)</f>
        <v>77</v>
      </c>
      <c r="AK76" s="25" t="n">
        <f aca="false">SUM(AK43+FixedPositions!M48)</f>
        <v>-4051</v>
      </c>
    </row>
    <row r="77" customFormat="false" ht="12.8" hidden="false" customHeight="false" outlineLevel="0" collapsed="false">
      <c r="A77" s="14" t="s">
        <v>27</v>
      </c>
      <c r="B77" s="0" t="n">
        <v>27</v>
      </c>
      <c r="D77" s="25" t="n">
        <f aca="false">SUM(F40+FixedPositions!C49)</f>
        <v>300</v>
      </c>
      <c r="E77" s="25" t="n">
        <f aca="false">SUM(J40+FixedPositions!D49)</f>
        <v>-244</v>
      </c>
      <c r="F77" s="25" t="n">
        <f aca="false">SUM(N40+FixedPositions!E49)</f>
        <v>-4882</v>
      </c>
      <c r="G77" s="25"/>
      <c r="H77" s="25" t="n">
        <f aca="false">SUM(F41+FixedPositions!C49)</f>
        <v>300</v>
      </c>
      <c r="I77" s="25" t="n">
        <f aca="false">SUM(J41+FixedPositions!D49)</f>
        <v>-244</v>
      </c>
      <c r="J77" s="25" t="n">
        <f aca="false">SUM(N41+FixedPositions!E49)</f>
        <v>-4974</v>
      </c>
      <c r="K77" s="25"/>
      <c r="L77" s="25" t="n">
        <f aca="false">SUM(F42+FixedPositions!G49)</f>
        <v>300</v>
      </c>
      <c r="M77" s="25" t="n">
        <f aca="false">SUM(J42+FixedPositions!H49)</f>
        <v>294</v>
      </c>
      <c r="N77" s="25" t="n">
        <f aca="false">SUM(N42+FixedPositions!I49)</f>
        <v>-5043</v>
      </c>
      <c r="O77" s="25"/>
      <c r="P77" s="25" t="n">
        <f aca="false">SUM(F43+FixedPositions!G49)</f>
        <v>300</v>
      </c>
      <c r="Q77" s="25" t="n">
        <f aca="false">SUM(J43+FixedPositions!H49)</f>
        <v>294</v>
      </c>
      <c r="R77" s="25" t="n">
        <f aca="false">SUM(N43+FixedPositions!I49)</f>
        <v>-5122</v>
      </c>
      <c r="Y77" s="0" t="s">
        <v>27</v>
      </c>
      <c r="Z77" s="0" t="n">
        <v>27</v>
      </c>
      <c r="AA77" s="25" t="n">
        <f aca="false">SUM(AC40+FixedPositions!S49)</f>
        <v>348</v>
      </c>
      <c r="AB77" s="25" t="n">
        <f aca="false">SUM(AG40+FixedPositions!T49)</f>
        <v>-118</v>
      </c>
      <c r="AC77" s="25" t="n">
        <f aca="false">SUM(AK40+FixedPositions!U49)</f>
        <v>-3971</v>
      </c>
      <c r="AE77" s="25" t="n">
        <f aca="false">SUM(AC41+FixedPositions!S49)</f>
        <v>348</v>
      </c>
      <c r="AF77" s="25" t="n">
        <f aca="false">SUM(AG41+FixedPositions!T49)</f>
        <v>-118</v>
      </c>
      <c r="AG77" s="25" t="n">
        <f aca="false">SUM(AK41+FixedPositions!U49)</f>
        <v>-3834</v>
      </c>
      <c r="AI77" s="25" t="n">
        <f aca="false">SUM(AC43+FixedPositions!K49)</f>
        <v>-485</v>
      </c>
      <c r="AJ77" s="25" t="n">
        <f aca="false">SUM(AG43+FixedPositions!L49)</f>
        <v>77</v>
      </c>
      <c r="AK77" s="25" t="n">
        <f aca="false">SUM(AK43+FixedPositions!M49)</f>
        <v>-4051</v>
      </c>
    </row>
    <row r="78" customFormat="false" ht="12.8" hidden="false" customHeight="false" outlineLevel="0" collapsed="false">
      <c r="A78" s="14" t="s">
        <v>27</v>
      </c>
      <c r="B78" s="0" t="n">
        <v>28</v>
      </c>
      <c r="D78" s="25" t="n">
        <f aca="false">SUM(F40+FixedPositions!C50)</f>
        <v>300</v>
      </c>
      <c r="E78" s="25" t="n">
        <f aca="false">SUM(J40+FixedPositions!D50)</f>
        <v>-269</v>
      </c>
      <c r="F78" s="25" t="n">
        <f aca="false">SUM(N40+FixedPositions!E50)</f>
        <v>-4882</v>
      </c>
      <c r="G78" s="25"/>
      <c r="H78" s="25" t="n">
        <f aca="false">SUM(F41+FixedPositions!C50)</f>
        <v>300</v>
      </c>
      <c r="I78" s="25" t="n">
        <f aca="false">SUM(J41+FixedPositions!D50)</f>
        <v>-269</v>
      </c>
      <c r="J78" s="25" t="n">
        <f aca="false">SUM(N41+FixedPositions!E50)</f>
        <v>-4974</v>
      </c>
      <c r="K78" s="25"/>
      <c r="L78" s="25" t="n">
        <f aca="false">SUM(F42+FixedPositions!G50)</f>
        <v>300</v>
      </c>
      <c r="M78" s="25" t="n">
        <f aca="false">SUM(J42+FixedPositions!H50)</f>
        <v>319</v>
      </c>
      <c r="N78" s="25" t="n">
        <f aca="false">SUM(N42+FixedPositions!I50)</f>
        <v>-5043</v>
      </c>
      <c r="O78" s="25"/>
      <c r="P78" s="25" t="n">
        <f aca="false">SUM(F43+FixedPositions!G50)</f>
        <v>300</v>
      </c>
      <c r="Q78" s="25" t="n">
        <f aca="false">SUM(J43+FixedPositions!H50)</f>
        <v>319</v>
      </c>
      <c r="R78" s="25" t="n">
        <f aca="false">SUM(N43+FixedPositions!I50)</f>
        <v>-5122</v>
      </c>
      <c r="Y78" s="0" t="s">
        <v>27</v>
      </c>
      <c r="Z78" s="0" t="n">
        <v>28</v>
      </c>
      <c r="AA78" s="25" t="n">
        <f aca="false">SUM(AC40+FixedPositions!S50)</f>
        <v>348</v>
      </c>
      <c r="AB78" s="25" t="n">
        <f aca="false">SUM(AG40+FixedPositions!T50)</f>
        <v>-130.2</v>
      </c>
      <c r="AC78" s="25" t="n">
        <f aca="false">SUM(AK40+FixedPositions!U50)</f>
        <v>-3971</v>
      </c>
      <c r="AE78" s="25" t="n">
        <f aca="false">SUM(AC41+FixedPositions!S50)</f>
        <v>348</v>
      </c>
      <c r="AF78" s="25" t="n">
        <f aca="false">SUM(AG41+FixedPositions!T50)</f>
        <v>-130.2</v>
      </c>
      <c r="AG78" s="25" t="n">
        <f aca="false">SUM(AK41+FixedPositions!U50)</f>
        <v>-3834</v>
      </c>
      <c r="AI78" s="25" t="n">
        <f aca="false">SUM(AC43+FixedPositions!K50)</f>
        <v>-460</v>
      </c>
      <c r="AJ78" s="25" t="n">
        <f aca="false">SUM(AG43+FixedPositions!L50)</f>
        <v>77</v>
      </c>
      <c r="AK78" s="25" t="n">
        <f aca="false">SUM(AK43+FixedPositions!M50)</f>
        <v>-4051</v>
      </c>
    </row>
    <row r="79" customFormat="false" ht="12.8" hidden="false" customHeight="false" outlineLevel="0" collapsed="false">
      <c r="A79" s="14" t="s">
        <v>27</v>
      </c>
      <c r="B79" s="0" t="n">
        <v>29</v>
      </c>
      <c r="D79" s="25" t="n">
        <f aca="false">SUM(F40+FixedPositions!C51)</f>
        <v>300</v>
      </c>
      <c r="E79" s="25" t="n">
        <f aca="false">SUM(J40+FixedPositions!D51)</f>
        <v>-294</v>
      </c>
      <c r="F79" s="25" t="n">
        <f aca="false">SUM(N40+FixedPositions!E51)</f>
        <v>-4882</v>
      </c>
      <c r="G79" s="25"/>
      <c r="H79" s="25" t="n">
        <f aca="false">SUM(F41+FixedPositions!C51)</f>
        <v>300</v>
      </c>
      <c r="I79" s="25" t="n">
        <f aca="false">SUM(J41+FixedPositions!D51)</f>
        <v>-294</v>
      </c>
      <c r="J79" s="25" t="n">
        <f aca="false">SUM(N41+FixedPositions!E51)</f>
        <v>-4974</v>
      </c>
      <c r="K79" s="25"/>
      <c r="L79" s="25" t="n">
        <f aca="false">SUM(F42+FixedPositions!G51)</f>
        <v>300</v>
      </c>
      <c r="M79" s="25" t="n">
        <f aca="false">SUM(J42+FixedPositions!H51)</f>
        <v>344</v>
      </c>
      <c r="N79" s="25" t="n">
        <f aca="false">SUM(N42+FixedPositions!I51)</f>
        <v>-5043</v>
      </c>
      <c r="O79" s="25"/>
      <c r="P79" s="25" t="n">
        <f aca="false">SUM(F43+FixedPositions!G51)</f>
        <v>300</v>
      </c>
      <c r="Q79" s="25" t="n">
        <f aca="false">SUM(J43+FixedPositions!H51)</f>
        <v>344</v>
      </c>
      <c r="R79" s="25" t="n">
        <f aca="false">SUM(N43+FixedPositions!I51)</f>
        <v>-5122</v>
      </c>
      <c r="Y79" s="0" t="s">
        <v>27</v>
      </c>
      <c r="Z79" s="0" t="n">
        <v>29</v>
      </c>
      <c r="AA79" s="25" t="n">
        <f aca="false">SUM(AC40+FixedPositions!S51)</f>
        <v>348</v>
      </c>
      <c r="AB79" s="25" t="n">
        <f aca="false">SUM(AG40+FixedPositions!T51)</f>
        <v>-142.4</v>
      </c>
      <c r="AC79" s="25" t="n">
        <f aca="false">SUM(AK40+FixedPositions!U51)</f>
        <v>-3971</v>
      </c>
      <c r="AE79" s="25" t="n">
        <f aca="false">SUM(AC41+FixedPositions!S51)</f>
        <v>348</v>
      </c>
      <c r="AF79" s="25" t="n">
        <f aca="false">SUM(AG41+FixedPositions!T51)</f>
        <v>-142.4</v>
      </c>
      <c r="AG79" s="25" t="n">
        <f aca="false">SUM(AK41+FixedPositions!U51)</f>
        <v>-3834</v>
      </c>
      <c r="AI79" s="25" t="n">
        <f aca="false">SUM(AC43+FixedPositions!K51)</f>
        <v>-435</v>
      </c>
      <c r="AJ79" s="25" t="n">
        <f aca="false">SUM(AG43+FixedPositions!L51)</f>
        <v>77</v>
      </c>
      <c r="AK79" s="25" t="n">
        <f aca="false">SUM(AK43+FixedPositions!M51)</f>
        <v>-4051</v>
      </c>
    </row>
    <row r="80" customFormat="false" ht="12.8" hidden="false" customHeight="false" outlineLevel="0" collapsed="false">
      <c r="A80" s="14" t="s">
        <v>27</v>
      </c>
      <c r="B80" s="0" t="n">
        <v>30</v>
      </c>
      <c r="D80" s="25" t="n">
        <f aca="false">SUM(F40+FixedPositions!C52)</f>
        <v>300</v>
      </c>
      <c r="E80" s="25" t="n">
        <f aca="false">SUM(J40+FixedPositions!D52)</f>
        <v>-319</v>
      </c>
      <c r="F80" s="25" t="n">
        <f aca="false">SUM(N40+FixedPositions!E52)</f>
        <v>-4882</v>
      </c>
      <c r="G80" s="25"/>
      <c r="H80" s="25" t="n">
        <f aca="false">SUM(F41+FixedPositions!C52)</f>
        <v>300</v>
      </c>
      <c r="I80" s="25" t="n">
        <f aca="false">SUM(J41+FixedPositions!D52)</f>
        <v>-319</v>
      </c>
      <c r="J80" s="25" t="n">
        <f aca="false">SUM(N41+FixedPositions!E52)</f>
        <v>-4974</v>
      </c>
      <c r="K80" s="25"/>
      <c r="L80" s="25" t="n">
        <f aca="false">SUM(F42+FixedPositions!G52)</f>
        <v>300</v>
      </c>
      <c r="M80" s="25" t="n">
        <f aca="false">SUM(J42+FixedPositions!H52)</f>
        <v>369</v>
      </c>
      <c r="N80" s="25" t="n">
        <f aca="false">SUM(N42+FixedPositions!I52)</f>
        <v>-5043</v>
      </c>
      <c r="O80" s="25"/>
      <c r="P80" s="25" t="n">
        <f aca="false">SUM(F43+FixedPositions!G52)</f>
        <v>300</v>
      </c>
      <c r="Q80" s="25" t="n">
        <f aca="false">SUM(J43+FixedPositions!H52)</f>
        <v>369</v>
      </c>
      <c r="R80" s="25" t="n">
        <f aca="false">SUM(N43+FixedPositions!I52)</f>
        <v>-5122</v>
      </c>
      <c r="Y80" s="0" t="s">
        <v>27</v>
      </c>
      <c r="Z80" s="0" t="n">
        <v>30</v>
      </c>
      <c r="AA80" s="25" t="n">
        <f aca="false">SUM(AC40+FixedPositions!S52)</f>
        <v>348</v>
      </c>
      <c r="AB80" s="25" t="n">
        <f aca="false">SUM(AG40+FixedPositions!T52)</f>
        <v>-154.6</v>
      </c>
      <c r="AC80" s="25" t="n">
        <f aca="false">SUM(AK40+FixedPositions!U52)</f>
        <v>-3971</v>
      </c>
      <c r="AE80" s="25" t="n">
        <f aca="false">SUM(AC41+FixedPositions!S52)</f>
        <v>348</v>
      </c>
      <c r="AF80" s="25" t="n">
        <f aca="false">SUM(AG41+FixedPositions!T52)</f>
        <v>-154.6</v>
      </c>
      <c r="AG80" s="25" t="n">
        <f aca="false">SUM(AK41+FixedPositions!U52)</f>
        <v>-3834</v>
      </c>
      <c r="AI80" s="25" t="n">
        <f aca="false">SUM(AC43+FixedPositions!K52)</f>
        <v>-410</v>
      </c>
      <c r="AJ80" s="25" t="n">
        <f aca="false">SUM(AG43+FixedPositions!L52)</f>
        <v>77</v>
      </c>
      <c r="AK80" s="25" t="n">
        <f aca="false">SUM(AK43+FixedPositions!M52)</f>
        <v>-4051</v>
      </c>
    </row>
    <row r="81" customFormat="false" ht="12.8" hidden="false" customHeight="false" outlineLevel="0" collapsed="false">
      <c r="A81" s="14" t="s">
        <v>27</v>
      </c>
      <c r="B81" s="0" t="n">
        <v>31</v>
      </c>
      <c r="D81" s="25" t="n">
        <f aca="false">SUM(F40+FixedPositions!C53)</f>
        <v>300</v>
      </c>
      <c r="E81" s="25" t="n">
        <f aca="false">SUM(J40+FixedPositions!D53)</f>
        <v>-345.5</v>
      </c>
      <c r="F81" s="25" t="n">
        <f aca="false">SUM(N40+FixedPositions!E53)</f>
        <v>-4882</v>
      </c>
      <c r="G81" s="25"/>
      <c r="H81" s="25" t="n">
        <f aca="false">SUM(F41+FixedPositions!C53)</f>
        <v>300</v>
      </c>
      <c r="I81" s="25" t="n">
        <f aca="false">SUM(J41+FixedPositions!D53)</f>
        <v>-345.5</v>
      </c>
      <c r="J81" s="25" t="n">
        <f aca="false">SUM(N41+FixedPositions!E53)</f>
        <v>-4974</v>
      </c>
      <c r="K81" s="25"/>
      <c r="L81" s="25" t="n">
        <f aca="false">SUM(F42+FixedPositions!G53)</f>
        <v>300</v>
      </c>
      <c r="M81" s="25" t="n">
        <f aca="false">SUM(J42+FixedPositions!H53)</f>
        <v>395.5</v>
      </c>
      <c r="N81" s="25" t="n">
        <f aca="false">SUM(N42+FixedPositions!I53)</f>
        <v>-5043</v>
      </c>
      <c r="O81" s="25"/>
      <c r="P81" s="25" t="n">
        <f aca="false">SUM(F43+FixedPositions!G53)</f>
        <v>300</v>
      </c>
      <c r="Q81" s="25" t="n">
        <f aca="false">SUM(J43+FixedPositions!H53)</f>
        <v>395.5</v>
      </c>
      <c r="R81" s="25" t="n">
        <f aca="false">SUM(N43+FixedPositions!I53)</f>
        <v>-5122</v>
      </c>
      <c r="Y81" s="0" t="s">
        <v>27</v>
      </c>
      <c r="Z81" s="0" t="n">
        <v>31</v>
      </c>
      <c r="AA81" s="25" t="n">
        <f aca="false">SUM(AC40+FixedPositions!S53)</f>
        <v>348</v>
      </c>
      <c r="AB81" s="25" t="n">
        <f aca="false">SUM(AG40+FixedPositions!T53)</f>
        <v>-166.8</v>
      </c>
      <c r="AC81" s="25" t="n">
        <f aca="false">SUM(AK40+FixedPositions!U53)</f>
        <v>-3971</v>
      </c>
      <c r="AE81" s="25" t="n">
        <f aca="false">SUM(AC41+FixedPositions!S53)</f>
        <v>348</v>
      </c>
      <c r="AF81" s="25" t="n">
        <f aca="false">SUM(AG41+FixedPositions!T53)</f>
        <v>-166.8</v>
      </c>
      <c r="AG81" s="25" t="n">
        <f aca="false">SUM(AK41+FixedPositions!U53)</f>
        <v>-3834</v>
      </c>
      <c r="AI81" s="25" t="n">
        <f aca="false">SUM(AC43+FixedPositions!K53)</f>
        <v>-383.5</v>
      </c>
      <c r="AJ81" s="25" t="n">
        <f aca="false">SUM(AG43+FixedPositions!L53)</f>
        <v>77</v>
      </c>
      <c r="AK81" s="25" t="n">
        <f aca="false">SUM(AK43+FixedPositions!M53)</f>
        <v>-4051</v>
      </c>
    </row>
    <row r="82" customFormat="false" ht="12.8" hidden="false" customHeight="false" outlineLevel="0" collapsed="false">
      <c r="A82" s="14" t="s">
        <v>27</v>
      </c>
      <c r="B82" s="0" t="n">
        <v>32</v>
      </c>
      <c r="D82" s="25" t="n">
        <f aca="false">SUM(F40+FixedPositions!C54)</f>
        <v>300</v>
      </c>
      <c r="E82" s="25" t="n">
        <f aca="false">SUM(J40+FixedPositions!D54)</f>
        <v>-371</v>
      </c>
      <c r="F82" s="25" t="n">
        <f aca="false">SUM(N40+FixedPositions!E54)</f>
        <v>-4882</v>
      </c>
      <c r="G82" s="25"/>
      <c r="H82" s="25" t="n">
        <f aca="false">SUM(F41+FixedPositions!C54)</f>
        <v>300</v>
      </c>
      <c r="I82" s="25" t="n">
        <f aca="false">SUM(J41+FixedPositions!D54)</f>
        <v>-371</v>
      </c>
      <c r="J82" s="25" t="n">
        <f aca="false">SUM(N41+FixedPositions!E54)</f>
        <v>-4974</v>
      </c>
      <c r="K82" s="25"/>
      <c r="L82" s="25" t="n">
        <f aca="false">SUM(F42+FixedPositions!G54)</f>
        <v>300</v>
      </c>
      <c r="M82" s="25" t="n">
        <f aca="false">SUM(J42+FixedPositions!H54)</f>
        <v>421</v>
      </c>
      <c r="N82" s="25" t="n">
        <f aca="false">SUM(N42+FixedPositions!I54)</f>
        <v>-5043</v>
      </c>
      <c r="O82" s="25"/>
      <c r="P82" s="25" t="n">
        <f aca="false">SUM(F43+FixedPositions!G54)</f>
        <v>300</v>
      </c>
      <c r="Q82" s="25" t="n">
        <f aca="false">SUM(J43+FixedPositions!H54)</f>
        <v>421</v>
      </c>
      <c r="R82" s="25" t="n">
        <f aca="false">SUM(N43+FixedPositions!I54)</f>
        <v>-5122</v>
      </c>
      <c r="Y82" s="0" t="s">
        <v>27</v>
      </c>
      <c r="Z82" s="0" t="n">
        <v>32</v>
      </c>
      <c r="AA82" s="25" t="n">
        <f aca="false">SUM(AC40+FixedPositions!S54)</f>
        <v>348</v>
      </c>
      <c r="AB82" s="25" t="n">
        <f aca="false">SUM(AG40+FixedPositions!T54)</f>
        <v>-178.9</v>
      </c>
      <c r="AC82" s="25" t="n">
        <f aca="false">SUM(AK40+FixedPositions!U54)</f>
        <v>-3971</v>
      </c>
      <c r="AE82" s="25" t="n">
        <f aca="false">SUM(AC41+FixedPositions!S54)</f>
        <v>348</v>
      </c>
      <c r="AF82" s="25" t="n">
        <f aca="false">SUM(AG41+FixedPositions!T54)</f>
        <v>-178.9</v>
      </c>
      <c r="AG82" s="25" t="n">
        <f aca="false">SUM(AK41+FixedPositions!U54)</f>
        <v>-3834</v>
      </c>
      <c r="AI82" s="25" t="n">
        <f aca="false">SUM(AC43+FixedPositions!K54)</f>
        <v>-358</v>
      </c>
      <c r="AJ82" s="25" t="n">
        <f aca="false">SUM(AG43+FixedPositions!L54)</f>
        <v>77</v>
      </c>
      <c r="AK82" s="25" t="n">
        <f aca="false">SUM(AK43+FixedPositions!M54)</f>
        <v>-4051</v>
      </c>
    </row>
    <row r="83" customFormat="false" ht="12.8" hidden="false" customHeight="false" outlineLevel="0" collapsed="false">
      <c r="A83" s="14" t="s">
        <v>29</v>
      </c>
      <c r="B83" s="0" t="n">
        <v>33</v>
      </c>
      <c r="D83" s="25" t="n">
        <f aca="false">SUM(F40+FixedPositions!C55)</f>
        <v>-300.5</v>
      </c>
      <c r="E83" s="25" t="n">
        <f aca="false">SUM(J40+FixedPositions!D55)</f>
        <v>369</v>
      </c>
      <c r="F83" s="25" t="n">
        <f aca="false">SUM(N40+FixedPositions!E55)</f>
        <v>-4882</v>
      </c>
      <c r="G83" s="25"/>
      <c r="H83" s="25" t="n">
        <f aca="false">SUM(F41+FixedPositions!C55)</f>
        <v>-300.5</v>
      </c>
      <c r="I83" s="25" t="n">
        <f aca="false">SUM(J41+FixedPositions!D55)</f>
        <v>369</v>
      </c>
      <c r="J83" s="25" t="n">
        <f aca="false">SUM(N41+FixedPositions!E55)</f>
        <v>-4974</v>
      </c>
      <c r="K83" s="25"/>
      <c r="L83" s="25" t="n">
        <f aca="false">SUM(F42+FixedPositions!G55)</f>
        <v>-300.5</v>
      </c>
      <c r="M83" s="25" t="n">
        <f aca="false">SUM(J42+FixedPositions!H55)</f>
        <v>-319</v>
      </c>
      <c r="N83" s="25" t="n">
        <f aca="false">SUM(N42+FixedPositions!I55)</f>
        <v>-5043</v>
      </c>
      <c r="O83" s="25"/>
      <c r="P83" s="25" t="n">
        <f aca="false">SUM(F43+FixedPositions!G55)</f>
        <v>-300.5</v>
      </c>
      <c r="Q83" s="25" t="n">
        <f aca="false">SUM(J43+FixedPositions!H55)</f>
        <v>-319</v>
      </c>
      <c r="R83" s="25" t="n">
        <f aca="false">SUM(N43+FixedPositions!I55)</f>
        <v>-5122</v>
      </c>
      <c r="Y83" s="0" t="s">
        <v>29</v>
      </c>
      <c r="Z83" s="0" t="n">
        <v>33</v>
      </c>
      <c r="AA83" s="25" t="n">
        <f aca="false">SUM(AC40+FixedPositions!S55)</f>
        <v>668</v>
      </c>
      <c r="AB83" s="25" t="n">
        <f aca="false">SUM(AG40+FixedPositions!T55)</f>
        <v>174.4</v>
      </c>
      <c r="AC83" s="25" t="n">
        <f aca="false">SUM(AK40+FixedPositions!U55)</f>
        <v>-3971</v>
      </c>
      <c r="AE83" s="25" t="n">
        <f aca="false">SUM(AC41+FixedPositions!S55)</f>
        <v>668</v>
      </c>
      <c r="AF83" s="25" t="n">
        <f aca="false">SUM(AG41+FixedPositions!T55)</f>
        <v>174.4</v>
      </c>
      <c r="AG83" s="25" t="n">
        <f aca="false">SUM(AK41+FixedPositions!U55)</f>
        <v>-3834</v>
      </c>
      <c r="AI83" s="25" t="n">
        <f aca="false">SUM(AC43+FixedPositions!K55)</f>
        <v>-1098</v>
      </c>
      <c r="AJ83" s="25" t="n">
        <f aca="false">SUM(AG43+FixedPositions!L55)</f>
        <v>-523.5</v>
      </c>
      <c r="AK83" s="25" t="n">
        <f aca="false">SUM(AK43+FixedPositions!M55)</f>
        <v>-4051</v>
      </c>
    </row>
    <row r="84" customFormat="false" ht="12.8" hidden="false" customHeight="false" outlineLevel="0" collapsed="false">
      <c r="A84" s="14" t="s">
        <v>29</v>
      </c>
      <c r="B84" s="0" t="n">
        <v>34</v>
      </c>
      <c r="D84" s="25" t="n">
        <f aca="false">SUM(F40+FixedPositions!C56)</f>
        <v>-300.5</v>
      </c>
      <c r="E84" s="25" t="n">
        <f aca="false">SUM(J40+FixedPositions!D56)</f>
        <v>347</v>
      </c>
      <c r="F84" s="25" t="n">
        <f aca="false">SUM(N40+FixedPositions!E56)</f>
        <v>-4882</v>
      </c>
      <c r="G84" s="25"/>
      <c r="H84" s="25" t="n">
        <f aca="false">SUM(F41+FixedPositions!C56)</f>
        <v>-300.5</v>
      </c>
      <c r="I84" s="25" t="n">
        <f aca="false">SUM(J41+FixedPositions!D56)</f>
        <v>347</v>
      </c>
      <c r="J84" s="25" t="n">
        <f aca="false">SUM(N41+FixedPositions!E56)</f>
        <v>-4974</v>
      </c>
      <c r="K84" s="25"/>
      <c r="L84" s="25" t="n">
        <f aca="false">SUM(F42+FixedPositions!G56)</f>
        <v>-300.5</v>
      </c>
      <c r="M84" s="25" t="n">
        <f aca="false">SUM(J42+FixedPositions!H56)</f>
        <v>-297</v>
      </c>
      <c r="N84" s="25" t="n">
        <f aca="false">SUM(N42+FixedPositions!I56)</f>
        <v>-5043</v>
      </c>
      <c r="O84" s="25"/>
      <c r="P84" s="25" t="n">
        <f aca="false">SUM(F43+FixedPositions!G56)</f>
        <v>-300.5</v>
      </c>
      <c r="Q84" s="25" t="n">
        <f aca="false">SUM(J43+FixedPositions!H56)</f>
        <v>-297</v>
      </c>
      <c r="R84" s="25" t="n">
        <f aca="false">SUM(N43+FixedPositions!I56)</f>
        <v>-5122</v>
      </c>
      <c r="Y84" s="0" t="s">
        <v>29</v>
      </c>
      <c r="Z84" s="0" t="n">
        <v>34</v>
      </c>
      <c r="AA84" s="25" t="n">
        <f aca="false">SUM(AC40+FixedPositions!S56)</f>
        <v>668</v>
      </c>
      <c r="AB84" s="25" t="n">
        <f aca="false">SUM(AG40+FixedPositions!T56)</f>
        <v>163.8</v>
      </c>
      <c r="AC84" s="25" t="n">
        <f aca="false">SUM(AK40+FixedPositions!U56)</f>
        <v>-3971</v>
      </c>
      <c r="AE84" s="25" t="n">
        <f aca="false">SUM(AC41+FixedPositions!S56)</f>
        <v>668</v>
      </c>
      <c r="AF84" s="25" t="n">
        <f aca="false">SUM(AG41+FixedPositions!T56)</f>
        <v>163.8</v>
      </c>
      <c r="AG84" s="25" t="n">
        <f aca="false">SUM(AK41+FixedPositions!U56)</f>
        <v>-3834</v>
      </c>
      <c r="AI84" s="25" t="n">
        <f aca="false">SUM(AC43+FixedPositions!K56)</f>
        <v>-1076</v>
      </c>
      <c r="AJ84" s="25" t="n">
        <f aca="false">SUM(AG43+FixedPositions!L56)</f>
        <v>-523.5</v>
      </c>
      <c r="AK84" s="25" t="n">
        <f aca="false">SUM(AK43+FixedPositions!M56)</f>
        <v>-4051</v>
      </c>
    </row>
    <row r="85" customFormat="false" ht="12.8" hidden="false" customHeight="false" outlineLevel="0" collapsed="false">
      <c r="A85" s="14" t="s">
        <v>29</v>
      </c>
      <c r="B85" s="0" t="n">
        <v>35</v>
      </c>
      <c r="D85" s="25" t="n">
        <f aca="false">SUM(F40+FixedPositions!C57)</f>
        <v>-300.5</v>
      </c>
      <c r="E85" s="25" t="n">
        <f aca="false">SUM(J40+FixedPositions!D57)</f>
        <v>325</v>
      </c>
      <c r="F85" s="25" t="n">
        <f aca="false">SUM(N40+FixedPositions!E57)</f>
        <v>-4882</v>
      </c>
      <c r="G85" s="25"/>
      <c r="H85" s="25" t="n">
        <f aca="false">SUM(F41+FixedPositions!C57)</f>
        <v>-300.5</v>
      </c>
      <c r="I85" s="25" t="n">
        <f aca="false">SUM(J41+FixedPositions!D57)</f>
        <v>325</v>
      </c>
      <c r="J85" s="25" t="n">
        <f aca="false">SUM(N41+FixedPositions!E57)</f>
        <v>-4974</v>
      </c>
      <c r="K85" s="25"/>
      <c r="L85" s="25" t="n">
        <f aca="false">SUM(F42+FixedPositions!G57)</f>
        <v>-300.5</v>
      </c>
      <c r="M85" s="25" t="n">
        <f aca="false">SUM(J42+FixedPositions!H57)</f>
        <v>-275</v>
      </c>
      <c r="N85" s="25" t="n">
        <f aca="false">SUM(N42+FixedPositions!I57)</f>
        <v>-5043</v>
      </c>
      <c r="O85" s="25"/>
      <c r="P85" s="25" t="n">
        <f aca="false">SUM(F43+FixedPositions!G57)</f>
        <v>-300.5</v>
      </c>
      <c r="Q85" s="25" t="n">
        <f aca="false">SUM(J43+FixedPositions!H57)</f>
        <v>-275</v>
      </c>
      <c r="R85" s="25" t="n">
        <f aca="false">SUM(N43+FixedPositions!I57)</f>
        <v>-5122</v>
      </c>
      <c r="Y85" s="0" t="s">
        <v>29</v>
      </c>
      <c r="Z85" s="0" t="n">
        <v>35</v>
      </c>
      <c r="AA85" s="25" t="n">
        <f aca="false">SUM(AC40+FixedPositions!S57)</f>
        <v>668</v>
      </c>
      <c r="AB85" s="25" t="n">
        <f aca="false">SUM(AG40+FixedPositions!T57)</f>
        <v>153.2</v>
      </c>
      <c r="AC85" s="25" t="n">
        <f aca="false">SUM(AK40+FixedPositions!U57)</f>
        <v>-3971</v>
      </c>
      <c r="AE85" s="25" t="n">
        <f aca="false">SUM(AC41+FixedPositions!S57)</f>
        <v>668</v>
      </c>
      <c r="AF85" s="25" t="n">
        <f aca="false">SUM(AG41+FixedPositions!T57)</f>
        <v>153.2</v>
      </c>
      <c r="AG85" s="25" t="n">
        <f aca="false">SUM(AK41+FixedPositions!U57)</f>
        <v>-3834</v>
      </c>
      <c r="AI85" s="25" t="n">
        <f aca="false">SUM(AC43+FixedPositions!K57)</f>
        <v>-1054</v>
      </c>
      <c r="AJ85" s="25" t="n">
        <f aca="false">SUM(AG43+FixedPositions!L57)</f>
        <v>-523.5</v>
      </c>
      <c r="AK85" s="25" t="n">
        <f aca="false">SUM(AK43+FixedPositions!M57)</f>
        <v>-4051</v>
      </c>
    </row>
    <row r="86" customFormat="false" ht="12.8" hidden="false" customHeight="false" outlineLevel="0" collapsed="false">
      <c r="A86" s="14" t="s">
        <v>29</v>
      </c>
      <c r="B86" s="0" t="n">
        <v>36</v>
      </c>
      <c r="D86" s="25" t="n">
        <f aca="false">SUM(F40+FixedPositions!C58)</f>
        <v>-300.5</v>
      </c>
      <c r="E86" s="25" t="n">
        <f aca="false">SUM(J40+FixedPositions!D58)</f>
        <v>303</v>
      </c>
      <c r="F86" s="25" t="n">
        <f aca="false">SUM(N40+FixedPositions!E58)</f>
        <v>-4882</v>
      </c>
      <c r="G86" s="25"/>
      <c r="H86" s="25" t="n">
        <f aca="false">SUM(F41+FixedPositions!C58)</f>
        <v>-300.5</v>
      </c>
      <c r="I86" s="25" t="n">
        <f aca="false">SUM(J41+FixedPositions!D58)</f>
        <v>303</v>
      </c>
      <c r="J86" s="25" t="n">
        <f aca="false">SUM(N41+FixedPositions!E58)</f>
        <v>-4974</v>
      </c>
      <c r="K86" s="25"/>
      <c r="L86" s="25" t="n">
        <f aca="false">SUM(F42+FixedPositions!G58)</f>
        <v>-300.5</v>
      </c>
      <c r="M86" s="25" t="n">
        <f aca="false">SUM(J42+FixedPositions!H58)</f>
        <v>-253</v>
      </c>
      <c r="N86" s="25" t="n">
        <f aca="false">SUM(N42+FixedPositions!I58)</f>
        <v>-5043</v>
      </c>
      <c r="O86" s="25"/>
      <c r="P86" s="25" t="n">
        <f aca="false">SUM(F43+FixedPositions!G58)</f>
        <v>-300.5</v>
      </c>
      <c r="Q86" s="25" t="n">
        <f aca="false">SUM(J43+FixedPositions!H58)</f>
        <v>-253</v>
      </c>
      <c r="R86" s="25" t="n">
        <f aca="false">SUM(N43+FixedPositions!I58)</f>
        <v>-5122</v>
      </c>
      <c r="Y86" s="0" t="s">
        <v>29</v>
      </c>
      <c r="Z86" s="0" t="n">
        <v>36</v>
      </c>
      <c r="AA86" s="25" t="n">
        <f aca="false">SUM(AC40+FixedPositions!S58)</f>
        <v>668</v>
      </c>
      <c r="AB86" s="25" t="n">
        <f aca="false">SUM(AG40+FixedPositions!T58)</f>
        <v>142.6</v>
      </c>
      <c r="AC86" s="25" t="n">
        <f aca="false">SUM(AK40+FixedPositions!U58)</f>
        <v>-3971</v>
      </c>
      <c r="AE86" s="25" t="n">
        <f aca="false">SUM(AC41+FixedPositions!S58)</f>
        <v>668</v>
      </c>
      <c r="AF86" s="25" t="n">
        <f aca="false">SUM(AG41+FixedPositions!T58)</f>
        <v>142.6</v>
      </c>
      <c r="AG86" s="25" t="n">
        <f aca="false">SUM(AK41+FixedPositions!U58)</f>
        <v>-3834</v>
      </c>
      <c r="AI86" s="25" t="n">
        <f aca="false">SUM(AC43+FixedPositions!K58)</f>
        <v>-1032</v>
      </c>
      <c r="AJ86" s="25" t="n">
        <f aca="false">SUM(AG43+FixedPositions!L58)</f>
        <v>-523.5</v>
      </c>
      <c r="AK86" s="25" t="n">
        <f aca="false">SUM(AK43+FixedPositions!M58)</f>
        <v>-4051</v>
      </c>
    </row>
    <row r="87" customFormat="false" ht="12.8" hidden="false" customHeight="false" outlineLevel="0" collapsed="false">
      <c r="A87" s="14" t="s">
        <v>29</v>
      </c>
      <c r="B87" s="0" t="n">
        <v>37</v>
      </c>
      <c r="D87" s="25" t="n">
        <f aca="false">SUM(F40+FixedPositions!C59)</f>
        <v>-300.5</v>
      </c>
      <c r="E87" s="25" t="n">
        <f aca="false">SUM(J40+FixedPositions!D59)</f>
        <v>280</v>
      </c>
      <c r="F87" s="25" t="n">
        <f aca="false">SUM(N40+FixedPositions!E59)</f>
        <v>-4882</v>
      </c>
      <c r="G87" s="25"/>
      <c r="H87" s="25" t="n">
        <f aca="false">SUM(F41+FixedPositions!C59)</f>
        <v>-300.5</v>
      </c>
      <c r="I87" s="25" t="n">
        <f aca="false">SUM(J41+FixedPositions!D59)</f>
        <v>280</v>
      </c>
      <c r="J87" s="25" t="n">
        <f aca="false">SUM(N41+FixedPositions!E59)</f>
        <v>-4974</v>
      </c>
      <c r="K87" s="25"/>
      <c r="L87" s="25" t="n">
        <f aca="false">SUM(F42+FixedPositions!G59)</f>
        <v>-300.5</v>
      </c>
      <c r="M87" s="25" t="n">
        <f aca="false">SUM(J42+FixedPositions!H59)</f>
        <v>-230</v>
      </c>
      <c r="N87" s="25" t="n">
        <f aca="false">SUM(N42+FixedPositions!I59)</f>
        <v>-5043</v>
      </c>
      <c r="O87" s="25"/>
      <c r="P87" s="25" t="n">
        <f aca="false">SUM(F43+FixedPositions!G59)</f>
        <v>-300.5</v>
      </c>
      <c r="Q87" s="25" t="n">
        <f aca="false">SUM(J43+FixedPositions!H59)</f>
        <v>-230</v>
      </c>
      <c r="R87" s="25" t="n">
        <f aca="false">SUM(N43+FixedPositions!I59)</f>
        <v>-5122</v>
      </c>
      <c r="Y87" s="0" t="s">
        <v>29</v>
      </c>
      <c r="Z87" s="0" t="n">
        <v>37</v>
      </c>
      <c r="AA87" s="25" t="n">
        <f aca="false">SUM(AC40+FixedPositions!S59)</f>
        <v>668</v>
      </c>
      <c r="AB87" s="25" t="n">
        <f aca="false">SUM(AG40+FixedPositions!T59)</f>
        <v>132</v>
      </c>
      <c r="AC87" s="25" t="n">
        <f aca="false">SUM(AK40+FixedPositions!U59)</f>
        <v>-3971</v>
      </c>
      <c r="AE87" s="25" t="n">
        <f aca="false">SUM(AC41+FixedPositions!S59)</f>
        <v>668</v>
      </c>
      <c r="AF87" s="25" t="n">
        <f aca="false">SUM(AG41+FixedPositions!T59)</f>
        <v>132</v>
      </c>
      <c r="AG87" s="25" t="n">
        <f aca="false">SUM(AK41+FixedPositions!U59)</f>
        <v>-3834</v>
      </c>
      <c r="AI87" s="25" t="n">
        <f aca="false">SUM(AC43+FixedPositions!K59)</f>
        <v>-1009</v>
      </c>
      <c r="AJ87" s="25" t="n">
        <f aca="false">SUM(AG43+FixedPositions!L59)</f>
        <v>-523.5</v>
      </c>
      <c r="AK87" s="25" t="n">
        <f aca="false">SUM(AK43+FixedPositions!M59)</f>
        <v>-4051</v>
      </c>
    </row>
    <row r="88" customFormat="false" ht="12.8" hidden="false" customHeight="false" outlineLevel="0" collapsed="false">
      <c r="A88" s="14" t="s">
        <v>29</v>
      </c>
      <c r="B88" s="0" t="n">
        <v>38</v>
      </c>
      <c r="D88" s="25" t="n">
        <f aca="false">SUM(F40+FixedPositions!C60)</f>
        <v>-300.5</v>
      </c>
      <c r="E88" s="25" t="n">
        <f aca="false">SUM(J40+FixedPositions!D60)</f>
        <v>258</v>
      </c>
      <c r="F88" s="25" t="n">
        <f aca="false">SUM(N40+FixedPositions!E60)</f>
        <v>-4882</v>
      </c>
      <c r="G88" s="25"/>
      <c r="H88" s="25" t="n">
        <f aca="false">SUM(F41+FixedPositions!C60)</f>
        <v>-300.5</v>
      </c>
      <c r="I88" s="25" t="n">
        <f aca="false">SUM(J41+FixedPositions!D60)</f>
        <v>258</v>
      </c>
      <c r="J88" s="25" t="n">
        <f aca="false">SUM(N41+FixedPositions!E60)</f>
        <v>-4974</v>
      </c>
      <c r="K88" s="25"/>
      <c r="L88" s="25" t="n">
        <f aca="false">SUM(F42+FixedPositions!G60)</f>
        <v>-300.5</v>
      </c>
      <c r="M88" s="25" t="n">
        <f aca="false">SUM(J42+FixedPositions!H60)</f>
        <v>-208</v>
      </c>
      <c r="N88" s="25" t="n">
        <f aca="false">SUM(N42+FixedPositions!I60)</f>
        <v>-5043</v>
      </c>
      <c r="O88" s="25"/>
      <c r="P88" s="25" t="n">
        <f aca="false">SUM(F43+FixedPositions!G60)</f>
        <v>-300.5</v>
      </c>
      <c r="Q88" s="25" t="n">
        <f aca="false">SUM(J43+FixedPositions!H60)</f>
        <v>-208</v>
      </c>
      <c r="R88" s="25" t="n">
        <f aca="false">SUM(N43+FixedPositions!I60)</f>
        <v>-5122</v>
      </c>
      <c r="Y88" s="0" t="s">
        <v>29</v>
      </c>
      <c r="Z88" s="0" t="n">
        <v>38</v>
      </c>
      <c r="AA88" s="25" t="n">
        <f aca="false">SUM(AC40+FixedPositions!S60)</f>
        <v>668</v>
      </c>
      <c r="AB88" s="25" t="n">
        <f aca="false">SUM(AG40+FixedPositions!T60)</f>
        <v>121.4</v>
      </c>
      <c r="AC88" s="25" t="n">
        <f aca="false">SUM(AK40+FixedPositions!U60)</f>
        <v>-3971</v>
      </c>
      <c r="AE88" s="25" t="n">
        <f aca="false">SUM(AC41+FixedPositions!S60)</f>
        <v>668</v>
      </c>
      <c r="AF88" s="25" t="n">
        <f aca="false">SUM(AG41+FixedPositions!T60)</f>
        <v>121.4</v>
      </c>
      <c r="AG88" s="25" t="n">
        <f aca="false">SUM(AK41+FixedPositions!U60)</f>
        <v>-3834</v>
      </c>
      <c r="AI88" s="25" t="n">
        <f aca="false">SUM(AC43+FixedPositions!K60)</f>
        <v>-987</v>
      </c>
      <c r="AJ88" s="25" t="n">
        <f aca="false">SUM(AG43+FixedPositions!L60)</f>
        <v>-523.5</v>
      </c>
      <c r="AK88" s="25" t="n">
        <f aca="false">SUM(AK43+FixedPositions!M60)</f>
        <v>-4051</v>
      </c>
    </row>
    <row r="89" customFormat="false" ht="12.8" hidden="false" customHeight="false" outlineLevel="0" collapsed="false">
      <c r="A89" s="14" t="s">
        <v>29</v>
      </c>
      <c r="B89" s="0" t="n">
        <v>39</v>
      </c>
      <c r="D89" s="25" t="n">
        <f aca="false">SUM(F40+FixedPositions!C61)</f>
        <v>-300.5</v>
      </c>
      <c r="E89" s="25" t="n">
        <f aca="false">SUM(J40+FixedPositions!D61)</f>
        <v>236</v>
      </c>
      <c r="F89" s="25" t="n">
        <f aca="false">SUM(N40+FixedPositions!E61)</f>
        <v>-4882</v>
      </c>
      <c r="G89" s="25"/>
      <c r="H89" s="25" t="n">
        <f aca="false">SUM(F41+FixedPositions!C61)</f>
        <v>-300.5</v>
      </c>
      <c r="I89" s="25" t="n">
        <f aca="false">SUM(J41+FixedPositions!D61)</f>
        <v>236</v>
      </c>
      <c r="J89" s="25" t="n">
        <f aca="false">SUM(N41+FixedPositions!E61)</f>
        <v>-4974</v>
      </c>
      <c r="K89" s="25"/>
      <c r="L89" s="25" t="n">
        <f aca="false">SUM(F42+FixedPositions!G61)</f>
        <v>-300.5</v>
      </c>
      <c r="M89" s="25" t="n">
        <f aca="false">SUM(J42+FixedPositions!H61)</f>
        <v>-186</v>
      </c>
      <c r="N89" s="25" t="n">
        <f aca="false">SUM(N42+FixedPositions!I61)</f>
        <v>-5043</v>
      </c>
      <c r="O89" s="25"/>
      <c r="P89" s="25" t="n">
        <f aca="false">SUM(F43+FixedPositions!G61)</f>
        <v>-300.5</v>
      </c>
      <c r="Q89" s="25" t="n">
        <f aca="false">SUM(J43+FixedPositions!H61)</f>
        <v>-186</v>
      </c>
      <c r="R89" s="25" t="n">
        <f aca="false">SUM(N43+FixedPositions!I61)</f>
        <v>-5122</v>
      </c>
      <c r="Y89" s="0" t="s">
        <v>29</v>
      </c>
      <c r="Z89" s="0" t="n">
        <v>39</v>
      </c>
      <c r="AA89" s="25" t="n">
        <f aca="false">SUM(AC40+FixedPositions!S61)</f>
        <v>668</v>
      </c>
      <c r="AB89" s="25" t="n">
        <f aca="false">SUM(AG40+FixedPositions!T61)</f>
        <v>110.8</v>
      </c>
      <c r="AC89" s="25" t="n">
        <f aca="false">SUM(AK40+FixedPositions!U61)</f>
        <v>-3971</v>
      </c>
      <c r="AE89" s="25" t="n">
        <f aca="false">SUM(AC41+FixedPositions!S61)</f>
        <v>668</v>
      </c>
      <c r="AF89" s="25" t="n">
        <f aca="false">SUM(AG41+FixedPositions!T61)</f>
        <v>110.8</v>
      </c>
      <c r="AG89" s="25" t="n">
        <f aca="false">SUM(AK41+FixedPositions!U61)</f>
        <v>-3834</v>
      </c>
      <c r="AI89" s="25" t="n">
        <f aca="false">SUM(AC43+FixedPositions!K61)</f>
        <v>-965</v>
      </c>
      <c r="AJ89" s="25" t="n">
        <f aca="false">SUM(AG43+FixedPositions!L61)</f>
        <v>-523.5</v>
      </c>
      <c r="AK89" s="25" t="n">
        <f aca="false">SUM(AK43+FixedPositions!M61)</f>
        <v>-4051</v>
      </c>
    </row>
    <row r="90" customFormat="false" ht="12.8" hidden="false" customHeight="false" outlineLevel="0" collapsed="false">
      <c r="A90" s="14" t="s">
        <v>29</v>
      </c>
      <c r="B90" s="0" t="n">
        <v>40</v>
      </c>
      <c r="D90" s="25" t="n">
        <f aca="false">SUM(F40+FixedPositions!C62)</f>
        <v>-300.5</v>
      </c>
      <c r="E90" s="25" t="n">
        <f aca="false">SUM(J40+FixedPositions!D62)</f>
        <v>214</v>
      </c>
      <c r="F90" s="25" t="n">
        <f aca="false">SUM(N40+FixedPositions!E62)</f>
        <v>-4882</v>
      </c>
      <c r="G90" s="25"/>
      <c r="H90" s="25" t="n">
        <f aca="false">SUM(F41+FixedPositions!C62)</f>
        <v>-300.5</v>
      </c>
      <c r="I90" s="25" t="n">
        <f aca="false">SUM(J41+FixedPositions!D62)</f>
        <v>214</v>
      </c>
      <c r="J90" s="25" t="n">
        <f aca="false">SUM(N41+FixedPositions!E62)</f>
        <v>-4974</v>
      </c>
      <c r="K90" s="25"/>
      <c r="L90" s="25" t="n">
        <f aca="false">SUM(F42+FixedPositions!G62)</f>
        <v>-300.5</v>
      </c>
      <c r="M90" s="25" t="n">
        <f aca="false">SUM(J42+FixedPositions!H62)</f>
        <v>-164</v>
      </c>
      <c r="N90" s="25" t="n">
        <f aca="false">SUM(N42+FixedPositions!I62)</f>
        <v>-5043</v>
      </c>
      <c r="O90" s="25"/>
      <c r="P90" s="25" t="n">
        <f aca="false">SUM(F43+FixedPositions!G62)</f>
        <v>-300.5</v>
      </c>
      <c r="Q90" s="25" t="n">
        <f aca="false">SUM(J43+FixedPositions!H62)</f>
        <v>-164</v>
      </c>
      <c r="R90" s="25" t="n">
        <f aca="false">SUM(N43+FixedPositions!I62)</f>
        <v>-5122</v>
      </c>
      <c r="Y90" s="0" t="s">
        <v>29</v>
      </c>
      <c r="Z90" s="0" t="n">
        <v>40</v>
      </c>
      <c r="AA90" s="25" t="n">
        <f aca="false">SUM(AC40+FixedPositions!S62)</f>
        <v>668</v>
      </c>
      <c r="AB90" s="25" t="n">
        <f aca="false">SUM(AG40+FixedPositions!T62)</f>
        <v>100.1</v>
      </c>
      <c r="AC90" s="25" t="n">
        <f aca="false">SUM(AK40+FixedPositions!U62)</f>
        <v>-3971</v>
      </c>
      <c r="AE90" s="25" t="n">
        <f aca="false">SUM(AC41+FixedPositions!S62)</f>
        <v>668</v>
      </c>
      <c r="AF90" s="25" t="n">
        <f aca="false">SUM(AG41+FixedPositions!T62)</f>
        <v>100.1</v>
      </c>
      <c r="AG90" s="25" t="n">
        <f aca="false">SUM(AK41+FixedPositions!U62)</f>
        <v>-3834</v>
      </c>
      <c r="AI90" s="25" t="n">
        <f aca="false">SUM(AC43+FixedPositions!K62)</f>
        <v>-943</v>
      </c>
      <c r="AJ90" s="25" t="n">
        <f aca="false">SUM(AG43+FixedPositions!L62)</f>
        <v>-523.5</v>
      </c>
      <c r="AK90" s="25" t="n">
        <f aca="false">SUM(AK43+FixedPositions!M62)</f>
        <v>-4051</v>
      </c>
    </row>
    <row r="91" customFormat="false" ht="12.8" hidden="false" customHeight="false" outlineLevel="0" collapsed="false">
      <c r="A91" s="14" t="s">
        <v>29</v>
      </c>
      <c r="B91" s="0" t="n">
        <v>41</v>
      </c>
      <c r="D91" s="25" t="n">
        <f aca="false">SUM(F40+FixedPositions!C63)</f>
        <v>-300.5</v>
      </c>
      <c r="E91" s="25" t="n">
        <f aca="false">SUM(J40+FixedPositions!D63)</f>
        <v>191</v>
      </c>
      <c r="F91" s="25" t="n">
        <f aca="false">SUM(N40+FixedPositions!E63)</f>
        <v>-4882</v>
      </c>
      <c r="G91" s="25"/>
      <c r="H91" s="25" t="n">
        <f aca="false">SUM(F41+FixedPositions!C63)</f>
        <v>-300.5</v>
      </c>
      <c r="I91" s="25" t="n">
        <f aca="false">SUM(J41+FixedPositions!D63)</f>
        <v>191</v>
      </c>
      <c r="J91" s="25" t="n">
        <f aca="false">SUM(N41+FixedPositions!E63)</f>
        <v>-4974</v>
      </c>
      <c r="K91" s="25"/>
      <c r="L91" s="25" t="n">
        <f aca="false">SUM(F42+FixedPositions!G63)</f>
        <v>-300.5</v>
      </c>
      <c r="M91" s="25" t="n">
        <f aca="false">SUM(J42+FixedPositions!H63)</f>
        <v>-141</v>
      </c>
      <c r="N91" s="25" t="n">
        <f aca="false">SUM(N42+FixedPositions!I63)</f>
        <v>-5043</v>
      </c>
      <c r="O91" s="25"/>
      <c r="P91" s="25" t="n">
        <f aca="false">SUM(F43+FixedPositions!G63)</f>
        <v>-300.5</v>
      </c>
      <c r="Q91" s="25" t="n">
        <f aca="false">SUM(J43+FixedPositions!H63)</f>
        <v>-141</v>
      </c>
      <c r="R91" s="25" t="n">
        <f aca="false">SUM(N43+FixedPositions!I63)</f>
        <v>-5122</v>
      </c>
      <c r="Y91" s="0" t="s">
        <v>29</v>
      </c>
      <c r="Z91" s="0" t="n">
        <v>41</v>
      </c>
      <c r="AA91" s="25" t="n">
        <f aca="false">SUM(AC40+FixedPositions!S63)</f>
        <v>668</v>
      </c>
      <c r="AB91" s="25" t="n">
        <f aca="false">SUM(AG40+FixedPositions!T63)</f>
        <v>89.5</v>
      </c>
      <c r="AC91" s="25" t="n">
        <f aca="false">SUM(AK40+FixedPositions!U63)</f>
        <v>-3971</v>
      </c>
      <c r="AE91" s="25" t="n">
        <f aca="false">SUM(AC41+FixedPositions!S63)</f>
        <v>668</v>
      </c>
      <c r="AF91" s="25" t="n">
        <f aca="false">SUM(AG41+FixedPositions!T63)</f>
        <v>89.5</v>
      </c>
      <c r="AG91" s="25" t="n">
        <f aca="false">SUM(AK41+FixedPositions!U63)</f>
        <v>-3834</v>
      </c>
      <c r="AI91" s="25" t="n">
        <f aca="false">SUM(AC43+FixedPositions!K63)</f>
        <v>-920</v>
      </c>
      <c r="AJ91" s="25" t="n">
        <f aca="false">SUM(AG43+FixedPositions!L63)</f>
        <v>-523.5</v>
      </c>
      <c r="AK91" s="25" t="n">
        <f aca="false">SUM(AK43+FixedPositions!M63)</f>
        <v>-4051</v>
      </c>
    </row>
    <row r="92" customFormat="false" ht="12.8" hidden="false" customHeight="false" outlineLevel="0" collapsed="false">
      <c r="A92" s="14" t="s">
        <v>29</v>
      </c>
      <c r="B92" s="0" t="n">
        <v>42</v>
      </c>
      <c r="D92" s="25" t="n">
        <f aca="false">SUM(F40+FixedPositions!C64)</f>
        <v>-300.5</v>
      </c>
      <c r="E92" s="25" t="n">
        <f aca="false">SUM(J40+FixedPositions!D64)</f>
        <v>169</v>
      </c>
      <c r="F92" s="25" t="n">
        <f aca="false">SUM(N40+FixedPositions!E64)</f>
        <v>-4882</v>
      </c>
      <c r="G92" s="25"/>
      <c r="H92" s="25" t="n">
        <f aca="false">SUM(F41+FixedPositions!C64)</f>
        <v>-300.5</v>
      </c>
      <c r="I92" s="25" t="n">
        <f aca="false">SUM(J41+FixedPositions!D64)</f>
        <v>169</v>
      </c>
      <c r="J92" s="25" t="n">
        <f aca="false">SUM(N41+FixedPositions!E64)</f>
        <v>-4974</v>
      </c>
      <c r="K92" s="25"/>
      <c r="L92" s="25" t="n">
        <f aca="false">SUM(F42+FixedPositions!G64)</f>
        <v>-300.5</v>
      </c>
      <c r="M92" s="25" t="n">
        <f aca="false">SUM(J42+FixedPositions!H64)</f>
        <v>-119</v>
      </c>
      <c r="N92" s="25" t="n">
        <f aca="false">SUM(N42+FixedPositions!I64)</f>
        <v>-5043</v>
      </c>
      <c r="O92" s="25"/>
      <c r="P92" s="25" t="n">
        <f aca="false">SUM(F43+FixedPositions!G64)</f>
        <v>-300.5</v>
      </c>
      <c r="Q92" s="25" t="n">
        <f aca="false">SUM(J43+FixedPositions!H64)</f>
        <v>-119</v>
      </c>
      <c r="R92" s="25" t="n">
        <f aca="false">SUM(N43+FixedPositions!I64)</f>
        <v>-5122</v>
      </c>
      <c r="Y92" s="0" t="s">
        <v>29</v>
      </c>
      <c r="Z92" s="0" t="n">
        <v>42</v>
      </c>
      <c r="AA92" s="25" t="n">
        <f aca="false">SUM(AC40+FixedPositions!S64)</f>
        <v>668</v>
      </c>
      <c r="AB92" s="25" t="n">
        <f aca="false">SUM(AG40+FixedPositions!T64)</f>
        <v>78.9</v>
      </c>
      <c r="AC92" s="25" t="n">
        <f aca="false">SUM(AK40+FixedPositions!U64)</f>
        <v>-3971</v>
      </c>
      <c r="AE92" s="25" t="n">
        <f aca="false">SUM(AC41+FixedPositions!S64)</f>
        <v>668</v>
      </c>
      <c r="AF92" s="25" t="n">
        <f aca="false">SUM(AG41+FixedPositions!T64)</f>
        <v>78.9</v>
      </c>
      <c r="AG92" s="25" t="n">
        <f aca="false">SUM(AK41+FixedPositions!U64)</f>
        <v>-3834</v>
      </c>
      <c r="AI92" s="25" t="n">
        <f aca="false">SUM(AC43+FixedPositions!K64)</f>
        <v>-898</v>
      </c>
      <c r="AJ92" s="25" t="n">
        <f aca="false">SUM(AG43+FixedPositions!L64)</f>
        <v>-523.5</v>
      </c>
      <c r="AK92" s="25" t="n">
        <f aca="false">SUM(AK43+FixedPositions!M64)</f>
        <v>-4051</v>
      </c>
    </row>
    <row r="93" customFormat="false" ht="12.8" hidden="false" customHeight="false" outlineLevel="0" collapsed="false">
      <c r="A93" s="14" t="s">
        <v>29</v>
      </c>
      <c r="B93" s="0" t="n">
        <v>43</v>
      </c>
      <c r="D93" s="25" t="n">
        <f aca="false">SUM(F40+FixedPositions!C65)</f>
        <v>-300.5</v>
      </c>
      <c r="E93" s="25" t="n">
        <f aca="false">SUM(J40+FixedPositions!D65)</f>
        <v>147</v>
      </c>
      <c r="F93" s="25" t="n">
        <f aca="false">SUM(N40+FixedPositions!E65)</f>
        <v>-4882</v>
      </c>
      <c r="G93" s="25"/>
      <c r="H93" s="25" t="n">
        <f aca="false">SUM(F41+FixedPositions!C65)</f>
        <v>-300.5</v>
      </c>
      <c r="I93" s="25" t="n">
        <f aca="false">SUM(J41+FixedPositions!D65)</f>
        <v>147</v>
      </c>
      <c r="J93" s="25" t="n">
        <f aca="false">SUM(N41+FixedPositions!E65)</f>
        <v>-4974</v>
      </c>
      <c r="K93" s="25"/>
      <c r="L93" s="25" t="n">
        <f aca="false">SUM(F42+FixedPositions!G65)</f>
        <v>-300.5</v>
      </c>
      <c r="M93" s="25" t="n">
        <f aca="false">SUM(J42+FixedPositions!H65)</f>
        <v>-97</v>
      </c>
      <c r="N93" s="25" t="n">
        <f aca="false">SUM(N42+FixedPositions!I65)</f>
        <v>-5043</v>
      </c>
      <c r="O93" s="25"/>
      <c r="P93" s="25" t="n">
        <f aca="false">SUM(F43+FixedPositions!G65)</f>
        <v>-300.5</v>
      </c>
      <c r="Q93" s="25" t="n">
        <f aca="false">SUM(J43+FixedPositions!H65)</f>
        <v>-97</v>
      </c>
      <c r="R93" s="25" t="n">
        <f aca="false">SUM(N43+FixedPositions!I65)</f>
        <v>-5122</v>
      </c>
      <c r="Y93" s="0" t="s">
        <v>29</v>
      </c>
      <c r="Z93" s="0" t="n">
        <v>43</v>
      </c>
      <c r="AA93" s="25" t="n">
        <f aca="false">SUM(AC40+FixedPositions!S65)</f>
        <v>668</v>
      </c>
      <c r="AB93" s="25" t="n">
        <f aca="false">SUM(AG40+FixedPositions!T65)</f>
        <v>68.3</v>
      </c>
      <c r="AC93" s="25" t="n">
        <f aca="false">SUM(AK40+FixedPositions!U65)</f>
        <v>-3971</v>
      </c>
      <c r="AE93" s="25" t="n">
        <f aca="false">SUM(AC41+FixedPositions!S65)</f>
        <v>668</v>
      </c>
      <c r="AF93" s="25" t="n">
        <f aca="false">SUM(AG41+FixedPositions!T65)</f>
        <v>68.3</v>
      </c>
      <c r="AG93" s="25" t="n">
        <f aca="false">SUM(AK41+FixedPositions!U65)</f>
        <v>-3834</v>
      </c>
      <c r="AI93" s="25" t="n">
        <f aca="false">SUM(AC43+FixedPositions!K65)</f>
        <v>-876</v>
      </c>
      <c r="AJ93" s="25" t="n">
        <f aca="false">SUM(AG43+FixedPositions!L65)</f>
        <v>-523.5</v>
      </c>
      <c r="AK93" s="25" t="n">
        <f aca="false">SUM(AK43+FixedPositions!M65)</f>
        <v>-4051</v>
      </c>
    </row>
    <row r="94" customFormat="false" ht="12.8" hidden="false" customHeight="false" outlineLevel="0" collapsed="false">
      <c r="A94" s="14" t="s">
        <v>29</v>
      </c>
      <c r="B94" s="0" t="n">
        <v>44</v>
      </c>
      <c r="D94" s="25" t="n">
        <f aca="false">SUM(F40+FixedPositions!C66)</f>
        <v>-300.5</v>
      </c>
      <c r="E94" s="25" t="n">
        <f aca="false">SUM(J40+FixedPositions!D66)</f>
        <v>124.5</v>
      </c>
      <c r="F94" s="25" t="n">
        <f aca="false">SUM(N40+FixedPositions!E66)</f>
        <v>-4882</v>
      </c>
      <c r="G94" s="25"/>
      <c r="H94" s="25" t="n">
        <f aca="false">SUM(F41+FixedPositions!C66)</f>
        <v>-300.5</v>
      </c>
      <c r="I94" s="25" t="n">
        <f aca="false">SUM(J41+FixedPositions!D66)</f>
        <v>124.5</v>
      </c>
      <c r="J94" s="25" t="n">
        <f aca="false">SUM(N41+FixedPositions!E66)</f>
        <v>-4974</v>
      </c>
      <c r="K94" s="25"/>
      <c r="L94" s="25" t="n">
        <f aca="false">SUM(F42+FixedPositions!G66)</f>
        <v>-300.5</v>
      </c>
      <c r="M94" s="25" t="n">
        <f aca="false">SUM(J42+FixedPositions!H66)</f>
        <v>-74.5</v>
      </c>
      <c r="N94" s="25" t="n">
        <f aca="false">SUM(N42+FixedPositions!I66)</f>
        <v>-5043</v>
      </c>
      <c r="O94" s="25"/>
      <c r="P94" s="25" t="n">
        <f aca="false">SUM(F43+FixedPositions!G66)</f>
        <v>-300.5</v>
      </c>
      <c r="Q94" s="25" t="n">
        <f aca="false">SUM(J43+FixedPositions!H66)</f>
        <v>-74.5</v>
      </c>
      <c r="R94" s="25" t="n">
        <f aca="false">SUM(N43+FixedPositions!I66)</f>
        <v>-5122</v>
      </c>
      <c r="Y94" s="0" t="s">
        <v>29</v>
      </c>
      <c r="Z94" s="0" t="n">
        <v>44</v>
      </c>
      <c r="AA94" s="25" t="n">
        <f aca="false">SUM(AC40+FixedPositions!S66)</f>
        <v>668</v>
      </c>
      <c r="AB94" s="25" t="n">
        <f aca="false">SUM(AG40+FixedPositions!T66)</f>
        <v>57.7</v>
      </c>
      <c r="AC94" s="25" t="n">
        <f aca="false">SUM(AK40+FixedPositions!U66)</f>
        <v>-3971</v>
      </c>
      <c r="AE94" s="25" t="n">
        <f aca="false">SUM(AC41+FixedPositions!S66)</f>
        <v>668</v>
      </c>
      <c r="AF94" s="25" t="n">
        <f aca="false">SUM(AG41+FixedPositions!T66)</f>
        <v>57.7</v>
      </c>
      <c r="AG94" s="25" t="n">
        <f aca="false">SUM(AK41+FixedPositions!U66)</f>
        <v>-3834</v>
      </c>
      <c r="AI94" s="25" t="n">
        <f aca="false">SUM(AC43+FixedPositions!K66)</f>
        <v>-853.5</v>
      </c>
      <c r="AJ94" s="25" t="n">
        <f aca="false">SUM(AG43+FixedPositions!L66)</f>
        <v>-523.5</v>
      </c>
      <c r="AK94" s="25" t="n">
        <f aca="false">SUM(AK43+FixedPositions!M66)</f>
        <v>-4051</v>
      </c>
    </row>
    <row r="95" customFormat="false" ht="12.8" hidden="false" customHeight="false" outlineLevel="0" collapsed="false">
      <c r="A95" s="14" t="s">
        <v>29</v>
      </c>
      <c r="B95" s="0" t="n">
        <v>45</v>
      </c>
      <c r="D95" s="25" t="n">
        <f aca="false">SUM(F40+FixedPositions!C67)</f>
        <v>-300.5</v>
      </c>
      <c r="E95" s="25" t="n">
        <f aca="false">SUM(J40+FixedPositions!D67)</f>
        <v>103</v>
      </c>
      <c r="F95" s="25" t="n">
        <f aca="false">SUM(N40+FixedPositions!E67)</f>
        <v>-4882</v>
      </c>
      <c r="G95" s="25"/>
      <c r="H95" s="25" t="n">
        <f aca="false">SUM(F41+FixedPositions!C67)</f>
        <v>-300.5</v>
      </c>
      <c r="I95" s="25" t="n">
        <f aca="false">SUM(J41+FixedPositions!D67)</f>
        <v>103</v>
      </c>
      <c r="J95" s="25" t="n">
        <f aca="false">SUM(N41+FixedPositions!E67)</f>
        <v>-4974</v>
      </c>
      <c r="K95" s="25"/>
      <c r="L95" s="25" t="n">
        <f aca="false">SUM(F42+FixedPositions!G67)</f>
        <v>-300.5</v>
      </c>
      <c r="M95" s="25" t="n">
        <f aca="false">SUM(J42+FixedPositions!H67)</f>
        <v>-53</v>
      </c>
      <c r="N95" s="25" t="n">
        <f aca="false">SUM(N42+FixedPositions!I67)</f>
        <v>-5043</v>
      </c>
      <c r="O95" s="25"/>
      <c r="P95" s="25" t="n">
        <f aca="false">SUM(F43+FixedPositions!G67)</f>
        <v>-300.5</v>
      </c>
      <c r="Q95" s="25" t="n">
        <f aca="false">SUM(J43+FixedPositions!H67)</f>
        <v>-53</v>
      </c>
      <c r="R95" s="25" t="n">
        <f aca="false">SUM(N43+FixedPositions!I67)</f>
        <v>-5122</v>
      </c>
      <c r="Y95" s="0" t="s">
        <v>29</v>
      </c>
      <c r="Z95" s="0" t="n">
        <v>45</v>
      </c>
      <c r="AA95" s="25" t="n">
        <f aca="false">SUM(AC40+FixedPositions!S67)</f>
        <v>668</v>
      </c>
      <c r="AB95" s="25" t="n">
        <f aca="false">SUM(AG40+FixedPositions!T67)</f>
        <v>47.1</v>
      </c>
      <c r="AC95" s="25" t="n">
        <f aca="false">SUM(AK40+FixedPositions!U67)</f>
        <v>-3971</v>
      </c>
      <c r="AE95" s="25" t="n">
        <f aca="false">SUM(AC41+FixedPositions!S67)</f>
        <v>668</v>
      </c>
      <c r="AF95" s="25" t="n">
        <f aca="false">SUM(AG41+FixedPositions!T67)</f>
        <v>47.1</v>
      </c>
      <c r="AG95" s="25" t="n">
        <f aca="false">SUM(AK41+FixedPositions!U67)</f>
        <v>-3834</v>
      </c>
      <c r="AI95" s="25" t="n">
        <f aca="false">SUM(AC43+FixedPositions!K67)</f>
        <v>-832</v>
      </c>
      <c r="AJ95" s="25" t="n">
        <f aca="false">SUM(AG43+FixedPositions!L67)</f>
        <v>-523.5</v>
      </c>
      <c r="AK95" s="25" t="n">
        <f aca="false">SUM(AK43+FixedPositions!M67)</f>
        <v>-4051</v>
      </c>
    </row>
    <row r="96" customFormat="false" ht="12.8" hidden="false" customHeight="false" outlineLevel="0" collapsed="false">
      <c r="A96" s="14" t="s">
        <v>29</v>
      </c>
      <c r="B96" s="0" t="n">
        <v>46</v>
      </c>
      <c r="D96" s="25" t="n">
        <f aca="false">SUM(F40+FixedPositions!C68)</f>
        <v>-300.5</v>
      </c>
      <c r="E96" s="25" t="n">
        <f aca="false">SUM(J40+FixedPositions!D68)</f>
        <v>80</v>
      </c>
      <c r="F96" s="25" t="n">
        <f aca="false">SUM(N40+FixedPositions!E68)</f>
        <v>-4882</v>
      </c>
      <c r="G96" s="25"/>
      <c r="H96" s="25" t="n">
        <f aca="false">SUM(F41+FixedPositions!C68)</f>
        <v>-300.5</v>
      </c>
      <c r="I96" s="25" t="n">
        <f aca="false">SUM(J41+FixedPositions!D68)</f>
        <v>80</v>
      </c>
      <c r="J96" s="25" t="n">
        <f aca="false">SUM(N41+FixedPositions!E68)</f>
        <v>-4974</v>
      </c>
      <c r="K96" s="25"/>
      <c r="L96" s="25" t="n">
        <f aca="false">SUM(F42+FixedPositions!G68)</f>
        <v>-300.5</v>
      </c>
      <c r="M96" s="25" t="n">
        <f aca="false">SUM(J42+FixedPositions!H68)</f>
        <v>-30</v>
      </c>
      <c r="N96" s="25" t="n">
        <f aca="false">SUM(N42+FixedPositions!I68)</f>
        <v>-5043</v>
      </c>
      <c r="O96" s="25"/>
      <c r="P96" s="25" t="n">
        <f aca="false">SUM(F43+FixedPositions!G68)</f>
        <v>-300.5</v>
      </c>
      <c r="Q96" s="25" t="n">
        <f aca="false">SUM(J43+FixedPositions!H68)</f>
        <v>-30</v>
      </c>
      <c r="R96" s="25" t="n">
        <f aca="false">SUM(N43+FixedPositions!I68)</f>
        <v>-5122</v>
      </c>
      <c r="Y96" s="0" t="s">
        <v>29</v>
      </c>
      <c r="Z96" s="0" t="n">
        <v>46</v>
      </c>
      <c r="AA96" s="25" t="n">
        <f aca="false">SUM(AC40+FixedPositions!S68)</f>
        <v>668</v>
      </c>
      <c r="AB96" s="25" t="n">
        <f aca="false">SUM(AG40+FixedPositions!T68)</f>
        <v>36.5</v>
      </c>
      <c r="AC96" s="25" t="n">
        <f aca="false">SUM(AK40+FixedPositions!U68)</f>
        <v>-3971</v>
      </c>
      <c r="AE96" s="25" t="n">
        <f aca="false">SUM(AC41+FixedPositions!S68)</f>
        <v>668</v>
      </c>
      <c r="AF96" s="25" t="n">
        <f aca="false">SUM(AG41+FixedPositions!T68)</f>
        <v>36.5</v>
      </c>
      <c r="AG96" s="25" t="n">
        <f aca="false">SUM(AK41+FixedPositions!U68)</f>
        <v>-3834</v>
      </c>
      <c r="AI96" s="25" t="n">
        <f aca="false">SUM(AC43+FixedPositions!K68)</f>
        <v>-809</v>
      </c>
      <c r="AJ96" s="25" t="n">
        <f aca="false">SUM(AG43+FixedPositions!L68)</f>
        <v>-523.5</v>
      </c>
      <c r="AK96" s="25" t="n">
        <f aca="false">SUM(AK43+FixedPositions!M68)</f>
        <v>-4051</v>
      </c>
    </row>
    <row r="97" customFormat="false" ht="12.8" hidden="false" customHeight="false" outlineLevel="0" collapsed="false">
      <c r="A97" s="14" t="s">
        <v>29</v>
      </c>
      <c r="B97" s="0" t="n">
        <v>47</v>
      </c>
      <c r="D97" s="25" t="n">
        <f aca="false">SUM(F40+FixedPositions!C69)</f>
        <v>-300.5</v>
      </c>
      <c r="E97" s="25" t="n">
        <f aca="false">SUM(J40+FixedPositions!D69)</f>
        <v>59.5</v>
      </c>
      <c r="F97" s="25" t="n">
        <f aca="false">SUM(N40+FixedPositions!E69)</f>
        <v>-4882</v>
      </c>
      <c r="G97" s="25"/>
      <c r="H97" s="25" t="n">
        <f aca="false">SUM(F41+FixedPositions!C69)</f>
        <v>-300.5</v>
      </c>
      <c r="I97" s="25" t="n">
        <f aca="false">SUM(J41+FixedPositions!D69)</f>
        <v>59.5</v>
      </c>
      <c r="J97" s="25" t="n">
        <f aca="false">SUM(N41+FixedPositions!E69)</f>
        <v>-4974</v>
      </c>
      <c r="K97" s="25"/>
      <c r="L97" s="25" t="n">
        <f aca="false">SUM(F42+FixedPositions!G69)</f>
        <v>-300.5</v>
      </c>
      <c r="M97" s="25" t="n">
        <f aca="false">SUM(J42+FixedPositions!H69)</f>
        <v>-9.5</v>
      </c>
      <c r="N97" s="25" t="n">
        <f aca="false">SUM(N42+FixedPositions!I69)</f>
        <v>-5043</v>
      </c>
      <c r="O97" s="25"/>
      <c r="P97" s="25" t="n">
        <f aca="false">SUM(F43+FixedPositions!G69)</f>
        <v>-300.5</v>
      </c>
      <c r="Q97" s="25" t="n">
        <f aca="false">SUM(J43+FixedPositions!H69)</f>
        <v>-9.5</v>
      </c>
      <c r="R97" s="25" t="n">
        <f aca="false">SUM(N43+FixedPositions!I69)</f>
        <v>-5122</v>
      </c>
      <c r="Y97" s="0" t="s">
        <v>29</v>
      </c>
      <c r="Z97" s="0" t="n">
        <v>47</v>
      </c>
      <c r="AA97" s="25" t="n">
        <f aca="false">SUM(AC40+FixedPositions!S69)</f>
        <v>668</v>
      </c>
      <c r="AB97" s="25" t="n">
        <f aca="false">SUM(AG40+FixedPositions!T69)</f>
        <v>25.9</v>
      </c>
      <c r="AC97" s="25" t="n">
        <f aca="false">SUM(AK40+FixedPositions!U69)</f>
        <v>-3971</v>
      </c>
      <c r="AE97" s="25" t="n">
        <f aca="false">SUM(AC41+FixedPositions!S69)</f>
        <v>668</v>
      </c>
      <c r="AF97" s="25" t="n">
        <f aca="false">SUM(AG41+FixedPositions!T69)</f>
        <v>25.9</v>
      </c>
      <c r="AG97" s="25" t="n">
        <f aca="false">SUM(AK41+FixedPositions!U69)</f>
        <v>-3834</v>
      </c>
      <c r="AI97" s="25" t="n">
        <f aca="false">SUM(AC43+FixedPositions!K69)</f>
        <v>-788.5</v>
      </c>
      <c r="AJ97" s="25" t="n">
        <f aca="false">SUM(AG43+FixedPositions!L69)</f>
        <v>-523.5</v>
      </c>
      <c r="AK97" s="25" t="n">
        <f aca="false">SUM(AK43+FixedPositions!M69)</f>
        <v>-4051</v>
      </c>
    </row>
    <row r="98" customFormat="false" ht="12.8" hidden="false" customHeight="false" outlineLevel="0" collapsed="false">
      <c r="A98" s="14" t="s">
        <v>29</v>
      </c>
      <c r="B98" s="0" t="n">
        <v>48</v>
      </c>
      <c r="D98" s="25" t="n">
        <f aca="false">SUM(F40+FixedPositions!C70)</f>
        <v>-300.5</v>
      </c>
      <c r="E98" s="25" t="n">
        <f aca="false">SUM(J40+FixedPositions!D70)</f>
        <v>36</v>
      </c>
      <c r="F98" s="25" t="n">
        <f aca="false">SUM(N40+FixedPositions!E70)</f>
        <v>-4882</v>
      </c>
      <c r="G98" s="25"/>
      <c r="H98" s="25" t="n">
        <f aca="false">SUM(F41+FixedPositions!C70)</f>
        <v>-300.5</v>
      </c>
      <c r="I98" s="25" t="n">
        <f aca="false">SUM(J41+FixedPositions!D70)</f>
        <v>36</v>
      </c>
      <c r="J98" s="25" t="n">
        <f aca="false">SUM(N41+FixedPositions!E70)</f>
        <v>-4974</v>
      </c>
      <c r="K98" s="25"/>
      <c r="L98" s="25" t="n">
        <f aca="false">SUM(F42+FixedPositions!G70)</f>
        <v>-300.5</v>
      </c>
      <c r="M98" s="25" t="n">
        <f aca="false">SUM(J42+FixedPositions!H70)</f>
        <v>14</v>
      </c>
      <c r="N98" s="25" t="n">
        <f aca="false">SUM(N42+FixedPositions!I70)</f>
        <v>-5043</v>
      </c>
      <c r="O98" s="25"/>
      <c r="P98" s="25" t="n">
        <f aca="false">SUM(F43+FixedPositions!G70)</f>
        <v>-300.5</v>
      </c>
      <c r="Q98" s="25" t="n">
        <f aca="false">SUM(J43+FixedPositions!H70)</f>
        <v>14</v>
      </c>
      <c r="R98" s="25" t="n">
        <f aca="false">SUM(N43+FixedPositions!I70)</f>
        <v>-5122</v>
      </c>
      <c r="Y98" s="15" t="s">
        <v>29</v>
      </c>
      <c r="Z98" s="15" t="n">
        <v>48</v>
      </c>
      <c r="AA98" s="25" t="n">
        <f aca="false">SUM(AC40+FixedPositions!S70)</f>
        <v>668</v>
      </c>
      <c r="AB98" s="25" t="n">
        <f aca="false">SUM(AG40+FixedPositions!T70)</f>
        <v>15.3</v>
      </c>
      <c r="AC98" s="25" t="n">
        <f aca="false">SUM(AK40+FixedPositions!U70)</f>
        <v>-3971</v>
      </c>
      <c r="AE98" s="25" t="n">
        <f aca="false">SUM(AC41+FixedPositions!S70)</f>
        <v>668</v>
      </c>
      <c r="AF98" s="25" t="n">
        <f aca="false">SUM(AG41+FixedPositions!T70)</f>
        <v>15.3</v>
      </c>
      <c r="AG98" s="25" t="n">
        <f aca="false">SUM(AK41+FixedPositions!U70)</f>
        <v>-3834</v>
      </c>
      <c r="AH98" s="0" t="n">
        <f aca="false">SUM(AF97+AF98)/2</f>
        <v>20.6</v>
      </c>
      <c r="AI98" s="25" t="n">
        <f aca="false">SUM(AC43+FixedPositions!K70)</f>
        <v>-765</v>
      </c>
      <c r="AJ98" s="25" t="n">
        <f aca="false">SUM(AG43+FixedPositions!L70)</f>
        <v>-523.5</v>
      </c>
      <c r="AK98" s="25" t="n">
        <f aca="false">SUM(AK43+FixedPositions!M70)</f>
        <v>-4051</v>
      </c>
      <c r="AL98" s="0" t="n">
        <f aca="false">SUM(AI97+AI98)/2</f>
        <v>-776.75</v>
      </c>
    </row>
    <row r="99" customFormat="false" ht="12.8" hidden="false" customHeight="false" outlineLevel="0" collapsed="false">
      <c r="A99" s="14" t="s">
        <v>29</v>
      </c>
      <c r="B99" s="0" t="n">
        <v>49</v>
      </c>
      <c r="D99" s="25" t="n">
        <f aca="false">SUM(F40+FixedPositions!C71)</f>
        <v>-300.5</v>
      </c>
      <c r="E99" s="25" t="n">
        <f aca="false">SUM(J40+FixedPositions!D71)</f>
        <v>14</v>
      </c>
      <c r="F99" s="25" t="n">
        <f aca="false">SUM(N40+FixedPositions!E71)</f>
        <v>-4882</v>
      </c>
      <c r="G99" s="25"/>
      <c r="H99" s="25" t="n">
        <f aca="false">SUM(F41+FixedPositions!C71)</f>
        <v>-300.5</v>
      </c>
      <c r="I99" s="25" t="n">
        <f aca="false">SUM(J41+FixedPositions!D71)</f>
        <v>14</v>
      </c>
      <c r="J99" s="25" t="n">
        <f aca="false">SUM(N41+FixedPositions!E71)</f>
        <v>-4974</v>
      </c>
      <c r="K99" s="25"/>
      <c r="L99" s="25" t="n">
        <f aca="false">SUM(F42+FixedPositions!G71)</f>
        <v>-300.5</v>
      </c>
      <c r="M99" s="25" t="n">
        <f aca="false">SUM(J42+FixedPositions!H71)</f>
        <v>36</v>
      </c>
      <c r="N99" s="25" t="n">
        <f aca="false">SUM(N42+FixedPositions!I71)</f>
        <v>-5043</v>
      </c>
      <c r="O99" s="25"/>
      <c r="P99" s="25" t="n">
        <f aca="false">SUM(F43+FixedPositions!G71)</f>
        <v>-300.5</v>
      </c>
      <c r="Q99" s="25" t="n">
        <f aca="false">SUM(J43+FixedPositions!H71)</f>
        <v>36</v>
      </c>
      <c r="R99" s="25" t="n">
        <f aca="false">SUM(N43+FixedPositions!I71)</f>
        <v>-5122</v>
      </c>
      <c r="Y99" s="0" t="s">
        <v>29</v>
      </c>
      <c r="Z99" s="0" t="n">
        <v>49</v>
      </c>
      <c r="AA99" s="25" t="n">
        <f aca="false">SUM(AC40+FixedPositions!S71)</f>
        <v>668</v>
      </c>
      <c r="AB99" s="25" t="n">
        <f aca="false">SUM(AG40+FixedPositions!T71)</f>
        <v>4.7</v>
      </c>
      <c r="AC99" s="25" t="n">
        <f aca="false">SUM(AK40+FixedPositions!U71)</f>
        <v>-3971</v>
      </c>
      <c r="AE99" s="25" t="n">
        <f aca="false">SUM(AC41+FixedPositions!S71)</f>
        <v>668</v>
      </c>
      <c r="AF99" s="25" t="n">
        <f aca="false">SUM(AG41+FixedPositions!T71)</f>
        <v>4.7</v>
      </c>
      <c r="AG99" s="25" t="n">
        <f aca="false">SUM(AK41+FixedPositions!U71)</f>
        <v>-3834</v>
      </c>
      <c r="AI99" s="25" t="n">
        <f aca="false">SUM(AC43+FixedPositions!K71)</f>
        <v>-743</v>
      </c>
      <c r="AJ99" s="25" t="n">
        <f aca="false">SUM(AG43+FixedPositions!L71)</f>
        <v>-523.5</v>
      </c>
      <c r="AK99" s="25" t="n">
        <f aca="false">SUM(AK43+FixedPositions!M71)</f>
        <v>-4051</v>
      </c>
    </row>
    <row r="100" customFormat="false" ht="12.8" hidden="false" customHeight="false" outlineLevel="0" collapsed="false">
      <c r="A100" s="14" t="s">
        <v>29</v>
      </c>
      <c r="B100" s="0" t="n">
        <v>50</v>
      </c>
      <c r="D100" s="25" t="n">
        <f aca="false">SUM(F40+FixedPositions!C72)</f>
        <v>-300.5</v>
      </c>
      <c r="E100" s="25" t="n">
        <f aca="false">SUM(J40+FixedPositions!D72)</f>
        <v>-9</v>
      </c>
      <c r="F100" s="25" t="n">
        <f aca="false">SUM(N40+FixedPositions!E72)</f>
        <v>-4882</v>
      </c>
      <c r="G100" s="25"/>
      <c r="H100" s="25" t="n">
        <f aca="false">SUM(F41+FixedPositions!C72)</f>
        <v>-300.5</v>
      </c>
      <c r="I100" s="25" t="n">
        <f aca="false">SUM(J41+FixedPositions!D72)</f>
        <v>-9</v>
      </c>
      <c r="J100" s="25" t="n">
        <f aca="false">SUM(N41+FixedPositions!E72)</f>
        <v>-4974</v>
      </c>
      <c r="K100" s="25"/>
      <c r="L100" s="25" t="n">
        <f aca="false">SUM(F42+FixedPositions!G72)</f>
        <v>-300.5</v>
      </c>
      <c r="M100" s="25" t="n">
        <f aca="false">SUM(J42+FixedPositions!H72)</f>
        <v>59</v>
      </c>
      <c r="N100" s="25" t="n">
        <f aca="false">SUM(N42+FixedPositions!I72)</f>
        <v>-5043</v>
      </c>
      <c r="O100" s="25"/>
      <c r="P100" s="25" t="n">
        <f aca="false">SUM(F43+FixedPositions!G72)</f>
        <v>-300.5</v>
      </c>
      <c r="Q100" s="25" t="n">
        <f aca="false">SUM(J43+FixedPositions!H72)</f>
        <v>59</v>
      </c>
      <c r="R100" s="25" t="n">
        <f aca="false">SUM(N43+FixedPositions!I72)</f>
        <v>-5122</v>
      </c>
      <c r="Y100" s="0" t="s">
        <v>29</v>
      </c>
      <c r="Z100" s="0" t="n">
        <v>50</v>
      </c>
      <c r="AA100" s="25" t="n">
        <f aca="false">SUM(AC40+FixedPositions!S72)</f>
        <v>668</v>
      </c>
      <c r="AB100" s="25" t="n">
        <f aca="false">SUM(AG40+FixedPositions!T72)</f>
        <v>-5.9</v>
      </c>
      <c r="AC100" s="25" t="n">
        <f aca="false">SUM(AK40+FixedPositions!U72)</f>
        <v>-3971</v>
      </c>
      <c r="AE100" s="25" t="n">
        <f aca="false">SUM(AC41+FixedPositions!S72)</f>
        <v>668</v>
      </c>
      <c r="AF100" s="25" t="n">
        <f aca="false">SUM(AG41+FixedPositions!T72)</f>
        <v>-5.9</v>
      </c>
      <c r="AG100" s="25" t="n">
        <f aca="false">SUM(AK41+FixedPositions!U72)</f>
        <v>-3834</v>
      </c>
      <c r="AI100" s="25" t="n">
        <f aca="false">SUM(AC43+FixedPositions!K72)</f>
        <v>-720</v>
      </c>
      <c r="AJ100" s="25" t="n">
        <f aca="false">SUM(AG43+FixedPositions!L72)</f>
        <v>-523.5</v>
      </c>
      <c r="AK100" s="25" t="n">
        <f aca="false">SUM(AK43+FixedPositions!M72)</f>
        <v>-4051</v>
      </c>
    </row>
    <row r="101" customFormat="false" ht="12.8" hidden="false" customHeight="false" outlineLevel="0" collapsed="false">
      <c r="A101" s="14" t="s">
        <v>29</v>
      </c>
      <c r="B101" s="0" t="n">
        <v>51</v>
      </c>
      <c r="D101" s="25" t="n">
        <f aca="false">SUM(F40+FixedPositions!C73)</f>
        <v>-300.5</v>
      </c>
      <c r="E101" s="25" t="n">
        <f aca="false">SUM(J40+FixedPositions!D73)</f>
        <v>-31</v>
      </c>
      <c r="F101" s="25" t="n">
        <f aca="false">SUM(N40+FixedPositions!E73)</f>
        <v>-4882</v>
      </c>
      <c r="G101" s="25"/>
      <c r="H101" s="25" t="n">
        <f aca="false">SUM(F41+FixedPositions!C73)</f>
        <v>-300.5</v>
      </c>
      <c r="I101" s="25" t="n">
        <f aca="false">SUM(J41+FixedPositions!D73)</f>
        <v>-31</v>
      </c>
      <c r="J101" s="25" t="n">
        <f aca="false">SUM(N41+FixedPositions!E73)</f>
        <v>-4974</v>
      </c>
      <c r="K101" s="25"/>
      <c r="L101" s="25" t="n">
        <f aca="false">SUM(F42+FixedPositions!G73)</f>
        <v>-300.5</v>
      </c>
      <c r="M101" s="25" t="n">
        <f aca="false">SUM(J42+FixedPositions!H73)</f>
        <v>81</v>
      </c>
      <c r="N101" s="25" t="n">
        <f aca="false">SUM(N42+FixedPositions!I73)</f>
        <v>-5043</v>
      </c>
      <c r="O101" s="25"/>
      <c r="P101" s="25" t="n">
        <f aca="false">SUM(F43+FixedPositions!G73)</f>
        <v>-300.5</v>
      </c>
      <c r="Q101" s="25" t="n">
        <f aca="false">SUM(J43+FixedPositions!H73)</f>
        <v>81</v>
      </c>
      <c r="R101" s="25" t="n">
        <f aca="false">SUM(N43+FixedPositions!I73)</f>
        <v>-5122</v>
      </c>
      <c r="Y101" s="0" t="s">
        <v>29</v>
      </c>
      <c r="Z101" s="0" t="n">
        <v>51</v>
      </c>
      <c r="AA101" s="25" t="n">
        <f aca="false">SUM(AC40+FixedPositions!S73)</f>
        <v>668</v>
      </c>
      <c r="AB101" s="25" t="n">
        <f aca="false">SUM(AG40+FixedPositions!T73)</f>
        <v>-16.5</v>
      </c>
      <c r="AC101" s="25" t="n">
        <f aca="false">SUM(AK40+FixedPositions!U73)</f>
        <v>-3971</v>
      </c>
      <c r="AE101" s="25" t="n">
        <f aca="false">SUM(AC41+FixedPositions!S73)</f>
        <v>668</v>
      </c>
      <c r="AF101" s="25" t="n">
        <f aca="false">SUM(AG41+FixedPositions!T73)</f>
        <v>-16.5</v>
      </c>
      <c r="AG101" s="25" t="n">
        <f aca="false">SUM(AK41+FixedPositions!U73)</f>
        <v>-3834</v>
      </c>
      <c r="AI101" s="25" t="n">
        <f aca="false">SUM(AC43+FixedPositions!K73)</f>
        <v>-698</v>
      </c>
      <c r="AJ101" s="25" t="n">
        <f aca="false">SUM(AG43+FixedPositions!L73)</f>
        <v>-523.5</v>
      </c>
      <c r="AK101" s="25" t="n">
        <f aca="false">SUM(AK43+FixedPositions!M73)</f>
        <v>-4051</v>
      </c>
    </row>
    <row r="102" customFormat="false" ht="12.8" hidden="false" customHeight="false" outlineLevel="0" collapsed="false">
      <c r="A102" s="14" t="s">
        <v>29</v>
      </c>
      <c r="B102" s="0" t="n">
        <v>52</v>
      </c>
      <c r="D102" s="25" t="n">
        <f aca="false">SUM(F40+FixedPositions!C74)</f>
        <v>-300.5</v>
      </c>
      <c r="E102" s="25" t="n">
        <f aca="false">SUM(J40+FixedPositions!D74)</f>
        <v>-53</v>
      </c>
      <c r="F102" s="25" t="n">
        <f aca="false">SUM(N40+FixedPositions!E74)</f>
        <v>-4882</v>
      </c>
      <c r="G102" s="25"/>
      <c r="H102" s="25" t="n">
        <f aca="false">SUM(F41+FixedPositions!C74)</f>
        <v>-300.5</v>
      </c>
      <c r="I102" s="25" t="n">
        <f aca="false">SUM(J41+FixedPositions!D74)</f>
        <v>-53</v>
      </c>
      <c r="J102" s="25" t="n">
        <f aca="false">SUM(N41+FixedPositions!E74)</f>
        <v>-4974</v>
      </c>
      <c r="K102" s="25"/>
      <c r="L102" s="25" t="n">
        <f aca="false">SUM(F42+FixedPositions!G74)</f>
        <v>-300.5</v>
      </c>
      <c r="M102" s="25" t="n">
        <f aca="false">SUM(J42+FixedPositions!H74)</f>
        <v>103</v>
      </c>
      <c r="N102" s="25" t="n">
        <f aca="false">SUM(N42+FixedPositions!I74)</f>
        <v>-5043</v>
      </c>
      <c r="O102" s="25"/>
      <c r="P102" s="25" t="n">
        <f aca="false">SUM(F43+FixedPositions!G74)</f>
        <v>-300.5</v>
      </c>
      <c r="Q102" s="25" t="n">
        <f aca="false">SUM(J43+FixedPositions!H74)</f>
        <v>103</v>
      </c>
      <c r="R102" s="25" t="n">
        <f aca="false">SUM(N43+FixedPositions!I74)</f>
        <v>-5122</v>
      </c>
      <c r="Y102" s="0" t="s">
        <v>29</v>
      </c>
      <c r="Z102" s="0" t="n">
        <v>52</v>
      </c>
      <c r="AA102" s="25" t="n">
        <f aca="false">SUM(AC40+FixedPositions!S74)</f>
        <v>668</v>
      </c>
      <c r="AB102" s="25" t="n">
        <f aca="false">SUM(AG40+FixedPositions!T74)</f>
        <v>-27.1</v>
      </c>
      <c r="AC102" s="25" t="n">
        <f aca="false">SUM(AK40+FixedPositions!U74)</f>
        <v>-3971</v>
      </c>
      <c r="AE102" s="25" t="n">
        <f aca="false">SUM(AC41+FixedPositions!S74)</f>
        <v>668</v>
      </c>
      <c r="AF102" s="25" t="n">
        <f aca="false">SUM(AG41+FixedPositions!T74)</f>
        <v>-27.1</v>
      </c>
      <c r="AG102" s="25" t="n">
        <f aca="false">SUM(AK41+FixedPositions!U74)</f>
        <v>-3834</v>
      </c>
      <c r="AI102" s="25" t="n">
        <f aca="false">SUM(AC43+FixedPositions!K74)</f>
        <v>-676</v>
      </c>
      <c r="AJ102" s="25" t="n">
        <f aca="false">SUM(AG43+FixedPositions!L74)</f>
        <v>-523.5</v>
      </c>
      <c r="AK102" s="25" t="n">
        <f aca="false">SUM(AK43+FixedPositions!M74)</f>
        <v>-4051</v>
      </c>
    </row>
    <row r="103" customFormat="false" ht="12.8" hidden="false" customHeight="false" outlineLevel="0" collapsed="false">
      <c r="A103" s="14" t="s">
        <v>29</v>
      </c>
      <c r="B103" s="0" t="n">
        <v>53</v>
      </c>
      <c r="D103" s="25" t="n">
        <f aca="false">SUM(F40+FixedPositions!C75)</f>
        <v>-300.5</v>
      </c>
      <c r="E103" s="25" t="n">
        <f aca="false">SUM(J40+FixedPositions!D75)</f>
        <v>-76</v>
      </c>
      <c r="F103" s="25" t="n">
        <f aca="false">SUM(N40+FixedPositions!E75)</f>
        <v>-4882</v>
      </c>
      <c r="G103" s="25"/>
      <c r="H103" s="25" t="n">
        <f aca="false">SUM(F41+FixedPositions!C75)</f>
        <v>-300.5</v>
      </c>
      <c r="I103" s="25" t="n">
        <f aca="false">SUM(J41+FixedPositions!D75)</f>
        <v>-76</v>
      </c>
      <c r="J103" s="25" t="n">
        <f aca="false">SUM(N41+FixedPositions!E75)</f>
        <v>-4974</v>
      </c>
      <c r="K103" s="25"/>
      <c r="L103" s="25" t="n">
        <f aca="false">SUM(F42+FixedPositions!G75)</f>
        <v>-300.5</v>
      </c>
      <c r="M103" s="25" t="n">
        <f aca="false">SUM(J42+FixedPositions!H75)</f>
        <v>126</v>
      </c>
      <c r="N103" s="25" t="n">
        <f aca="false">SUM(N42+FixedPositions!I75)</f>
        <v>-5043</v>
      </c>
      <c r="O103" s="25"/>
      <c r="P103" s="25" t="n">
        <f aca="false">SUM(F43+FixedPositions!G75)</f>
        <v>-300.5</v>
      </c>
      <c r="Q103" s="25" t="n">
        <f aca="false">SUM(J43+FixedPositions!H75)</f>
        <v>126</v>
      </c>
      <c r="R103" s="25" t="n">
        <f aca="false">SUM(N43+FixedPositions!I75)</f>
        <v>-5122</v>
      </c>
      <c r="Y103" s="0" t="s">
        <v>29</v>
      </c>
      <c r="Z103" s="0" t="n">
        <v>53</v>
      </c>
      <c r="AA103" s="25" t="n">
        <f aca="false">SUM(AC40+FixedPositions!S75)</f>
        <v>668</v>
      </c>
      <c r="AB103" s="25" t="n">
        <f aca="false">SUM(AG40+FixedPositions!T75)</f>
        <v>-37.7</v>
      </c>
      <c r="AC103" s="25" t="n">
        <f aca="false">SUM(AK40+FixedPositions!U75)</f>
        <v>-3971</v>
      </c>
      <c r="AE103" s="25" t="n">
        <f aca="false">SUM(AC41+FixedPositions!S75)</f>
        <v>668</v>
      </c>
      <c r="AF103" s="25" t="n">
        <f aca="false">SUM(AG41+FixedPositions!T75)</f>
        <v>-37.7</v>
      </c>
      <c r="AG103" s="25" t="n">
        <f aca="false">SUM(AK41+FixedPositions!U75)</f>
        <v>-3834</v>
      </c>
      <c r="AI103" s="25" t="n">
        <f aca="false">SUM(AC43+FixedPositions!K75)</f>
        <v>-653</v>
      </c>
      <c r="AJ103" s="25" t="n">
        <f aca="false">SUM(AG43+FixedPositions!L75)</f>
        <v>-523.5</v>
      </c>
      <c r="AK103" s="25" t="n">
        <f aca="false">SUM(AK43+FixedPositions!M75)</f>
        <v>-4051</v>
      </c>
    </row>
    <row r="104" customFormat="false" ht="12.8" hidden="false" customHeight="false" outlineLevel="0" collapsed="false">
      <c r="A104" s="14" t="s">
        <v>29</v>
      </c>
      <c r="B104" s="0" t="n">
        <v>54</v>
      </c>
      <c r="D104" s="25" t="n">
        <f aca="false">SUM(F40+FixedPositions!C76)</f>
        <v>-300.5</v>
      </c>
      <c r="E104" s="25" t="n">
        <f aca="false">SUM(J40+FixedPositions!D76)</f>
        <v>-96.5</v>
      </c>
      <c r="F104" s="25" t="n">
        <f aca="false">SUM(N40+FixedPositions!E76)</f>
        <v>-4882</v>
      </c>
      <c r="G104" s="25"/>
      <c r="H104" s="25" t="n">
        <f aca="false">SUM(F41+FixedPositions!C76)</f>
        <v>-300.5</v>
      </c>
      <c r="I104" s="25" t="n">
        <f aca="false">SUM(J41+FixedPositions!D76)</f>
        <v>-96.5</v>
      </c>
      <c r="J104" s="25" t="n">
        <f aca="false">SUM(N41+FixedPositions!E76)</f>
        <v>-4974</v>
      </c>
      <c r="K104" s="25"/>
      <c r="L104" s="25" t="n">
        <f aca="false">SUM(F42+FixedPositions!G76)</f>
        <v>-300.5</v>
      </c>
      <c r="M104" s="25" t="n">
        <f aca="false">SUM(J42+FixedPositions!H76)</f>
        <v>146.5</v>
      </c>
      <c r="N104" s="25" t="n">
        <f aca="false">SUM(N42+FixedPositions!I76)</f>
        <v>-5043</v>
      </c>
      <c r="O104" s="25"/>
      <c r="P104" s="25" t="n">
        <f aca="false">SUM(F43+FixedPositions!G76)</f>
        <v>-300.5</v>
      </c>
      <c r="Q104" s="25" t="n">
        <f aca="false">SUM(J43+FixedPositions!H76)</f>
        <v>146.5</v>
      </c>
      <c r="R104" s="25" t="n">
        <f aca="false">SUM(N43+FixedPositions!I76)</f>
        <v>-5122</v>
      </c>
      <c r="Y104" s="0" t="s">
        <v>29</v>
      </c>
      <c r="Z104" s="0" t="n">
        <v>54</v>
      </c>
      <c r="AA104" s="25" t="n">
        <f aca="false">SUM(AC40+FixedPositions!S76)</f>
        <v>668</v>
      </c>
      <c r="AB104" s="25" t="n">
        <f aca="false">SUM(AG40+FixedPositions!T76)</f>
        <v>-48.3</v>
      </c>
      <c r="AC104" s="25" t="n">
        <f aca="false">SUM(AK40+FixedPositions!U76)</f>
        <v>-3971</v>
      </c>
      <c r="AE104" s="25" t="n">
        <f aca="false">SUM(AC41+FixedPositions!S76)</f>
        <v>668</v>
      </c>
      <c r="AF104" s="25" t="n">
        <f aca="false">SUM(AG41+FixedPositions!T76)</f>
        <v>-48.3</v>
      </c>
      <c r="AG104" s="25" t="n">
        <f aca="false">SUM(AK41+FixedPositions!U76)</f>
        <v>-3834</v>
      </c>
      <c r="AI104" s="25" t="n">
        <f aca="false">SUM(AC43+FixedPositions!K76)</f>
        <v>-632.5</v>
      </c>
      <c r="AJ104" s="25" t="n">
        <f aca="false">SUM(AG43+FixedPositions!L76)</f>
        <v>-523.5</v>
      </c>
      <c r="AK104" s="25" t="n">
        <f aca="false">SUM(AK43+FixedPositions!M76)</f>
        <v>-4051</v>
      </c>
    </row>
    <row r="105" customFormat="false" ht="12.8" hidden="false" customHeight="false" outlineLevel="0" collapsed="false">
      <c r="A105" s="14" t="s">
        <v>29</v>
      </c>
      <c r="B105" s="0" t="n">
        <v>55</v>
      </c>
      <c r="D105" s="25" t="n">
        <f aca="false">SUM(F40+FixedPositions!C77)</f>
        <v>-300.5</v>
      </c>
      <c r="E105" s="25" t="n">
        <f aca="false">SUM(J40+FixedPositions!D77)</f>
        <v>-120</v>
      </c>
      <c r="F105" s="25" t="n">
        <f aca="false">SUM(N40+FixedPositions!E77)</f>
        <v>-4882</v>
      </c>
      <c r="G105" s="25"/>
      <c r="H105" s="25" t="n">
        <f aca="false">SUM(F41+FixedPositions!C77)</f>
        <v>-300.5</v>
      </c>
      <c r="I105" s="25" t="n">
        <f aca="false">SUM(J41+FixedPositions!D77)</f>
        <v>-120</v>
      </c>
      <c r="J105" s="25" t="n">
        <f aca="false">SUM(N41+FixedPositions!E77)</f>
        <v>-4974</v>
      </c>
      <c r="K105" s="25"/>
      <c r="L105" s="25" t="n">
        <f aca="false">SUM(F42+FixedPositions!G77)</f>
        <v>-300.5</v>
      </c>
      <c r="M105" s="25" t="n">
        <f aca="false">SUM(J42+FixedPositions!H77)</f>
        <v>170</v>
      </c>
      <c r="N105" s="25" t="n">
        <f aca="false">SUM(N42+FixedPositions!I77)</f>
        <v>-5043</v>
      </c>
      <c r="O105" s="25"/>
      <c r="P105" s="25" t="n">
        <f aca="false">SUM(F43+FixedPositions!G77)</f>
        <v>-300.5</v>
      </c>
      <c r="Q105" s="25" t="n">
        <f aca="false">SUM(J43+FixedPositions!H77)</f>
        <v>170</v>
      </c>
      <c r="R105" s="25" t="n">
        <f aca="false">SUM(N43+FixedPositions!I77)</f>
        <v>-5122</v>
      </c>
      <c r="Y105" s="0" t="s">
        <v>29</v>
      </c>
      <c r="Z105" s="0" t="n">
        <v>55</v>
      </c>
      <c r="AA105" s="25" t="n">
        <f aca="false">SUM(AC40+FixedPositions!S77)</f>
        <v>668</v>
      </c>
      <c r="AB105" s="25" t="n">
        <f aca="false">SUM(AG40+FixedPositions!T77)</f>
        <v>-58.9</v>
      </c>
      <c r="AC105" s="25" t="n">
        <f aca="false">SUM(AK40+FixedPositions!U77)</f>
        <v>-3971</v>
      </c>
      <c r="AE105" s="25" t="n">
        <f aca="false">SUM(AC41+FixedPositions!S77)</f>
        <v>668</v>
      </c>
      <c r="AF105" s="25" t="n">
        <f aca="false">SUM(AG41+FixedPositions!T77)</f>
        <v>-58.9</v>
      </c>
      <c r="AG105" s="25" t="n">
        <f aca="false">SUM(AK41+FixedPositions!U77)</f>
        <v>-3834</v>
      </c>
      <c r="AI105" s="25" t="n">
        <f aca="false">SUM(AC43+FixedPositions!K77)</f>
        <v>-609</v>
      </c>
      <c r="AJ105" s="25" t="n">
        <f aca="false">SUM(AG43+FixedPositions!L77)</f>
        <v>-523.5</v>
      </c>
      <c r="AK105" s="25" t="n">
        <f aca="false">SUM(AK43+FixedPositions!M77)</f>
        <v>-4051</v>
      </c>
    </row>
    <row r="106" customFormat="false" ht="12.8" hidden="false" customHeight="false" outlineLevel="0" collapsed="false">
      <c r="A106" s="14" t="s">
        <v>29</v>
      </c>
      <c r="B106" s="0" t="n">
        <v>56</v>
      </c>
      <c r="D106" s="25" t="n">
        <f aca="false">SUM(F40+FixedPositions!C78)</f>
        <v>-300.5</v>
      </c>
      <c r="E106" s="25" t="n">
        <f aca="false">SUM(J40+FixedPositions!D78)</f>
        <v>-142</v>
      </c>
      <c r="F106" s="25" t="n">
        <f aca="false">SUM(N40+FixedPositions!E78)</f>
        <v>-4882</v>
      </c>
      <c r="G106" s="25"/>
      <c r="H106" s="25" t="n">
        <f aca="false">SUM(F41+FixedPositions!C78)</f>
        <v>-300.5</v>
      </c>
      <c r="I106" s="25" t="n">
        <f aca="false">SUM(J41+FixedPositions!D78)</f>
        <v>-142</v>
      </c>
      <c r="J106" s="25" t="n">
        <f aca="false">SUM(N41+FixedPositions!E78)</f>
        <v>-4974</v>
      </c>
      <c r="K106" s="25"/>
      <c r="L106" s="25" t="n">
        <f aca="false">SUM(F42+FixedPositions!G78)</f>
        <v>-300.5</v>
      </c>
      <c r="M106" s="25" t="n">
        <f aca="false">SUM(J42+FixedPositions!H78)</f>
        <v>192</v>
      </c>
      <c r="N106" s="25" t="n">
        <f aca="false">SUM(N42+FixedPositions!I78)</f>
        <v>-5043</v>
      </c>
      <c r="O106" s="25"/>
      <c r="P106" s="25" t="n">
        <f aca="false">SUM(F43+FixedPositions!G78)</f>
        <v>-300.5</v>
      </c>
      <c r="Q106" s="25" t="n">
        <f aca="false">SUM(J43+FixedPositions!H78)</f>
        <v>192</v>
      </c>
      <c r="R106" s="25" t="n">
        <f aca="false">SUM(N43+FixedPositions!I78)</f>
        <v>-5122</v>
      </c>
      <c r="Y106" s="0" t="s">
        <v>29</v>
      </c>
      <c r="Z106" s="0" t="n">
        <v>56</v>
      </c>
      <c r="AA106" s="25" t="n">
        <f aca="false">SUM(AC40+FixedPositions!S78)</f>
        <v>668</v>
      </c>
      <c r="AB106" s="25" t="n">
        <f aca="false">SUM(AG40+FixedPositions!T78)</f>
        <v>-69.5</v>
      </c>
      <c r="AC106" s="25" t="n">
        <f aca="false">SUM(AK40+FixedPositions!U78)</f>
        <v>-3971</v>
      </c>
      <c r="AE106" s="25" t="n">
        <f aca="false">SUM(AC41+FixedPositions!S78)</f>
        <v>668</v>
      </c>
      <c r="AF106" s="25" t="n">
        <f aca="false">SUM(AG41+FixedPositions!T78)</f>
        <v>-69.5</v>
      </c>
      <c r="AG106" s="25" t="n">
        <f aca="false">SUM(AK41+FixedPositions!U78)</f>
        <v>-3834</v>
      </c>
      <c r="AI106" s="25" t="n">
        <f aca="false">SUM(AC43+FixedPositions!K78)</f>
        <v>-587</v>
      </c>
      <c r="AJ106" s="25" t="n">
        <f aca="false">SUM(AG43+FixedPositions!L78)</f>
        <v>-523.5</v>
      </c>
      <c r="AK106" s="25" t="n">
        <f aca="false">SUM(AK43+FixedPositions!M78)</f>
        <v>-4051</v>
      </c>
    </row>
    <row r="107" customFormat="false" ht="12.8" hidden="false" customHeight="false" outlineLevel="0" collapsed="false">
      <c r="A107" s="14" t="s">
        <v>29</v>
      </c>
      <c r="B107" s="0" t="n">
        <v>57</v>
      </c>
      <c r="D107" s="25" t="n">
        <f aca="false">SUM(F40+FixedPositions!C79)</f>
        <v>-300.5</v>
      </c>
      <c r="E107" s="25" t="n">
        <f aca="false">SUM(J40+FixedPositions!D79)</f>
        <v>-164</v>
      </c>
      <c r="F107" s="25" t="n">
        <f aca="false">SUM(N40+FixedPositions!E79)</f>
        <v>-4882</v>
      </c>
      <c r="G107" s="25"/>
      <c r="H107" s="25" t="n">
        <f aca="false">SUM(F41+FixedPositions!C79)</f>
        <v>-300.5</v>
      </c>
      <c r="I107" s="25" t="n">
        <f aca="false">SUM(J41+FixedPositions!D79)</f>
        <v>-164</v>
      </c>
      <c r="J107" s="25" t="n">
        <f aca="false">SUM(N41+FixedPositions!E79)</f>
        <v>-4974</v>
      </c>
      <c r="K107" s="25"/>
      <c r="L107" s="25" t="n">
        <f aca="false">SUM(F42+FixedPositions!G79)</f>
        <v>-300.5</v>
      </c>
      <c r="M107" s="25" t="n">
        <f aca="false">SUM(J42+FixedPositions!H79)</f>
        <v>214</v>
      </c>
      <c r="N107" s="25" t="n">
        <f aca="false">SUM(N42+FixedPositions!I79)</f>
        <v>-5043</v>
      </c>
      <c r="O107" s="25"/>
      <c r="P107" s="25" t="n">
        <f aca="false">SUM(F43+FixedPositions!G79)</f>
        <v>-300.5</v>
      </c>
      <c r="Q107" s="25" t="n">
        <f aca="false">SUM(J43+FixedPositions!H79)</f>
        <v>214</v>
      </c>
      <c r="R107" s="25" t="n">
        <f aca="false">SUM(N43+FixedPositions!I79)</f>
        <v>-5122</v>
      </c>
      <c r="Y107" s="0" t="s">
        <v>29</v>
      </c>
      <c r="Z107" s="0" t="n">
        <v>57</v>
      </c>
      <c r="AA107" s="25" t="n">
        <f aca="false">SUM(AC40+FixedPositions!S79)</f>
        <v>668</v>
      </c>
      <c r="AB107" s="25" t="n">
        <f aca="false">SUM(AG40+FixedPositions!T79)</f>
        <v>-80.1</v>
      </c>
      <c r="AC107" s="25" t="n">
        <f aca="false">SUM(AK40+FixedPositions!U79)</f>
        <v>-3971</v>
      </c>
      <c r="AE107" s="25" t="n">
        <f aca="false">SUM(AC41+FixedPositions!S79)</f>
        <v>668</v>
      </c>
      <c r="AF107" s="25" t="n">
        <f aca="false">SUM(AG41+FixedPositions!T79)</f>
        <v>-80.1</v>
      </c>
      <c r="AG107" s="25" t="n">
        <f aca="false">SUM(AK41+FixedPositions!U79)</f>
        <v>-3834</v>
      </c>
      <c r="AI107" s="25" t="n">
        <f aca="false">SUM(AC43+FixedPositions!K79)</f>
        <v>-565</v>
      </c>
      <c r="AJ107" s="25" t="n">
        <f aca="false">SUM(AG43+FixedPositions!L79)</f>
        <v>-523.5</v>
      </c>
      <c r="AK107" s="25" t="n">
        <f aca="false">SUM(AK43+FixedPositions!M79)</f>
        <v>-4051</v>
      </c>
    </row>
    <row r="108" customFormat="false" ht="12.8" hidden="false" customHeight="false" outlineLevel="0" collapsed="false">
      <c r="A108" s="14" t="s">
        <v>29</v>
      </c>
      <c r="B108" s="0" t="n">
        <v>58</v>
      </c>
      <c r="D108" s="25" t="n">
        <f aca="false">SUM(F40+FixedPositions!C80)</f>
        <v>-300.5</v>
      </c>
      <c r="E108" s="25" t="n">
        <f aca="false">SUM(J40+FixedPositions!D80)</f>
        <v>-87</v>
      </c>
      <c r="F108" s="25" t="n">
        <f aca="false">SUM(N40+FixedPositions!E80)</f>
        <v>-4882</v>
      </c>
      <c r="G108" s="25"/>
      <c r="H108" s="25" t="n">
        <f aca="false">SUM(F41+FixedPositions!C80)</f>
        <v>-300.5</v>
      </c>
      <c r="I108" s="25" t="n">
        <f aca="false">SUM(J41+FixedPositions!D80)</f>
        <v>-87</v>
      </c>
      <c r="J108" s="25" t="n">
        <f aca="false">SUM(N41+FixedPositions!E80)</f>
        <v>-4974</v>
      </c>
      <c r="K108" s="25"/>
      <c r="L108" s="25" t="n">
        <f aca="false">SUM(F42+FixedPositions!G80)</f>
        <v>-300.5</v>
      </c>
      <c r="M108" s="25" t="n">
        <f aca="false">SUM(J42+FixedPositions!H80)</f>
        <v>137</v>
      </c>
      <c r="N108" s="25" t="n">
        <f aca="false">SUM(N42+FixedPositions!I80)</f>
        <v>-5043</v>
      </c>
      <c r="O108" s="25"/>
      <c r="P108" s="25" t="n">
        <f aca="false">SUM(F43+FixedPositions!G80)</f>
        <v>-300.5</v>
      </c>
      <c r="Q108" s="25" t="n">
        <f aca="false">SUM(J43+FixedPositions!H80)</f>
        <v>137</v>
      </c>
      <c r="R108" s="25" t="n">
        <f aca="false">SUM(N43+FixedPositions!I80)</f>
        <v>-5122</v>
      </c>
      <c r="Y108" s="0" t="s">
        <v>29</v>
      </c>
      <c r="Z108" s="0" t="n">
        <v>58</v>
      </c>
      <c r="AA108" s="25" t="n">
        <f aca="false">SUM(AC40+FixedPositions!S80)</f>
        <v>668</v>
      </c>
      <c r="AB108" s="25" t="n">
        <f aca="false">SUM(AG40+FixedPositions!T80)</f>
        <v>-90.8</v>
      </c>
      <c r="AC108" s="25" t="n">
        <f aca="false">SUM(AK40+FixedPositions!U80)</f>
        <v>-3971</v>
      </c>
      <c r="AE108" s="25" t="n">
        <f aca="false">SUM(AC41+FixedPositions!S80)</f>
        <v>668</v>
      </c>
      <c r="AF108" s="25" t="n">
        <f aca="false">SUM(AG41+FixedPositions!T80)</f>
        <v>-90.8</v>
      </c>
      <c r="AG108" s="25" t="n">
        <f aca="false">SUM(AK41+FixedPositions!U80)</f>
        <v>-3834</v>
      </c>
      <c r="AI108" s="25" t="n">
        <f aca="false">SUM(AC43+FixedPositions!K80)</f>
        <v>-642</v>
      </c>
      <c r="AJ108" s="25" t="n">
        <f aca="false">SUM(AG43+FixedPositions!L80)</f>
        <v>-523.5</v>
      </c>
      <c r="AK108" s="25" t="n">
        <f aca="false">SUM(AK43+FixedPositions!M80)</f>
        <v>-4051</v>
      </c>
    </row>
    <row r="109" customFormat="false" ht="12.8" hidden="false" customHeight="false" outlineLevel="0" collapsed="false">
      <c r="A109" s="14" t="s">
        <v>29</v>
      </c>
      <c r="B109" s="0" t="n">
        <v>59</v>
      </c>
      <c r="D109" s="25" t="n">
        <f aca="false">SUM(F40+FixedPositions!C81)</f>
        <v>-300.5</v>
      </c>
      <c r="E109" s="25" t="n">
        <f aca="false">SUM(J40+FixedPositions!D81)</f>
        <v>-209</v>
      </c>
      <c r="F109" s="25" t="n">
        <f aca="false">SUM(N40+FixedPositions!E81)</f>
        <v>-4882</v>
      </c>
      <c r="G109" s="25"/>
      <c r="H109" s="25" t="n">
        <f aca="false">SUM(F41+FixedPositions!C81)</f>
        <v>-300.5</v>
      </c>
      <c r="I109" s="25" t="n">
        <f aca="false">SUM(J41+FixedPositions!D81)</f>
        <v>-209</v>
      </c>
      <c r="J109" s="25" t="n">
        <f aca="false">SUM(N41+FixedPositions!E81)</f>
        <v>-4974</v>
      </c>
      <c r="K109" s="25"/>
      <c r="L109" s="25" t="n">
        <f aca="false">SUM(F42+FixedPositions!G81)</f>
        <v>-300.5</v>
      </c>
      <c r="M109" s="25" t="n">
        <f aca="false">SUM(J42+FixedPositions!H81)</f>
        <v>259</v>
      </c>
      <c r="N109" s="25" t="n">
        <f aca="false">SUM(N42+FixedPositions!I81)</f>
        <v>-5043</v>
      </c>
      <c r="O109" s="25"/>
      <c r="P109" s="25" t="n">
        <f aca="false">SUM(F43+FixedPositions!G81)</f>
        <v>-300.5</v>
      </c>
      <c r="Q109" s="25" t="n">
        <f aca="false">SUM(J43+FixedPositions!H81)</f>
        <v>259</v>
      </c>
      <c r="R109" s="25" t="n">
        <f aca="false">SUM(N43+FixedPositions!I81)</f>
        <v>-5122</v>
      </c>
      <c r="Y109" s="0" t="s">
        <v>29</v>
      </c>
      <c r="Z109" s="0" t="n">
        <v>59</v>
      </c>
      <c r="AA109" s="25" t="n">
        <f aca="false">SUM(AC40+FixedPositions!S81)</f>
        <v>668</v>
      </c>
      <c r="AB109" s="25" t="n">
        <f aca="false">SUM(AG40+FixedPositions!T81)</f>
        <v>-101.4</v>
      </c>
      <c r="AC109" s="25" t="n">
        <f aca="false">SUM(AK40+FixedPositions!U81)</f>
        <v>-3971</v>
      </c>
      <c r="AE109" s="25" t="n">
        <f aca="false">SUM(AC41+FixedPositions!S81)</f>
        <v>668</v>
      </c>
      <c r="AF109" s="25" t="n">
        <f aca="false">SUM(AG41+FixedPositions!T81)</f>
        <v>-101.4</v>
      </c>
      <c r="AG109" s="25" t="n">
        <f aca="false">SUM(AK41+FixedPositions!U81)</f>
        <v>-3834</v>
      </c>
      <c r="AI109" s="25" t="n">
        <f aca="false">SUM(AC43+FixedPositions!K81)</f>
        <v>-520</v>
      </c>
      <c r="AJ109" s="25" t="n">
        <f aca="false">SUM(AG43+FixedPositions!L81)</f>
        <v>-523.5</v>
      </c>
      <c r="AK109" s="25" t="n">
        <f aca="false">SUM(AK43+FixedPositions!M81)</f>
        <v>-4051</v>
      </c>
    </row>
    <row r="110" customFormat="false" ht="12.8" hidden="false" customHeight="false" outlineLevel="0" collapsed="false">
      <c r="A110" s="14" t="s">
        <v>29</v>
      </c>
      <c r="B110" s="0" t="n">
        <v>60</v>
      </c>
      <c r="D110" s="25" t="n">
        <f aca="false">SUM(F40+FixedPositions!C82)</f>
        <v>-300.5</v>
      </c>
      <c r="E110" s="25" t="n">
        <f aca="false">SUM(J40+FixedPositions!D82)</f>
        <v>-231</v>
      </c>
      <c r="F110" s="25" t="n">
        <f aca="false">SUM(N40+FixedPositions!E82)</f>
        <v>-4882</v>
      </c>
      <c r="G110" s="25"/>
      <c r="H110" s="25" t="n">
        <f aca="false">SUM(F41+FixedPositions!C82)</f>
        <v>-300.5</v>
      </c>
      <c r="I110" s="25" t="n">
        <f aca="false">SUM(J41+FixedPositions!D82)</f>
        <v>-231</v>
      </c>
      <c r="J110" s="25" t="n">
        <f aca="false">SUM(N41+FixedPositions!E82)</f>
        <v>-4974</v>
      </c>
      <c r="K110" s="25"/>
      <c r="L110" s="25" t="n">
        <f aca="false">SUM(F42+FixedPositions!G82)</f>
        <v>-300.5</v>
      </c>
      <c r="M110" s="25" t="n">
        <f aca="false">SUM(J42+FixedPositions!H82)</f>
        <v>281</v>
      </c>
      <c r="N110" s="25" t="n">
        <f aca="false">SUM(N42+FixedPositions!I82)</f>
        <v>-5043</v>
      </c>
      <c r="O110" s="25"/>
      <c r="P110" s="25" t="n">
        <f aca="false">SUM(F43+FixedPositions!G82)</f>
        <v>-300.5</v>
      </c>
      <c r="Q110" s="25" t="n">
        <f aca="false">SUM(J43+FixedPositions!H82)</f>
        <v>281</v>
      </c>
      <c r="R110" s="25" t="n">
        <f aca="false">SUM(N43+FixedPositions!I82)</f>
        <v>-5122</v>
      </c>
      <c r="Y110" s="0" t="s">
        <v>29</v>
      </c>
      <c r="Z110" s="0" t="n">
        <v>60</v>
      </c>
      <c r="AA110" s="25" t="n">
        <f aca="false">SUM(AC40+FixedPositions!S82)</f>
        <v>668</v>
      </c>
      <c r="AB110" s="25" t="n">
        <f aca="false">SUM(AG40+FixedPositions!T82)</f>
        <v>-112</v>
      </c>
      <c r="AC110" s="25" t="n">
        <f aca="false">SUM(AK40+FixedPositions!U82)</f>
        <v>-3971</v>
      </c>
      <c r="AE110" s="25" t="n">
        <f aca="false">SUM(AC41+FixedPositions!S82)</f>
        <v>668</v>
      </c>
      <c r="AF110" s="25" t="n">
        <f aca="false">SUM(AG41+FixedPositions!T82)</f>
        <v>-112</v>
      </c>
      <c r="AG110" s="25" t="n">
        <f aca="false">SUM(AK41+FixedPositions!U82)</f>
        <v>-3834</v>
      </c>
      <c r="AI110" s="25" t="n">
        <f aca="false">SUM(AC43+FixedPositions!K82)</f>
        <v>-498</v>
      </c>
      <c r="AJ110" s="25" t="n">
        <f aca="false">SUM(AG43+FixedPositions!L82)</f>
        <v>-523.5</v>
      </c>
      <c r="AK110" s="25" t="n">
        <f aca="false">SUM(AK43+FixedPositions!M82)</f>
        <v>-4051</v>
      </c>
    </row>
    <row r="111" customFormat="false" ht="12.8" hidden="false" customHeight="false" outlineLevel="0" collapsed="false">
      <c r="A111" s="14" t="s">
        <v>29</v>
      </c>
      <c r="B111" s="0" t="n">
        <v>61</v>
      </c>
      <c r="D111" s="25" t="n">
        <f aca="false">SUM(F40+FixedPositions!C83)</f>
        <v>-300.5</v>
      </c>
      <c r="E111" s="25" t="n">
        <f aca="false">SUM(J40+FixedPositions!D83)</f>
        <v>-253</v>
      </c>
      <c r="F111" s="25" t="n">
        <f aca="false">SUM(N40+FixedPositions!E83)</f>
        <v>-4882</v>
      </c>
      <c r="G111" s="25"/>
      <c r="H111" s="25" t="n">
        <f aca="false">SUM(F41+FixedPositions!C83)</f>
        <v>-300.5</v>
      </c>
      <c r="I111" s="25" t="n">
        <f aca="false">SUM(J41+FixedPositions!D83)</f>
        <v>-253</v>
      </c>
      <c r="J111" s="25" t="n">
        <f aca="false">SUM(N41+FixedPositions!E83)</f>
        <v>-4974</v>
      </c>
      <c r="K111" s="25"/>
      <c r="L111" s="25" t="n">
        <f aca="false">SUM(F42+FixedPositions!G83)</f>
        <v>-300.5</v>
      </c>
      <c r="M111" s="25" t="n">
        <f aca="false">SUM(J42+FixedPositions!H83)</f>
        <v>303</v>
      </c>
      <c r="N111" s="25" t="n">
        <f aca="false">SUM(N42+FixedPositions!I83)</f>
        <v>-5043</v>
      </c>
      <c r="O111" s="25"/>
      <c r="P111" s="25" t="n">
        <f aca="false">SUM(F43+FixedPositions!G83)</f>
        <v>-300.5</v>
      </c>
      <c r="Q111" s="25" t="n">
        <f aca="false">SUM(J43+FixedPositions!H83)</f>
        <v>303</v>
      </c>
      <c r="R111" s="25" t="n">
        <f aca="false">SUM(N43+FixedPositions!I83)</f>
        <v>-5122</v>
      </c>
      <c r="Y111" s="0" t="s">
        <v>29</v>
      </c>
      <c r="Z111" s="0" t="n">
        <v>61</v>
      </c>
      <c r="AA111" s="25" t="n">
        <f aca="false">SUM(AC40+FixedPositions!S83)</f>
        <v>668</v>
      </c>
      <c r="AB111" s="25" t="n">
        <f aca="false">SUM(AG40+FixedPositions!T83)</f>
        <v>-122.6</v>
      </c>
      <c r="AC111" s="25" t="n">
        <f aca="false">SUM(AK40+FixedPositions!U83)</f>
        <v>-3971</v>
      </c>
      <c r="AE111" s="25" t="n">
        <f aca="false">SUM(AC41+FixedPositions!S83)</f>
        <v>668</v>
      </c>
      <c r="AF111" s="25" t="n">
        <f aca="false">SUM(AG41+FixedPositions!T83)</f>
        <v>-122.6</v>
      </c>
      <c r="AG111" s="25" t="n">
        <f aca="false">SUM(AK41+FixedPositions!U83)</f>
        <v>-3834</v>
      </c>
      <c r="AI111" s="25" t="n">
        <f aca="false">SUM(AC43+FixedPositions!K83)</f>
        <v>-476</v>
      </c>
      <c r="AJ111" s="25" t="n">
        <f aca="false">SUM(AG43+FixedPositions!L83)</f>
        <v>-523.5</v>
      </c>
      <c r="AK111" s="25" t="n">
        <f aca="false">SUM(AK43+FixedPositions!M83)</f>
        <v>-4051</v>
      </c>
    </row>
    <row r="112" customFormat="false" ht="12.8" hidden="false" customHeight="false" outlineLevel="0" collapsed="false">
      <c r="A112" s="14" t="s">
        <v>29</v>
      </c>
      <c r="B112" s="0" t="n">
        <v>62</v>
      </c>
      <c r="D112" s="25" t="n">
        <f aca="false">SUM(F40+FixedPositions!C84)</f>
        <v>-300.5</v>
      </c>
      <c r="E112" s="25" t="n">
        <f aca="false">SUM(J40+FixedPositions!D84)</f>
        <v>-275</v>
      </c>
      <c r="F112" s="25" t="n">
        <f aca="false">SUM(N40+FixedPositions!E84)</f>
        <v>-4882</v>
      </c>
      <c r="G112" s="25"/>
      <c r="H112" s="25" t="n">
        <f aca="false">SUM(F41+FixedPositions!C84)</f>
        <v>-300.5</v>
      </c>
      <c r="I112" s="25" t="n">
        <f aca="false">SUM(J41+FixedPositions!D84)</f>
        <v>-275</v>
      </c>
      <c r="J112" s="25" t="n">
        <f aca="false">SUM(N41+FixedPositions!E84)</f>
        <v>-4974</v>
      </c>
      <c r="K112" s="25"/>
      <c r="L112" s="25" t="n">
        <f aca="false">SUM(F42+FixedPositions!G84)</f>
        <v>-300.5</v>
      </c>
      <c r="M112" s="25" t="n">
        <f aca="false">SUM(J42+FixedPositions!H84)</f>
        <v>325</v>
      </c>
      <c r="N112" s="25" t="n">
        <f aca="false">SUM(N42+FixedPositions!I84)</f>
        <v>-5043</v>
      </c>
      <c r="O112" s="25"/>
      <c r="P112" s="25" t="n">
        <f aca="false">SUM(F43+FixedPositions!G84)</f>
        <v>-300.5</v>
      </c>
      <c r="Q112" s="25" t="n">
        <f aca="false">SUM(J43+FixedPositions!H84)</f>
        <v>325</v>
      </c>
      <c r="R112" s="25" t="n">
        <f aca="false">SUM(N43+FixedPositions!I84)</f>
        <v>-5122</v>
      </c>
      <c r="Y112" s="0" t="s">
        <v>29</v>
      </c>
      <c r="Z112" s="0" t="n">
        <v>62</v>
      </c>
      <c r="AA112" s="25" t="n">
        <f aca="false">SUM(AC40+FixedPositions!S84)</f>
        <v>668</v>
      </c>
      <c r="AB112" s="25" t="n">
        <f aca="false">SUM(AG40+FixedPositions!T84)</f>
        <v>-133.2</v>
      </c>
      <c r="AC112" s="25" t="n">
        <f aca="false">SUM(AK40+FixedPositions!U84)</f>
        <v>-3971</v>
      </c>
      <c r="AE112" s="25" t="n">
        <f aca="false">SUM(AC41+FixedPositions!S84)</f>
        <v>668</v>
      </c>
      <c r="AF112" s="25" t="n">
        <f aca="false">SUM(AG41+FixedPositions!T84)</f>
        <v>-133.2</v>
      </c>
      <c r="AG112" s="25" t="n">
        <f aca="false">SUM(AK41+FixedPositions!U84)</f>
        <v>-3834</v>
      </c>
      <c r="AI112" s="25" t="n">
        <f aca="false">SUM(AC43+FixedPositions!K84)</f>
        <v>-454</v>
      </c>
      <c r="AJ112" s="25" t="n">
        <f aca="false">SUM(AG43+FixedPositions!L84)</f>
        <v>-523.5</v>
      </c>
      <c r="AK112" s="25" t="n">
        <f aca="false">SUM(AK43+FixedPositions!M84)</f>
        <v>-4051</v>
      </c>
    </row>
    <row r="113" customFormat="false" ht="12.8" hidden="false" customHeight="false" outlineLevel="0" collapsed="false">
      <c r="A113" s="14" t="s">
        <v>29</v>
      </c>
      <c r="B113" s="0" t="n">
        <v>63</v>
      </c>
      <c r="D113" s="25" t="n">
        <f aca="false">SUM(F40+FixedPositions!C85)</f>
        <v>-300.5</v>
      </c>
      <c r="E113" s="25" t="n">
        <f aca="false">SUM(J40+FixedPositions!D85)</f>
        <v>-297</v>
      </c>
      <c r="F113" s="25" t="n">
        <f aca="false">SUM(N40+FixedPositions!E85)</f>
        <v>-4882</v>
      </c>
      <c r="G113" s="25"/>
      <c r="H113" s="25" t="n">
        <f aca="false">SUM(F41+FixedPositions!C85)</f>
        <v>-300.5</v>
      </c>
      <c r="I113" s="25" t="n">
        <f aca="false">SUM(J41+FixedPositions!D85)</f>
        <v>-297</v>
      </c>
      <c r="J113" s="25" t="n">
        <f aca="false">SUM(N41+FixedPositions!E85)</f>
        <v>-4974</v>
      </c>
      <c r="K113" s="25"/>
      <c r="L113" s="25" t="n">
        <f aca="false">SUM(F42+FixedPositions!G85)</f>
        <v>-300.5</v>
      </c>
      <c r="M113" s="25" t="n">
        <f aca="false">SUM(J42+FixedPositions!H85)</f>
        <v>347</v>
      </c>
      <c r="N113" s="25" t="n">
        <f aca="false">SUM(N42+FixedPositions!I85)</f>
        <v>-5043</v>
      </c>
      <c r="O113" s="25"/>
      <c r="P113" s="25" t="n">
        <f aca="false">SUM(F43+FixedPositions!G85)</f>
        <v>-300.5</v>
      </c>
      <c r="Q113" s="25" t="n">
        <f aca="false">SUM(J43+FixedPositions!H85)</f>
        <v>347</v>
      </c>
      <c r="R113" s="25" t="n">
        <f aca="false">SUM(N43+FixedPositions!I85)</f>
        <v>-5122</v>
      </c>
      <c r="Y113" s="0" t="s">
        <v>29</v>
      </c>
      <c r="Z113" s="0" t="n">
        <v>63</v>
      </c>
      <c r="AA113" s="25" t="n">
        <f aca="false">SUM(AC40+FixedPositions!S85)</f>
        <v>668</v>
      </c>
      <c r="AB113" s="25" t="n">
        <f aca="false">SUM(AG40+FixedPositions!T85)</f>
        <v>-143.8</v>
      </c>
      <c r="AC113" s="25" t="n">
        <f aca="false">SUM(AK40+FixedPositions!U85)</f>
        <v>-3971</v>
      </c>
      <c r="AE113" s="25" t="n">
        <f aca="false">SUM(AC41+FixedPositions!S85)</f>
        <v>668</v>
      </c>
      <c r="AF113" s="25" t="n">
        <f aca="false">SUM(AG41+FixedPositions!T85)</f>
        <v>-143.8</v>
      </c>
      <c r="AG113" s="25" t="n">
        <f aca="false">SUM(AK41+FixedPositions!U85)</f>
        <v>-3834</v>
      </c>
      <c r="AI113" s="25" t="n">
        <f aca="false">SUM(AC43+FixedPositions!K85)</f>
        <v>-432</v>
      </c>
      <c r="AJ113" s="25" t="n">
        <f aca="false">SUM(AG43+FixedPositions!L85)</f>
        <v>-523.5</v>
      </c>
      <c r="AK113" s="25" t="n">
        <f aca="false">SUM(AK43+FixedPositions!M85)</f>
        <v>-4051</v>
      </c>
    </row>
    <row r="114" customFormat="false" ht="12.8" hidden="false" customHeight="false" outlineLevel="0" collapsed="false">
      <c r="A114" s="14" t="s">
        <v>29</v>
      </c>
      <c r="B114" s="0" t="n">
        <v>64</v>
      </c>
      <c r="D114" s="25" t="n">
        <f aca="false">SUM(F40+FixedPositions!C86)</f>
        <v>-300.5</v>
      </c>
      <c r="E114" s="25" t="n">
        <f aca="false">SUM(J40+FixedPositions!D86)</f>
        <v>-319</v>
      </c>
      <c r="F114" s="25" t="n">
        <f aca="false">SUM(N40+FixedPositions!E86)</f>
        <v>-4882</v>
      </c>
      <c r="G114" s="25"/>
      <c r="H114" s="25" t="n">
        <f aca="false">SUM(F41+FixedPositions!C86)</f>
        <v>-300.5</v>
      </c>
      <c r="I114" s="25" t="n">
        <f aca="false">SUM(J41+FixedPositions!D86)</f>
        <v>-319</v>
      </c>
      <c r="J114" s="25" t="n">
        <f aca="false">SUM(N41+FixedPositions!E86)</f>
        <v>-4974</v>
      </c>
      <c r="K114" s="25"/>
      <c r="L114" s="25" t="n">
        <f aca="false">SUM(F42+FixedPositions!G86)</f>
        <v>-300.5</v>
      </c>
      <c r="M114" s="25" t="n">
        <f aca="false">SUM(J42+FixedPositions!H86)</f>
        <v>369</v>
      </c>
      <c r="N114" s="25" t="n">
        <f aca="false">SUM(N42+FixedPositions!I86)</f>
        <v>-5043</v>
      </c>
      <c r="O114" s="25"/>
      <c r="P114" s="25" t="n">
        <f aca="false">SUM(F43+FixedPositions!G86)</f>
        <v>-300.5</v>
      </c>
      <c r="Q114" s="25" t="n">
        <f aca="false">SUM(J43+FixedPositions!H86)</f>
        <v>369</v>
      </c>
      <c r="R114" s="25" t="n">
        <f aca="false">SUM(N43+FixedPositions!I86)</f>
        <v>-5122</v>
      </c>
      <c r="Y114" s="0" t="s">
        <v>29</v>
      </c>
      <c r="Z114" s="0" t="n">
        <v>64</v>
      </c>
      <c r="AA114" s="25" t="n">
        <f aca="false">SUM(AC40+FixedPositions!S86)</f>
        <v>668</v>
      </c>
      <c r="AB114" s="25" t="n">
        <f aca="false">SUM(AG40+FixedPositions!T86)</f>
        <v>-154.4</v>
      </c>
      <c r="AC114" s="25" t="n">
        <f aca="false">SUM(AK40+FixedPositions!U86)</f>
        <v>-3971</v>
      </c>
      <c r="AE114" s="25" t="n">
        <f aca="false">SUM(AC41+FixedPositions!S86)</f>
        <v>668</v>
      </c>
      <c r="AF114" s="25" t="n">
        <f aca="false">SUM(AG41+FixedPositions!T86)</f>
        <v>-154.4</v>
      </c>
      <c r="AG114" s="25" t="n">
        <f aca="false">SUM(AK41+FixedPositions!U86)</f>
        <v>-3834</v>
      </c>
      <c r="AI114" s="25" t="n">
        <f aca="false">SUM(AC43+FixedPositions!K86)</f>
        <v>-1098</v>
      </c>
      <c r="AJ114" s="25" t="n">
        <f aca="false">SUM(AG43+FixedPositions!L86)</f>
        <v>-523.5</v>
      </c>
      <c r="AK114" s="25" t="n">
        <f aca="false">SUM(AK43+FixedPositions!M86)</f>
        <v>-4051</v>
      </c>
    </row>
    <row r="115" customFormat="false" ht="12.8" hidden="false" customHeight="false" outlineLevel="0" collapsed="false">
      <c r="A115" s="14" t="s">
        <v>30</v>
      </c>
      <c r="B115" s="0" t="n">
        <v>65</v>
      </c>
      <c r="D115" s="25" t="n">
        <f aca="false">SUM(F40+FixedPositions!C87)</f>
        <v>-785.5</v>
      </c>
      <c r="E115" s="25" t="n">
        <f aca="false">SUM(J40+FixedPositions!D87)</f>
        <v>326</v>
      </c>
      <c r="F115" s="25" t="n">
        <f aca="false">SUM(N40+FixedPositions!E87)</f>
        <v>-4882</v>
      </c>
      <c r="G115" s="25"/>
      <c r="H115" s="25" t="n">
        <f aca="false">SUM(F41+FixedPositions!C87)</f>
        <v>-785.5</v>
      </c>
      <c r="I115" s="25" t="n">
        <f aca="false">SUM(J41+FixedPositions!D87)</f>
        <v>326</v>
      </c>
      <c r="J115" s="25" t="n">
        <f aca="false">SUM(N41+FixedPositions!E87)</f>
        <v>-4974</v>
      </c>
      <c r="K115" s="25"/>
      <c r="L115" s="25" t="n">
        <f aca="false">SUM(F42+FixedPositions!G87)</f>
        <v>-785.5</v>
      </c>
      <c r="M115" s="25" t="n">
        <f aca="false">SUM(J42+FixedPositions!H87)</f>
        <v>-276</v>
      </c>
      <c r="N115" s="25" t="n">
        <f aca="false">SUM(N42+FixedPositions!I87)</f>
        <v>-5043</v>
      </c>
      <c r="O115" s="25"/>
      <c r="P115" s="25" t="n">
        <f aca="false">SUM(F43+FixedPositions!G87)</f>
        <v>-785.5</v>
      </c>
      <c r="Q115" s="25" t="n">
        <f aca="false">SUM(J43+FixedPositions!H87)</f>
        <v>-276</v>
      </c>
      <c r="R115" s="25" t="n">
        <f aca="false">SUM(N43+FixedPositions!I87)</f>
        <v>-5122</v>
      </c>
      <c r="Y115" s="0" t="s">
        <v>30</v>
      </c>
      <c r="Z115" s="0" t="n">
        <v>65</v>
      </c>
      <c r="AA115" s="25" t="n">
        <f aca="false">SUM(AC40+FixedPositions!S87)</f>
        <v>891.8</v>
      </c>
      <c r="AB115" s="25" t="n">
        <f aca="false">SUM(AG40+FixedPositions!T87)</f>
        <v>155</v>
      </c>
      <c r="AC115" s="25" t="n">
        <f aca="false">SUM(AK40+FixedPositions!U87)</f>
        <v>-3971</v>
      </c>
      <c r="AE115" s="25" t="n">
        <f aca="false">SUM(AC41+FixedPositions!S87)</f>
        <v>891.8</v>
      </c>
      <c r="AF115" s="25" t="n">
        <f aca="false">SUM(AG41+FixedPositions!T87)</f>
        <v>155</v>
      </c>
      <c r="AG115" s="25" t="n">
        <f aca="false">SUM(AK41+FixedPositions!U87)</f>
        <v>-3834</v>
      </c>
      <c r="AI115" s="25" t="n">
        <f aca="false">SUM(AC43+FixedPositions!K87)</f>
        <v>-1055</v>
      </c>
      <c r="AJ115" s="25" t="n">
        <f aca="false">SUM(AG43+FixedPositions!L87)</f>
        <v>-1008.5</v>
      </c>
      <c r="AK115" s="25" t="n">
        <f aca="false">SUM(AK43+FixedPositions!M87)</f>
        <v>-4051</v>
      </c>
    </row>
    <row r="116" customFormat="false" ht="12.8" hidden="false" customHeight="false" outlineLevel="0" collapsed="false">
      <c r="A116" s="14" t="s">
        <v>30</v>
      </c>
      <c r="B116" s="0" t="n">
        <v>66</v>
      </c>
      <c r="D116" s="25" t="n">
        <f aca="false">SUM(F40+FixedPositions!C88)</f>
        <v>-785.5</v>
      </c>
      <c r="E116" s="25" t="n">
        <f aca="false">SUM(J40+FixedPositions!D88)</f>
        <v>307</v>
      </c>
      <c r="F116" s="25" t="n">
        <f aca="false">SUM(N40+FixedPositions!E88)</f>
        <v>-4882</v>
      </c>
      <c r="G116" s="25"/>
      <c r="H116" s="25" t="n">
        <f aca="false">SUM(F41+FixedPositions!C88)</f>
        <v>-785.5</v>
      </c>
      <c r="I116" s="25" t="n">
        <f aca="false">SUM(J41+FixedPositions!D88)</f>
        <v>307</v>
      </c>
      <c r="J116" s="25" t="n">
        <f aca="false">SUM(N41+FixedPositions!E88)</f>
        <v>-4974</v>
      </c>
      <c r="K116" s="25"/>
      <c r="L116" s="25" t="n">
        <f aca="false">SUM(F42+FixedPositions!G88)</f>
        <v>-785.5</v>
      </c>
      <c r="M116" s="25" t="n">
        <f aca="false">SUM(J42+FixedPositions!H88)</f>
        <v>-257</v>
      </c>
      <c r="N116" s="25" t="n">
        <f aca="false">SUM(N42+FixedPositions!I88)</f>
        <v>-5043</v>
      </c>
      <c r="O116" s="25"/>
      <c r="P116" s="25" t="n">
        <f aca="false">SUM(F43+FixedPositions!G88)</f>
        <v>-785.5</v>
      </c>
      <c r="Q116" s="25" t="n">
        <f aca="false">SUM(J43+FixedPositions!H88)</f>
        <v>-257</v>
      </c>
      <c r="R116" s="25" t="n">
        <f aca="false">SUM(N43+FixedPositions!I88)</f>
        <v>-5122</v>
      </c>
      <c r="Y116" s="0" t="s">
        <v>30</v>
      </c>
      <c r="Z116" s="0" t="n">
        <v>66</v>
      </c>
      <c r="AA116" s="25" t="n">
        <f aca="false">SUM(AC40+FixedPositions!S88)</f>
        <v>891.8</v>
      </c>
      <c r="AB116" s="25" t="n">
        <f aca="false">SUM(AG40+FixedPositions!T88)</f>
        <v>145.7</v>
      </c>
      <c r="AC116" s="25" t="n">
        <f aca="false">SUM(AK40+FixedPositions!U88)</f>
        <v>-3971</v>
      </c>
      <c r="AE116" s="25" t="n">
        <f aca="false">SUM(AC41+FixedPositions!S88)</f>
        <v>891.8</v>
      </c>
      <c r="AF116" s="25" t="n">
        <f aca="false">SUM(AG41+FixedPositions!T88)</f>
        <v>145.7</v>
      </c>
      <c r="AG116" s="25" t="n">
        <f aca="false">SUM(AK41+FixedPositions!U88)</f>
        <v>-3834</v>
      </c>
      <c r="AI116" s="25" t="n">
        <f aca="false">SUM(AC43+FixedPositions!K88)</f>
        <v>-1036</v>
      </c>
      <c r="AJ116" s="25" t="n">
        <f aca="false">SUM(AG43+FixedPositions!L88)</f>
        <v>-1008.5</v>
      </c>
      <c r="AK116" s="25" t="n">
        <f aca="false">SUM(AK43+FixedPositions!M88)</f>
        <v>-4051</v>
      </c>
    </row>
    <row r="117" customFormat="false" ht="12.8" hidden="false" customHeight="false" outlineLevel="0" collapsed="false">
      <c r="A117" s="14" t="s">
        <v>30</v>
      </c>
      <c r="B117" s="0" t="n">
        <v>67</v>
      </c>
      <c r="D117" s="25" t="n">
        <f aca="false">SUM(F40+FixedPositions!C89)</f>
        <v>-785.5</v>
      </c>
      <c r="E117" s="25" t="n">
        <f aca="false">SUM(J40+FixedPositions!D89)</f>
        <v>289</v>
      </c>
      <c r="F117" s="25" t="n">
        <f aca="false">SUM(N40+FixedPositions!E89)</f>
        <v>-4882</v>
      </c>
      <c r="G117" s="25"/>
      <c r="H117" s="25" t="n">
        <f aca="false">SUM(F41+FixedPositions!C89)</f>
        <v>-785.5</v>
      </c>
      <c r="I117" s="25" t="n">
        <f aca="false">SUM(J41+FixedPositions!D89)</f>
        <v>289</v>
      </c>
      <c r="J117" s="25" t="n">
        <f aca="false">SUM(N41+FixedPositions!E89)</f>
        <v>-4974</v>
      </c>
      <c r="K117" s="25"/>
      <c r="L117" s="25" t="n">
        <f aca="false">SUM(F42+FixedPositions!G89)</f>
        <v>-785.5</v>
      </c>
      <c r="M117" s="25" t="n">
        <f aca="false">SUM(J42+FixedPositions!H89)</f>
        <v>-239</v>
      </c>
      <c r="N117" s="25" t="n">
        <f aca="false">SUM(N42+FixedPositions!I89)</f>
        <v>-5043</v>
      </c>
      <c r="O117" s="25"/>
      <c r="P117" s="25" t="n">
        <f aca="false">SUM(F43+FixedPositions!G89)</f>
        <v>-785.5</v>
      </c>
      <c r="Q117" s="25" t="n">
        <f aca="false">SUM(J43+FixedPositions!H89)</f>
        <v>-239</v>
      </c>
      <c r="R117" s="25" t="n">
        <f aca="false">SUM(N43+FixedPositions!I89)</f>
        <v>-5122</v>
      </c>
      <c r="Y117" s="0" t="s">
        <v>30</v>
      </c>
      <c r="Z117" s="0" t="n">
        <v>67</v>
      </c>
      <c r="AA117" s="25" t="n">
        <f aca="false">SUM(AC40+FixedPositions!S89)</f>
        <v>891.8</v>
      </c>
      <c r="AB117" s="25" t="n">
        <f aca="false">SUM(AG40+FixedPositions!T89)</f>
        <v>136.3</v>
      </c>
      <c r="AC117" s="25" t="n">
        <f aca="false">SUM(AK40+FixedPositions!U89)</f>
        <v>-3971</v>
      </c>
      <c r="AE117" s="25" t="n">
        <f aca="false">SUM(AC41+FixedPositions!S89)</f>
        <v>891.8</v>
      </c>
      <c r="AF117" s="25" t="n">
        <f aca="false">SUM(AG41+FixedPositions!T89)</f>
        <v>136.3</v>
      </c>
      <c r="AG117" s="25" t="n">
        <f aca="false">SUM(AK41+FixedPositions!U89)</f>
        <v>-3834</v>
      </c>
      <c r="AI117" s="25" t="n">
        <f aca="false">SUM(AC43+FixedPositions!K89)</f>
        <v>-1018</v>
      </c>
      <c r="AJ117" s="25" t="n">
        <f aca="false">SUM(AG43+FixedPositions!L89)</f>
        <v>-1008.5</v>
      </c>
      <c r="AK117" s="25" t="n">
        <f aca="false">SUM(AK43+FixedPositions!M89)</f>
        <v>-4051</v>
      </c>
    </row>
    <row r="118" customFormat="false" ht="12.8" hidden="false" customHeight="false" outlineLevel="0" collapsed="false">
      <c r="A118" s="14" t="s">
        <v>30</v>
      </c>
      <c r="B118" s="0" t="n">
        <v>68</v>
      </c>
      <c r="D118" s="25" t="n">
        <f aca="false">SUM(F40+FixedPositions!C90)</f>
        <v>-785.5</v>
      </c>
      <c r="E118" s="25" t="n">
        <f aca="false">SUM(J40+FixedPositions!D90)</f>
        <v>269</v>
      </c>
      <c r="F118" s="25" t="n">
        <f aca="false">SUM(N40+FixedPositions!E90)</f>
        <v>-4882</v>
      </c>
      <c r="G118" s="25"/>
      <c r="H118" s="25" t="n">
        <f aca="false">SUM(F41+FixedPositions!C90)</f>
        <v>-785.5</v>
      </c>
      <c r="I118" s="25" t="n">
        <f aca="false">SUM(J41+FixedPositions!D90)</f>
        <v>269</v>
      </c>
      <c r="J118" s="25" t="n">
        <f aca="false">SUM(N41+FixedPositions!E90)</f>
        <v>-4974</v>
      </c>
      <c r="K118" s="25"/>
      <c r="L118" s="25" t="n">
        <f aca="false">SUM(F42+FixedPositions!G90)</f>
        <v>-785.5</v>
      </c>
      <c r="M118" s="25" t="n">
        <f aca="false">SUM(J42+FixedPositions!H90)</f>
        <v>-219</v>
      </c>
      <c r="N118" s="25" t="n">
        <f aca="false">SUM(N42+FixedPositions!I90)</f>
        <v>-5043</v>
      </c>
      <c r="O118" s="25"/>
      <c r="P118" s="25" t="n">
        <f aca="false">SUM(F43+FixedPositions!G90)</f>
        <v>-785.5</v>
      </c>
      <c r="Q118" s="25" t="n">
        <f aca="false">SUM(J43+FixedPositions!H90)</f>
        <v>-219</v>
      </c>
      <c r="R118" s="25" t="n">
        <f aca="false">SUM(N43+FixedPositions!I90)</f>
        <v>-5122</v>
      </c>
      <c r="Y118" s="0" t="s">
        <v>30</v>
      </c>
      <c r="Z118" s="0" t="n">
        <v>68</v>
      </c>
      <c r="AA118" s="25" t="n">
        <f aca="false">SUM(AC40+FixedPositions!S90)</f>
        <v>891.8</v>
      </c>
      <c r="AB118" s="25" t="n">
        <f aca="false">SUM(AG40+FixedPositions!T90)</f>
        <v>127</v>
      </c>
      <c r="AC118" s="25" t="n">
        <f aca="false">SUM(AK40+FixedPositions!U90)</f>
        <v>-3971</v>
      </c>
      <c r="AE118" s="25" t="n">
        <f aca="false">SUM(AC41+FixedPositions!S90)</f>
        <v>891.8</v>
      </c>
      <c r="AF118" s="25" t="n">
        <f aca="false">SUM(AG41+FixedPositions!T90)</f>
        <v>127</v>
      </c>
      <c r="AG118" s="25" t="n">
        <f aca="false">SUM(AK41+FixedPositions!U90)</f>
        <v>-3834</v>
      </c>
      <c r="AI118" s="25" t="n">
        <f aca="false">SUM(AC43+FixedPositions!K90)</f>
        <v>-998</v>
      </c>
      <c r="AJ118" s="25" t="n">
        <f aca="false">SUM(AG43+FixedPositions!L90)</f>
        <v>-1008.5</v>
      </c>
      <c r="AK118" s="25" t="n">
        <f aca="false">SUM(AK43+FixedPositions!M90)</f>
        <v>-4051</v>
      </c>
    </row>
    <row r="119" customFormat="false" ht="12.8" hidden="false" customHeight="false" outlineLevel="0" collapsed="false">
      <c r="A119" s="14" t="s">
        <v>30</v>
      </c>
      <c r="B119" s="0" t="n">
        <v>69</v>
      </c>
      <c r="D119" s="25" t="n">
        <f aca="false">SUM(F40+FixedPositions!C91)</f>
        <v>-785.5</v>
      </c>
      <c r="E119" s="25" t="n">
        <f aca="false">SUM(J40+FixedPositions!D91)</f>
        <v>249</v>
      </c>
      <c r="F119" s="25" t="n">
        <f aca="false">SUM(N40+FixedPositions!E91)</f>
        <v>-4882</v>
      </c>
      <c r="G119" s="25"/>
      <c r="H119" s="25" t="n">
        <f aca="false">SUM(F41+FixedPositions!C91)</f>
        <v>-785.5</v>
      </c>
      <c r="I119" s="25" t="n">
        <f aca="false">SUM(J41+FixedPositions!D91)</f>
        <v>249</v>
      </c>
      <c r="J119" s="25" t="n">
        <f aca="false">SUM(N41+FixedPositions!E91)</f>
        <v>-4974</v>
      </c>
      <c r="K119" s="25"/>
      <c r="L119" s="25" t="n">
        <f aca="false">SUM(F42+FixedPositions!G91)</f>
        <v>-785.5</v>
      </c>
      <c r="M119" s="25" t="n">
        <f aca="false">SUM(J42+FixedPositions!H91)</f>
        <v>-199</v>
      </c>
      <c r="N119" s="25" t="n">
        <f aca="false">SUM(N42+FixedPositions!I91)</f>
        <v>-5043</v>
      </c>
      <c r="O119" s="25"/>
      <c r="P119" s="25" t="n">
        <f aca="false">SUM(F43+FixedPositions!G91)</f>
        <v>-785.5</v>
      </c>
      <c r="Q119" s="25" t="n">
        <f aca="false">SUM(J43+FixedPositions!H91)</f>
        <v>-199</v>
      </c>
      <c r="R119" s="25" t="n">
        <f aca="false">SUM(N43+FixedPositions!I91)</f>
        <v>-5122</v>
      </c>
      <c r="Y119" s="0" t="s">
        <v>30</v>
      </c>
      <c r="Z119" s="0" t="n">
        <v>69</v>
      </c>
      <c r="AA119" s="25" t="n">
        <f aca="false">SUM(AC40+FixedPositions!S91)</f>
        <v>891.8</v>
      </c>
      <c r="AB119" s="25" t="n">
        <f aca="false">SUM(AG40+FixedPositions!T91)</f>
        <v>117.6</v>
      </c>
      <c r="AC119" s="25" t="n">
        <f aca="false">SUM(AK40+FixedPositions!U91)</f>
        <v>-3971</v>
      </c>
      <c r="AE119" s="25" t="n">
        <f aca="false">SUM(AC41+FixedPositions!S91)</f>
        <v>891.8</v>
      </c>
      <c r="AF119" s="25" t="n">
        <f aca="false">SUM(AG41+FixedPositions!T91)</f>
        <v>117.6</v>
      </c>
      <c r="AG119" s="25" t="n">
        <f aca="false">SUM(AK41+FixedPositions!U91)</f>
        <v>-3834</v>
      </c>
      <c r="AI119" s="25" t="n">
        <f aca="false">SUM(AC43+FixedPositions!K91)</f>
        <v>-978</v>
      </c>
      <c r="AJ119" s="25" t="n">
        <f aca="false">SUM(AG43+FixedPositions!L91)</f>
        <v>-1008.5</v>
      </c>
      <c r="AK119" s="25" t="n">
        <f aca="false">SUM(AK43+FixedPositions!M91)</f>
        <v>-4051</v>
      </c>
    </row>
    <row r="120" customFormat="false" ht="12.8" hidden="false" customHeight="false" outlineLevel="0" collapsed="false">
      <c r="A120" s="14" t="s">
        <v>30</v>
      </c>
      <c r="B120" s="0" t="n">
        <v>70</v>
      </c>
      <c r="D120" s="25" t="n">
        <f aca="false">SUM(F40+FixedPositions!C92)</f>
        <v>-785.5</v>
      </c>
      <c r="E120" s="25" t="n">
        <f aca="false">SUM(J40+FixedPositions!D92)</f>
        <v>229</v>
      </c>
      <c r="F120" s="25" t="n">
        <f aca="false">SUM(N40+FixedPositions!E92)</f>
        <v>-4882</v>
      </c>
      <c r="G120" s="25"/>
      <c r="H120" s="25" t="n">
        <f aca="false">SUM(F41+FixedPositions!C92)</f>
        <v>-785.5</v>
      </c>
      <c r="I120" s="25" t="n">
        <f aca="false">SUM(J41+FixedPositions!D92)</f>
        <v>229</v>
      </c>
      <c r="J120" s="25" t="n">
        <f aca="false">SUM(N41+FixedPositions!E92)</f>
        <v>-4974</v>
      </c>
      <c r="K120" s="25"/>
      <c r="L120" s="25" t="n">
        <f aca="false">SUM(F42+FixedPositions!G92)</f>
        <v>-785.5</v>
      </c>
      <c r="M120" s="25" t="n">
        <f aca="false">SUM(J42+FixedPositions!H92)</f>
        <v>-179</v>
      </c>
      <c r="N120" s="25" t="n">
        <f aca="false">SUM(N42+FixedPositions!I92)</f>
        <v>-5043</v>
      </c>
      <c r="O120" s="25"/>
      <c r="P120" s="25" t="n">
        <f aca="false">SUM(F43+FixedPositions!G92)</f>
        <v>-785.5</v>
      </c>
      <c r="Q120" s="25" t="n">
        <f aca="false">SUM(J43+FixedPositions!H92)</f>
        <v>-179</v>
      </c>
      <c r="R120" s="25" t="n">
        <f aca="false">SUM(N43+FixedPositions!I92)</f>
        <v>-5122</v>
      </c>
      <c r="Y120" s="0" t="s">
        <v>30</v>
      </c>
      <c r="Z120" s="0" t="n">
        <v>70</v>
      </c>
      <c r="AA120" s="25" t="n">
        <f aca="false">SUM(AC40+FixedPositions!S92)</f>
        <v>891.8</v>
      </c>
      <c r="AB120" s="25" t="n">
        <f aca="false">SUM(AG40+FixedPositions!T92)</f>
        <v>108.2</v>
      </c>
      <c r="AC120" s="25" t="n">
        <f aca="false">SUM(AK40+FixedPositions!U92)</f>
        <v>-3971</v>
      </c>
      <c r="AE120" s="25" t="n">
        <f aca="false">SUM(AC41+FixedPositions!S92)</f>
        <v>891.8</v>
      </c>
      <c r="AF120" s="25" t="n">
        <f aca="false">SUM(AG41+FixedPositions!T92)</f>
        <v>108.2</v>
      </c>
      <c r="AG120" s="25" t="n">
        <f aca="false">SUM(AK41+FixedPositions!U92)</f>
        <v>-3834</v>
      </c>
      <c r="AI120" s="25" t="n">
        <f aca="false">SUM(AC43+FixedPositions!K92)</f>
        <v>-958</v>
      </c>
      <c r="AJ120" s="25" t="n">
        <f aca="false">SUM(AG43+FixedPositions!L92)</f>
        <v>-1008.5</v>
      </c>
      <c r="AK120" s="25" t="n">
        <f aca="false">SUM(AK43+FixedPositions!M92)</f>
        <v>-4051</v>
      </c>
    </row>
    <row r="121" customFormat="false" ht="12.8" hidden="false" customHeight="false" outlineLevel="0" collapsed="false">
      <c r="A121" s="14" t="s">
        <v>30</v>
      </c>
      <c r="B121" s="0" t="n">
        <v>71</v>
      </c>
      <c r="D121" s="25" t="n">
        <f aca="false">SUM(F40+FixedPositions!C93)</f>
        <v>-785.5</v>
      </c>
      <c r="E121" s="25" t="n">
        <f aca="false">SUM(J40+FixedPositions!D93)</f>
        <v>211</v>
      </c>
      <c r="F121" s="25" t="n">
        <f aca="false">SUM(N40+FixedPositions!E93)</f>
        <v>-4882</v>
      </c>
      <c r="G121" s="25"/>
      <c r="H121" s="25" t="n">
        <f aca="false">SUM(F41+FixedPositions!C93)</f>
        <v>-785.5</v>
      </c>
      <c r="I121" s="25" t="n">
        <f aca="false">SUM(J41+FixedPositions!D93)</f>
        <v>211</v>
      </c>
      <c r="J121" s="25" t="n">
        <f aca="false">SUM(N41+FixedPositions!E93)</f>
        <v>-4974</v>
      </c>
      <c r="K121" s="25"/>
      <c r="L121" s="25" t="n">
        <f aca="false">SUM(F42+FixedPositions!G93)</f>
        <v>-785.5</v>
      </c>
      <c r="M121" s="25" t="n">
        <f aca="false">SUM(J42+FixedPositions!H93)</f>
        <v>-161</v>
      </c>
      <c r="N121" s="25" t="n">
        <f aca="false">SUM(N42+FixedPositions!I93)</f>
        <v>-5043</v>
      </c>
      <c r="O121" s="25"/>
      <c r="P121" s="25" t="n">
        <f aca="false">SUM(F43+FixedPositions!G93)</f>
        <v>-785.5</v>
      </c>
      <c r="Q121" s="25" t="n">
        <f aca="false">SUM(J43+FixedPositions!H93)</f>
        <v>-161</v>
      </c>
      <c r="R121" s="25" t="n">
        <f aca="false">SUM(N43+FixedPositions!I93)</f>
        <v>-5122</v>
      </c>
      <c r="Y121" s="0" t="s">
        <v>30</v>
      </c>
      <c r="Z121" s="0" t="n">
        <v>71</v>
      </c>
      <c r="AA121" s="25" t="n">
        <f aca="false">SUM(AC40+FixedPositions!S93)</f>
        <v>891.8</v>
      </c>
      <c r="AB121" s="25" t="n">
        <f aca="false">SUM(AG40+FixedPositions!T93)</f>
        <v>98.9</v>
      </c>
      <c r="AC121" s="25" t="n">
        <f aca="false">SUM(AK40+FixedPositions!U93)</f>
        <v>-3971</v>
      </c>
      <c r="AE121" s="25" t="n">
        <f aca="false">SUM(AC41+FixedPositions!S93)</f>
        <v>891.8</v>
      </c>
      <c r="AF121" s="25" t="n">
        <f aca="false">SUM(AG41+FixedPositions!T93)</f>
        <v>98.9</v>
      </c>
      <c r="AG121" s="25" t="n">
        <f aca="false">SUM(AK41+FixedPositions!U93)</f>
        <v>-3834</v>
      </c>
      <c r="AI121" s="25" t="n">
        <f aca="false">SUM(AC43+FixedPositions!K93)</f>
        <v>-940</v>
      </c>
      <c r="AJ121" s="25" t="n">
        <f aca="false">SUM(AG43+FixedPositions!L93)</f>
        <v>-1008.5</v>
      </c>
      <c r="AK121" s="25" t="n">
        <f aca="false">SUM(AK43+FixedPositions!M93)</f>
        <v>-4051</v>
      </c>
    </row>
    <row r="122" customFormat="false" ht="12.8" hidden="false" customHeight="false" outlineLevel="0" collapsed="false">
      <c r="A122" s="14" t="s">
        <v>30</v>
      </c>
      <c r="B122" s="0" t="n">
        <v>72</v>
      </c>
      <c r="D122" s="25" t="n">
        <f aca="false">SUM(F40+FixedPositions!C94)</f>
        <v>-785.5</v>
      </c>
      <c r="E122" s="25" t="n">
        <f aca="false">SUM(J40+FixedPositions!D94)</f>
        <v>191</v>
      </c>
      <c r="F122" s="25" t="n">
        <f aca="false">SUM(N40+FixedPositions!E94)</f>
        <v>-4882</v>
      </c>
      <c r="G122" s="25"/>
      <c r="H122" s="25" t="n">
        <f aca="false">SUM(F41+FixedPositions!C94)</f>
        <v>-785.5</v>
      </c>
      <c r="I122" s="25" t="n">
        <f aca="false">SUM(J41+FixedPositions!D94)</f>
        <v>191</v>
      </c>
      <c r="J122" s="25" t="n">
        <f aca="false">SUM(N41+FixedPositions!E94)</f>
        <v>-4974</v>
      </c>
      <c r="K122" s="25"/>
      <c r="L122" s="25" t="n">
        <f aca="false">SUM(F42+FixedPositions!G94)</f>
        <v>-785.5</v>
      </c>
      <c r="M122" s="25" t="n">
        <f aca="false">SUM(J42+FixedPositions!H94)</f>
        <v>-141</v>
      </c>
      <c r="N122" s="25" t="n">
        <f aca="false">SUM(N42+FixedPositions!I94)</f>
        <v>-5043</v>
      </c>
      <c r="O122" s="25"/>
      <c r="P122" s="25" t="n">
        <f aca="false">SUM(F43+FixedPositions!G94)</f>
        <v>-785.5</v>
      </c>
      <c r="Q122" s="25" t="n">
        <f aca="false">SUM(J43+FixedPositions!H94)</f>
        <v>-141</v>
      </c>
      <c r="R122" s="25" t="n">
        <f aca="false">SUM(N43+FixedPositions!I94)</f>
        <v>-5122</v>
      </c>
      <c r="Y122" s="0" t="s">
        <v>30</v>
      </c>
      <c r="Z122" s="0" t="n">
        <v>72</v>
      </c>
      <c r="AA122" s="25" t="n">
        <f aca="false">SUM(AC40+FixedPositions!S94)</f>
        <v>891.8</v>
      </c>
      <c r="AB122" s="25" t="n">
        <f aca="false">SUM(AG40+FixedPositions!T94)</f>
        <v>89.5</v>
      </c>
      <c r="AC122" s="25" t="n">
        <f aca="false">SUM(AK40+FixedPositions!U94)</f>
        <v>-3971</v>
      </c>
      <c r="AE122" s="25" t="n">
        <f aca="false">SUM(AC41+FixedPositions!S94)</f>
        <v>891.8</v>
      </c>
      <c r="AF122" s="25" t="n">
        <f aca="false">SUM(AG41+FixedPositions!T94)</f>
        <v>89.5</v>
      </c>
      <c r="AG122" s="25" t="n">
        <f aca="false">SUM(AK41+FixedPositions!U94)</f>
        <v>-3834</v>
      </c>
      <c r="AI122" s="25" t="n">
        <f aca="false">SUM(AC43+FixedPositions!K94)</f>
        <v>-920</v>
      </c>
      <c r="AJ122" s="25" t="n">
        <f aca="false">SUM(AG43+FixedPositions!L94)</f>
        <v>-1008.5</v>
      </c>
      <c r="AK122" s="25" t="n">
        <f aca="false">SUM(AK43+FixedPositions!M94)</f>
        <v>-4051</v>
      </c>
    </row>
    <row r="123" customFormat="false" ht="12.8" hidden="false" customHeight="false" outlineLevel="0" collapsed="false">
      <c r="A123" s="14" t="s">
        <v>30</v>
      </c>
      <c r="B123" s="0" t="n">
        <v>73</v>
      </c>
      <c r="D123" s="25" t="n">
        <f aca="false">SUM(F40+FixedPositions!C95)</f>
        <v>-785.5</v>
      </c>
      <c r="E123" s="25" t="n">
        <f aca="false">SUM(J40+FixedPositions!D95)</f>
        <v>171</v>
      </c>
      <c r="F123" s="25" t="n">
        <f aca="false">SUM(N40+FixedPositions!E95)</f>
        <v>-4882</v>
      </c>
      <c r="G123" s="25"/>
      <c r="H123" s="25" t="n">
        <f aca="false">SUM(F41+FixedPositions!C95)</f>
        <v>-785.5</v>
      </c>
      <c r="I123" s="25" t="n">
        <f aca="false">SUM(J41+FixedPositions!D95)</f>
        <v>171</v>
      </c>
      <c r="J123" s="25" t="n">
        <f aca="false">SUM(N41+FixedPositions!E95)</f>
        <v>-4974</v>
      </c>
      <c r="K123" s="25"/>
      <c r="L123" s="25" t="n">
        <f aca="false">SUM(F42+FixedPositions!G95)</f>
        <v>-785.5</v>
      </c>
      <c r="M123" s="25" t="n">
        <f aca="false">SUM(J42+FixedPositions!H95)</f>
        <v>-121</v>
      </c>
      <c r="N123" s="25" t="n">
        <f aca="false">SUM(N42+FixedPositions!I95)</f>
        <v>-5043</v>
      </c>
      <c r="O123" s="25"/>
      <c r="P123" s="25" t="n">
        <f aca="false">SUM(F43+FixedPositions!G95)</f>
        <v>-785.5</v>
      </c>
      <c r="Q123" s="25" t="n">
        <f aca="false">SUM(J43+FixedPositions!H95)</f>
        <v>-121</v>
      </c>
      <c r="R123" s="25" t="n">
        <f aca="false">SUM(N43+FixedPositions!I95)</f>
        <v>-5122</v>
      </c>
      <c r="Y123" s="0" t="s">
        <v>30</v>
      </c>
      <c r="Z123" s="0" t="n">
        <v>73</v>
      </c>
      <c r="AA123" s="25" t="n">
        <f aca="false">SUM(AC40+FixedPositions!S95)</f>
        <v>891.8</v>
      </c>
      <c r="AB123" s="25" t="n">
        <f aca="false">SUM(AG40+FixedPositions!T95)</f>
        <v>80.2</v>
      </c>
      <c r="AC123" s="25" t="n">
        <f aca="false">SUM(AK40+FixedPositions!U95)</f>
        <v>-3971</v>
      </c>
      <c r="AE123" s="25" t="n">
        <f aca="false">SUM(AC41+FixedPositions!S95)</f>
        <v>891.8</v>
      </c>
      <c r="AF123" s="25" t="n">
        <f aca="false">SUM(AG41+FixedPositions!T95)</f>
        <v>80.2</v>
      </c>
      <c r="AG123" s="25" t="n">
        <f aca="false">SUM(AK41+FixedPositions!U95)</f>
        <v>-3834</v>
      </c>
      <c r="AI123" s="25" t="n">
        <f aca="false">SUM(AC43+FixedPositions!K95)</f>
        <v>-900</v>
      </c>
      <c r="AJ123" s="25" t="n">
        <f aca="false">SUM(AG43+FixedPositions!L95)</f>
        <v>-1008.5</v>
      </c>
      <c r="AK123" s="25" t="n">
        <f aca="false">SUM(AK43+FixedPositions!M95)</f>
        <v>-4051</v>
      </c>
    </row>
    <row r="124" customFormat="false" ht="12.8" hidden="false" customHeight="false" outlineLevel="0" collapsed="false">
      <c r="A124" s="14" t="s">
        <v>30</v>
      </c>
      <c r="B124" s="0" t="n">
        <v>74</v>
      </c>
      <c r="D124" s="25" t="n">
        <f aca="false">SUM(F40+FixedPositions!C96)</f>
        <v>-785.5</v>
      </c>
      <c r="E124" s="25" t="n">
        <f aca="false">SUM(J40+FixedPositions!D96)</f>
        <v>151</v>
      </c>
      <c r="F124" s="25" t="n">
        <f aca="false">SUM(N40+FixedPositions!E96)</f>
        <v>-4882</v>
      </c>
      <c r="G124" s="25"/>
      <c r="H124" s="25" t="n">
        <f aca="false">SUM(F41+FixedPositions!C96)</f>
        <v>-785.5</v>
      </c>
      <c r="I124" s="25" t="n">
        <f aca="false">SUM(J41+FixedPositions!D96)</f>
        <v>151</v>
      </c>
      <c r="J124" s="25" t="n">
        <f aca="false">SUM(N41+FixedPositions!E96)</f>
        <v>-4974</v>
      </c>
      <c r="K124" s="25"/>
      <c r="L124" s="25" t="n">
        <f aca="false">SUM(F42+FixedPositions!G96)</f>
        <v>-785.5</v>
      </c>
      <c r="M124" s="25" t="n">
        <f aca="false">SUM(J42+FixedPositions!H96)</f>
        <v>-101</v>
      </c>
      <c r="N124" s="25" t="n">
        <f aca="false">SUM(N42+FixedPositions!I96)</f>
        <v>-5043</v>
      </c>
      <c r="O124" s="25"/>
      <c r="P124" s="25" t="n">
        <f aca="false">SUM(F43+FixedPositions!G96)</f>
        <v>-785.5</v>
      </c>
      <c r="Q124" s="25" t="n">
        <f aca="false">SUM(J43+FixedPositions!H96)</f>
        <v>-101</v>
      </c>
      <c r="R124" s="25" t="n">
        <f aca="false">SUM(N43+FixedPositions!I96)</f>
        <v>-5122</v>
      </c>
      <c r="Y124" s="0" t="s">
        <v>30</v>
      </c>
      <c r="Z124" s="0" t="n">
        <v>74</v>
      </c>
      <c r="AA124" s="25" t="n">
        <f aca="false">SUM(AC40+FixedPositions!S96)</f>
        <v>891.8</v>
      </c>
      <c r="AB124" s="25" t="n">
        <f aca="false">SUM(AG40+FixedPositions!T96)</f>
        <v>70.8</v>
      </c>
      <c r="AC124" s="25" t="n">
        <f aca="false">SUM(AK40+FixedPositions!U96)</f>
        <v>-3971</v>
      </c>
      <c r="AE124" s="25" t="n">
        <f aca="false">SUM(AC41+FixedPositions!S96)</f>
        <v>891.8</v>
      </c>
      <c r="AF124" s="25" t="n">
        <f aca="false">SUM(AG41+FixedPositions!T96)</f>
        <v>70.8</v>
      </c>
      <c r="AG124" s="25" t="n">
        <f aca="false">SUM(AK41+FixedPositions!U96)</f>
        <v>-3834</v>
      </c>
      <c r="AI124" s="25" t="n">
        <f aca="false">SUM(AC43+FixedPositions!K96)</f>
        <v>-880</v>
      </c>
      <c r="AJ124" s="25" t="n">
        <f aca="false">SUM(AG43+FixedPositions!L96)</f>
        <v>-1008.5</v>
      </c>
      <c r="AK124" s="25" t="n">
        <f aca="false">SUM(AK43+FixedPositions!M96)</f>
        <v>-4051</v>
      </c>
    </row>
    <row r="125" customFormat="false" ht="12.8" hidden="false" customHeight="false" outlineLevel="0" collapsed="false">
      <c r="A125" s="14" t="s">
        <v>30</v>
      </c>
      <c r="B125" s="0" t="n">
        <v>75</v>
      </c>
      <c r="D125" s="25" t="n">
        <f aca="false">SUM(F40+FixedPositions!C97)</f>
        <v>-785.5</v>
      </c>
      <c r="E125" s="25" t="n">
        <f aca="false">SUM(J40+FixedPositions!D97)</f>
        <v>131</v>
      </c>
      <c r="F125" s="25" t="n">
        <f aca="false">SUM(N40+FixedPositions!E97)</f>
        <v>-4882</v>
      </c>
      <c r="G125" s="25"/>
      <c r="H125" s="25" t="n">
        <f aca="false">SUM(F41+FixedPositions!C97)</f>
        <v>-785.5</v>
      </c>
      <c r="I125" s="25" t="n">
        <f aca="false">SUM(J41+FixedPositions!D97)</f>
        <v>131</v>
      </c>
      <c r="J125" s="25" t="n">
        <f aca="false">SUM(N41+FixedPositions!E97)</f>
        <v>-4974</v>
      </c>
      <c r="K125" s="25"/>
      <c r="L125" s="25" t="n">
        <f aca="false">SUM(F42+FixedPositions!G97)</f>
        <v>-785.5</v>
      </c>
      <c r="M125" s="25" t="n">
        <f aca="false">SUM(J42+FixedPositions!H97)</f>
        <v>-81</v>
      </c>
      <c r="N125" s="25" t="n">
        <f aca="false">SUM(N42+FixedPositions!I97)</f>
        <v>-5043</v>
      </c>
      <c r="O125" s="25"/>
      <c r="P125" s="25" t="n">
        <f aca="false">SUM(F43+FixedPositions!G97)</f>
        <v>-785.5</v>
      </c>
      <c r="Q125" s="25" t="n">
        <f aca="false">SUM(J43+FixedPositions!H97)</f>
        <v>-81</v>
      </c>
      <c r="R125" s="25" t="n">
        <f aca="false">SUM(N43+FixedPositions!I97)</f>
        <v>-5122</v>
      </c>
      <c r="Y125" s="0" t="s">
        <v>30</v>
      </c>
      <c r="Z125" s="0" t="n">
        <v>75</v>
      </c>
      <c r="AA125" s="25" t="n">
        <f aca="false">SUM(AC40+FixedPositions!S97)</f>
        <v>891.8</v>
      </c>
      <c r="AB125" s="25" t="n">
        <f aca="false">SUM(AG40+FixedPositions!T97)</f>
        <v>61.4</v>
      </c>
      <c r="AC125" s="25" t="n">
        <f aca="false">SUM(AK40+FixedPositions!U97)</f>
        <v>-3971</v>
      </c>
      <c r="AE125" s="25" t="n">
        <f aca="false">SUM(AC41+FixedPositions!S97)</f>
        <v>891.8</v>
      </c>
      <c r="AF125" s="25" t="n">
        <f aca="false">SUM(AG41+FixedPositions!T97)</f>
        <v>61.4</v>
      </c>
      <c r="AG125" s="25" t="n">
        <f aca="false">SUM(AK41+FixedPositions!U97)</f>
        <v>-3834</v>
      </c>
      <c r="AI125" s="25" t="n">
        <f aca="false">SUM(AC43+FixedPositions!K97)</f>
        <v>-860</v>
      </c>
      <c r="AJ125" s="25" t="n">
        <f aca="false">SUM(AG43+FixedPositions!L97)</f>
        <v>-1008.5</v>
      </c>
      <c r="AK125" s="25" t="n">
        <f aca="false">SUM(AK43+FixedPositions!M97)</f>
        <v>-4051</v>
      </c>
    </row>
    <row r="126" customFormat="false" ht="12.8" hidden="false" customHeight="false" outlineLevel="0" collapsed="false">
      <c r="A126" s="14" t="s">
        <v>30</v>
      </c>
      <c r="B126" s="0" t="n">
        <v>76</v>
      </c>
      <c r="D126" s="25" t="n">
        <f aca="false">SUM(F40+FixedPositions!C98)</f>
        <v>-785.5</v>
      </c>
      <c r="E126" s="25" t="n">
        <f aca="false">SUM(J40+FixedPositions!D98)</f>
        <v>113</v>
      </c>
      <c r="F126" s="25" t="n">
        <f aca="false">SUM(N40+FixedPositions!E98)</f>
        <v>-4882</v>
      </c>
      <c r="G126" s="25"/>
      <c r="H126" s="25" t="n">
        <f aca="false">SUM(F41+FixedPositions!C98)</f>
        <v>-785.5</v>
      </c>
      <c r="I126" s="25" t="n">
        <f aca="false">SUM(J41+FixedPositions!D98)</f>
        <v>113</v>
      </c>
      <c r="J126" s="25" t="n">
        <f aca="false">SUM(N41+FixedPositions!E98)</f>
        <v>-4974</v>
      </c>
      <c r="K126" s="25"/>
      <c r="L126" s="25" t="n">
        <f aca="false">SUM(F42+FixedPositions!G98)</f>
        <v>-785.5</v>
      </c>
      <c r="M126" s="25" t="n">
        <f aca="false">SUM(J42+FixedPositions!H98)</f>
        <v>-63</v>
      </c>
      <c r="N126" s="25" t="n">
        <f aca="false">SUM(N42+FixedPositions!I98)</f>
        <v>-5043</v>
      </c>
      <c r="O126" s="25"/>
      <c r="P126" s="25" t="n">
        <f aca="false">SUM(F43+FixedPositions!G98)</f>
        <v>-785.5</v>
      </c>
      <c r="Q126" s="25" t="n">
        <f aca="false">SUM(J43+FixedPositions!H98)</f>
        <v>-63</v>
      </c>
      <c r="R126" s="25" t="n">
        <f aca="false">SUM(N43+FixedPositions!I98)</f>
        <v>-5122</v>
      </c>
      <c r="Y126" s="0" t="s">
        <v>30</v>
      </c>
      <c r="Z126" s="0" t="n">
        <v>76</v>
      </c>
      <c r="AA126" s="25" t="n">
        <f aca="false">SUM(AC40+FixedPositions!S98)</f>
        <v>891.8</v>
      </c>
      <c r="AB126" s="25" t="n">
        <f aca="false">SUM(AG40+FixedPositions!T98)</f>
        <v>52.1</v>
      </c>
      <c r="AC126" s="25" t="n">
        <f aca="false">SUM(AK40+FixedPositions!U98)</f>
        <v>-3971</v>
      </c>
      <c r="AE126" s="25" t="n">
        <f aca="false">SUM(AC41+FixedPositions!S98)</f>
        <v>891.8</v>
      </c>
      <c r="AF126" s="25" t="n">
        <f aca="false">SUM(AG41+FixedPositions!T98)</f>
        <v>52.1</v>
      </c>
      <c r="AG126" s="25" t="n">
        <f aca="false">SUM(AK41+FixedPositions!U98)</f>
        <v>-3834</v>
      </c>
      <c r="AI126" s="25" t="n">
        <f aca="false">SUM(AC43+FixedPositions!K98)</f>
        <v>-842</v>
      </c>
      <c r="AJ126" s="25" t="n">
        <f aca="false">SUM(AG43+FixedPositions!L98)</f>
        <v>-1008.5</v>
      </c>
      <c r="AK126" s="25" t="n">
        <f aca="false">SUM(AK43+FixedPositions!M98)</f>
        <v>-4051</v>
      </c>
    </row>
    <row r="127" customFormat="false" ht="12.8" hidden="false" customHeight="false" outlineLevel="0" collapsed="false">
      <c r="A127" s="14" t="s">
        <v>30</v>
      </c>
      <c r="B127" s="0" t="n">
        <v>77</v>
      </c>
      <c r="D127" s="25" t="n">
        <f aca="false">SUM(F40+FixedPositions!C99)</f>
        <v>-785.5</v>
      </c>
      <c r="E127" s="25" t="n">
        <f aca="false">SUM(J40+FixedPositions!D99)</f>
        <v>89</v>
      </c>
      <c r="F127" s="25" t="n">
        <f aca="false">SUM(N40+FixedPositions!E99)</f>
        <v>-4882</v>
      </c>
      <c r="G127" s="25"/>
      <c r="H127" s="25" t="n">
        <f aca="false">SUM(F41+FixedPositions!C99)</f>
        <v>-785.5</v>
      </c>
      <c r="I127" s="25" t="n">
        <f aca="false">SUM(J41+FixedPositions!D99)</f>
        <v>89</v>
      </c>
      <c r="J127" s="25" t="n">
        <f aca="false">SUM(N41+FixedPositions!E99)</f>
        <v>-4974</v>
      </c>
      <c r="K127" s="25"/>
      <c r="L127" s="25" t="n">
        <f aca="false">SUM(F42+FixedPositions!G99)</f>
        <v>-785.5</v>
      </c>
      <c r="M127" s="25" t="n">
        <f aca="false">SUM(J42+FixedPositions!H99)</f>
        <v>-39</v>
      </c>
      <c r="N127" s="25" t="n">
        <f aca="false">SUM(N42+FixedPositions!I99)</f>
        <v>-5043</v>
      </c>
      <c r="O127" s="25"/>
      <c r="P127" s="25" t="n">
        <f aca="false">SUM(F43+FixedPositions!G99)</f>
        <v>-785.5</v>
      </c>
      <c r="Q127" s="25" t="n">
        <f aca="false">SUM(J43+FixedPositions!H99)</f>
        <v>-39</v>
      </c>
      <c r="R127" s="25" t="n">
        <f aca="false">SUM(N43+FixedPositions!I99)</f>
        <v>-5122</v>
      </c>
      <c r="Y127" s="0" t="s">
        <v>30</v>
      </c>
      <c r="Z127" s="0" t="n">
        <v>77</v>
      </c>
      <c r="AA127" s="25" t="n">
        <f aca="false">SUM(AC40+FixedPositions!S99)</f>
        <v>891.8</v>
      </c>
      <c r="AB127" s="25" t="n">
        <f aca="false">SUM(AG40+FixedPositions!T99)</f>
        <v>42.7</v>
      </c>
      <c r="AC127" s="25" t="n">
        <f aca="false">SUM(AK40+FixedPositions!U99)</f>
        <v>-3971</v>
      </c>
      <c r="AE127" s="25" t="n">
        <f aca="false">SUM(AC41+FixedPositions!S99)</f>
        <v>891.8</v>
      </c>
      <c r="AF127" s="25" t="n">
        <f aca="false">SUM(AG41+FixedPositions!T99)</f>
        <v>42.7</v>
      </c>
      <c r="AG127" s="25" t="n">
        <f aca="false">SUM(AK41+FixedPositions!U99)</f>
        <v>-3834</v>
      </c>
      <c r="AI127" s="25" t="n">
        <f aca="false">SUM(AC43+FixedPositions!K99)</f>
        <v>-818</v>
      </c>
      <c r="AJ127" s="25" t="n">
        <f aca="false">SUM(AG43+FixedPositions!L99)</f>
        <v>-1008.5</v>
      </c>
      <c r="AK127" s="25" t="n">
        <f aca="false">SUM(AK43+FixedPositions!M99)</f>
        <v>-4051</v>
      </c>
    </row>
    <row r="128" customFormat="false" ht="12.8" hidden="false" customHeight="false" outlineLevel="0" collapsed="false">
      <c r="A128" s="14" t="s">
        <v>30</v>
      </c>
      <c r="B128" s="0" t="n">
        <v>78</v>
      </c>
      <c r="D128" s="25" t="n">
        <f aca="false">SUM(F40+FixedPositions!C100)</f>
        <v>-785.5</v>
      </c>
      <c r="E128" s="25" t="n">
        <f aca="false">SUM(J40+FixedPositions!D100)</f>
        <v>73.5</v>
      </c>
      <c r="F128" s="25" t="n">
        <f aca="false">SUM(N40+FixedPositions!E100)</f>
        <v>-4882</v>
      </c>
      <c r="G128" s="25"/>
      <c r="H128" s="25" t="n">
        <f aca="false">SUM(F41+FixedPositions!C100)</f>
        <v>-785.5</v>
      </c>
      <c r="I128" s="25" t="n">
        <f aca="false">SUM(J41+FixedPositions!D100)</f>
        <v>73.5</v>
      </c>
      <c r="J128" s="25" t="n">
        <f aca="false">SUM(N41+FixedPositions!E100)</f>
        <v>-4974</v>
      </c>
      <c r="K128" s="25"/>
      <c r="L128" s="25" t="n">
        <f aca="false">SUM(F42+FixedPositions!G100)</f>
        <v>-785.5</v>
      </c>
      <c r="M128" s="25" t="n">
        <f aca="false">SUM(J42+FixedPositions!H100)</f>
        <v>-23.5</v>
      </c>
      <c r="N128" s="25" t="n">
        <f aca="false">SUM(N42+FixedPositions!I100)</f>
        <v>-5043</v>
      </c>
      <c r="O128" s="25"/>
      <c r="P128" s="25" t="n">
        <f aca="false">SUM(F43+FixedPositions!G100)</f>
        <v>-785.5</v>
      </c>
      <c r="Q128" s="25" t="n">
        <f aca="false">SUM(J43+FixedPositions!H100)</f>
        <v>-23.5</v>
      </c>
      <c r="R128" s="25" t="n">
        <f aca="false">SUM(N43+FixedPositions!I100)</f>
        <v>-5122</v>
      </c>
      <c r="Y128" s="0" t="s">
        <v>30</v>
      </c>
      <c r="Z128" s="0" t="n">
        <v>78</v>
      </c>
      <c r="AA128" s="25" t="n">
        <f aca="false">SUM(AC40+FixedPositions!S100)</f>
        <v>891.8</v>
      </c>
      <c r="AB128" s="25" t="n">
        <f aca="false">SUM(AG40+FixedPositions!T100)</f>
        <v>33.4</v>
      </c>
      <c r="AC128" s="25" t="n">
        <f aca="false">SUM(AK40+FixedPositions!U100)</f>
        <v>-3971</v>
      </c>
      <c r="AE128" s="25" t="n">
        <f aca="false">SUM(AC41+FixedPositions!S100)</f>
        <v>891.8</v>
      </c>
      <c r="AF128" s="25" t="n">
        <f aca="false">SUM(AG41+FixedPositions!T100)</f>
        <v>33.4</v>
      </c>
      <c r="AG128" s="25" t="n">
        <f aca="false">SUM(AK41+FixedPositions!U100)</f>
        <v>-3834</v>
      </c>
      <c r="AI128" s="25" t="n">
        <f aca="false">SUM(AC43+FixedPositions!K100)</f>
        <v>-802.5</v>
      </c>
      <c r="AJ128" s="25" t="n">
        <f aca="false">SUM(AG43+FixedPositions!L100)</f>
        <v>-1008.5</v>
      </c>
      <c r="AK128" s="25" t="n">
        <f aca="false">SUM(AK43+FixedPositions!M100)</f>
        <v>-4051</v>
      </c>
    </row>
    <row r="129" customFormat="false" ht="12.8" hidden="false" customHeight="false" outlineLevel="0" collapsed="false">
      <c r="A129" s="14" t="s">
        <v>30</v>
      </c>
      <c r="B129" s="0" t="n">
        <v>79</v>
      </c>
      <c r="D129" s="25" t="n">
        <f aca="false">SUM(F40+FixedPositions!C101)</f>
        <v>-785.5</v>
      </c>
      <c r="E129" s="25" t="n">
        <f aca="false">SUM(J40+FixedPositions!D101)</f>
        <v>54</v>
      </c>
      <c r="F129" s="25" t="n">
        <f aca="false">SUM(N40+FixedPositions!E101)</f>
        <v>-4882</v>
      </c>
      <c r="G129" s="25"/>
      <c r="H129" s="25" t="n">
        <f aca="false">SUM(F41+FixedPositions!C101)</f>
        <v>-785.5</v>
      </c>
      <c r="I129" s="25" t="n">
        <f aca="false">SUM(J41+FixedPositions!D101)</f>
        <v>54</v>
      </c>
      <c r="J129" s="25" t="n">
        <f aca="false">SUM(N41+FixedPositions!E101)</f>
        <v>-4974</v>
      </c>
      <c r="K129" s="25"/>
      <c r="L129" s="25" t="n">
        <f aca="false">SUM(F42+FixedPositions!G101)</f>
        <v>-785.5</v>
      </c>
      <c r="M129" s="25" t="n">
        <f aca="false">SUM(J42+FixedPositions!H101)</f>
        <v>-4</v>
      </c>
      <c r="N129" s="25" t="n">
        <f aca="false">SUM(N42+FixedPositions!I101)</f>
        <v>-5043</v>
      </c>
      <c r="O129" s="25"/>
      <c r="P129" s="25" t="n">
        <f aca="false">SUM(F43+FixedPositions!G101)</f>
        <v>-785.5</v>
      </c>
      <c r="Q129" s="25" t="n">
        <f aca="false">SUM(J43+FixedPositions!H101)</f>
        <v>-4</v>
      </c>
      <c r="R129" s="25" t="n">
        <f aca="false">SUM(N43+FixedPositions!I101)</f>
        <v>-5122</v>
      </c>
      <c r="Y129" s="0" t="s">
        <v>30</v>
      </c>
      <c r="Z129" s="0" t="n">
        <v>79</v>
      </c>
      <c r="AA129" s="25" t="n">
        <f aca="false">SUM(AC40+FixedPositions!S101)</f>
        <v>891.8</v>
      </c>
      <c r="AB129" s="25" t="n">
        <f aca="false">SUM(AG40+FixedPositions!T101)</f>
        <v>24</v>
      </c>
      <c r="AC129" s="25" t="n">
        <f aca="false">SUM(AK40+FixedPositions!U101)</f>
        <v>-3971</v>
      </c>
      <c r="AE129" s="25" t="n">
        <f aca="false">SUM(AC41+FixedPositions!S101)</f>
        <v>891.8</v>
      </c>
      <c r="AF129" s="25" t="n">
        <f aca="false">SUM(AG41+FixedPositions!T101)</f>
        <v>24</v>
      </c>
      <c r="AG129" s="25" t="n">
        <f aca="false">SUM(AK41+FixedPositions!U101)</f>
        <v>-3834</v>
      </c>
      <c r="AI129" s="25" t="n">
        <f aca="false">SUM(AC43+FixedPositions!K101)</f>
        <v>-783</v>
      </c>
      <c r="AJ129" s="25" t="n">
        <f aca="false">SUM(AG43+FixedPositions!L101)</f>
        <v>-1008.5</v>
      </c>
      <c r="AK129" s="25" t="n">
        <f aca="false">SUM(AK43+FixedPositions!M101)</f>
        <v>-4051</v>
      </c>
    </row>
    <row r="130" customFormat="false" ht="12.8" hidden="false" customHeight="false" outlineLevel="0" collapsed="false">
      <c r="A130" s="14" t="s">
        <v>30</v>
      </c>
      <c r="B130" s="0" t="n">
        <v>80</v>
      </c>
      <c r="D130" s="25" t="n">
        <f aca="false">SUM(F40+FixedPositions!C102)</f>
        <v>-785.5</v>
      </c>
      <c r="E130" s="25" t="n">
        <f aca="false">SUM(J40+FixedPositions!D102)</f>
        <v>30</v>
      </c>
      <c r="F130" s="25" t="n">
        <f aca="false">SUM(N40+FixedPositions!E102)</f>
        <v>-4882</v>
      </c>
      <c r="G130" s="25"/>
      <c r="H130" s="25" t="n">
        <f aca="false">SUM(F41+FixedPositions!C102)</f>
        <v>-785.5</v>
      </c>
      <c r="I130" s="25" t="n">
        <f aca="false">SUM(J41+FixedPositions!D102)</f>
        <v>30</v>
      </c>
      <c r="J130" s="25" t="n">
        <f aca="false">SUM(N41+FixedPositions!E102)</f>
        <v>-4974</v>
      </c>
      <c r="K130" s="25"/>
      <c r="L130" s="25" t="n">
        <f aca="false">SUM(F42+FixedPositions!G102)</f>
        <v>-785.5</v>
      </c>
      <c r="M130" s="25" t="n">
        <f aca="false">SUM(J42+FixedPositions!H102)</f>
        <v>20</v>
      </c>
      <c r="N130" s="25" t="n">
        <f aca="false">SUM(N42+FixedPositions!I102)</f>
        <v>-5043</v>
      </c>
      <c r="O130" s="25"/>
      <c r="P130" s="25" t="n">
        <f aca="false">SUM(F43+FixedPositions!G102)</f>
        <v>-785.5</v>
      </c>
      <c r="Q130" s="25" t="n">
        <f aca="false">SUM(J43+FixedPositions!H102)</f>
        <v>20</v>
      </c>
      <c r="R130" s="25" t="n">
        <f aca="false">SUM(N43+FixedPositions!I102)</f>
        <v>-5122</v>
      </c>
      <c r="Y130" s="15" t="s">
        <v>30</v>
      </c>
      <c r="Z130" s="15" t="n">
        <v>80</v>
      </c>
      <c r="AA130" s="25" t="n">
        <f aca="false">SUM(AC40+FixedPositions!S102)</f>
        <v>891.8</v>
      </c>
      <c r="AB130" s="25" t="n">
        <f aca="false">SUM(AG40+FixedPositions!T102)</f>
        <v>14.6</v>
      </c>
      <c r="AC130" s="25" t="n">
        <f aca="false">SUM(AK40+FixedPositions!U102)</f>
        <v>-3971</v>
      </c>
      <c r="AE130" s="25" t="n">
        <f aca="false">SUM(AC41+FixedPositions!S102)</f>
        <v>891.8</v>
      </c>
      <c r="AF130" s="25" t="n">
        <f aca="false">SUM(AG41+FixedPositions!T102)</f>
        <v>14.6</v>
      </c>
      <c r="AG130" s="25" t="n">
        <f aca="false">SUM(AK41+FixedPositions!U102)</f>
        <v>-3834</v>
      </c>
      <c r="AH130" s="0" t="n">
        <f aca="false">SUM(AF129+AF130)/2</f>
        <v>19.3</v>
      </c>
      <c r="AI130" s="25" t="n">
        <f aca="false">SUM(AC43+FixedPositions!K102)</f>
        <v>-759</v>
      </c>
      <c r="AJ130" s="25" t="n">
        <f aca="false">SUM(AG43+FixedPositions!L102)</f>
        <v>-1008.5</v>
      </c>
      <c r="AK130" s="25" t="n">
        <f aca="false">SUM(AK43+FixedPositions!M102)</f>
        <v>-4051</v>
      </c>
      <c r="AL130" s="0" t="n">
        <f aca="false">SUM(AI129+AI130)/2</f>
        <v>-771</v>
      </c>
    </row>
    <row r="131" customFormat="false" ht="12.8" hidden="false" customHeight="false" outlineLevel="0" collapsed="false">
      <c r="A131" s="14" t="s">
        <v>30</v>
      </c>
      <c r="B131" s="0" t="n">
        <v>81</v>
      </c>
      <c r="D131" s="25" t="n">
        <f aca="false">SUM(F40+FixedPositions!C103)</f>
        <v>-785.5</v>
      </c>
      <c r="E131" s="25" t="n">
        <f aca="false">SUM(J40+FixedPositions!D103)</f>
        <v>21</v>
      </c>
      <c r="F131" s="25" t="n">
        <f aca="false">SUM(N40+FixedPositions!E103)</f>
        <v>-4882</v>
      </c>
      <c r="G131" s="25"/>
      <c r="H131" s="25" t="n">
        <f aca="false">SUM(F41+FixedPositions!C103)</f>
        <v>-785.5</v>
      </c>
      <c r="I131" s="25" t="n">
        <f aca="false">SUM(J41+FixedPositions!D103)</f>
        <v>21</v>
      </c>
      <c r="J131" s="25" t="n">
        <f aca="false">SUM(N41+FixedPositions!E103)</f>
        <v>-4974</v>
      </c>
      <c r="K131" s="25"/>
      <c r="L131" s="25" t="n">
        <f aca="false">SUM(F42+FixedPositions!G103)</f>
        <v>-785.5</v>
      </c>
      <c r="M131" s="25" t="n">
        <f aca="false">SUM(J42+FixedPositions!H103)</f>
        <v>29</v>
      </c>
      <c r="N131" s="25" t="n">
        <f aca="false">SUM(N42+FixedPositions!I103)</f>
        <v>-5043</v>
      </c>
      <c r="O131" s="25"/>
      <c r="P131" s="25" t="n">
        <f aca="false">SUM(F43+FixedPositions!G103)</f>
        <v>-785.5</v>
      </c>
      <c r="Q131" s="25" t="n">
        <f aca="false">SUM(J43+FixedPositions!H103)</f>
        <v>29</v>
      </c>
      <c r="R131" s="25" t="n">
        <f aca="false">SUM(N43+FixedPositions!I103)</f>
        <v>-5122</v>
      </c>
      <c r="Y131" s="0" t="s">
        <v>30</v>
      </c>
      <c r="Z131" s="0" t="n">
        <v>81</v>
      </c>
      <c r="AA131" s="25" t="n">
        <f aca="false">SUM(AC40+FixedPositions!S103)</f>
        <v>891.8</v>
      </c>
      <c r="AB131" s="25" t="n">
        <f aca="false">SUM(AG40+FixedPositions!T103)</f>
        <v>5.4</v>
      </c>
      <c r="AC131" s="25" t="n">
        <f aca="false">SUM(AK40+FixedPositions!U103)</f>
        <v>-3971</v>
      </c>
      <c r="AE131" s="25" t="n">
        <f aca="false">SUM(AC41+FixedPositions!S103)</f>
        <v>891.8</v>
      </c>
      <c r="AF131" s="25" t="n">
        <f aca="false">SUM(AG41+FixedPositions!T103)</f>
        <v>5.4</v>
      </c>
      <c r="AG131" s="25" t="n">
        <f aca="false">SUM(AK41+FixedPositions!U103)</f>
        <v>-3834</v>
      </c>
      <c r="AI131" s="25" t="n">
        <f aca="false">SUM(AC43+FixedPositions!K103)</f>
        <v>-750</v>
      </c>
      <c r="AJ131" s="25" t="n">
        <f aca="false">SUM(AG43+FixedPositions!L103)</f>
        <v>-1008.5</v>
      </c>
      <c r="AK131" s="25" t="n">
        <f aca="false">SUM(AK43+FixedPositions!M103)</f>
        <v>-4051</v>
      </c>
    </row>
    <row r="132" customFormat="false" ht="12.8" hidden="false" customHeight="false" outlineLevel="0" collapsed="false">
      <c r="A132" s="14" t="s">
        <v>30</v>
      </c>
      <c r="B132" s="0" t="n">
        <v>82</v>
      </c>
      <c r="D132" s="25" t="n">
        <f aca="false">SUM(F40+FixedPositions!C104)</f>
        <v>-785.5</v>
      </c>
      <c r="E132" s="25" t="n">
        <f aca="false">SUM(J40+FixedPositions!D104)</f>
        <v>-4</v>
      </c>
      <c r="F132" s="25" t="n">
        <f aca="false">SUM(N40+FixedPositions!E104)</f>
        <v>-4882</v>
      </c>
      <c r="G132" s="25"/>
      <c r="H132" s="25" t="n">
        <f aca="false">SUM(F41+FixedPositions!C104)</f>
        <v>-785.5</v>
      </c>
      <c r="I132" s="25" t="n">
        <f aca="false">SUM(J41+FixedPositions!D104)</f>
        <v>-4</v>
      </c>
      <c r="J132" s="25" t="n">
        <f aca="false">SUM(N41+FixedPositions!E104)</f>
        <v>-4974</v>
      </c>
      <c r="K132" s="25"/>
      <c r="L132" s="25" t="n">
        <f aca="false">SUM(F42+FixedPositions!G104)</f>
        <v>-785.5</v>
      </c>
      <c r="M132" s="25" t="n">
        <f aca="false">SUM(J42+FixedPositions!H104)</f>
        <v>54</v>
      </c>
      <c r="N132" s="25" t="n">
        <f aca="false">SUM(N42+FixedPositions!I104)</f>
        <v>-5043</v>
      </c>
      <c r="O132" s="25"/>
      <c r="P132" s="25" t="n">
        <f aca="false">SUM(F43+FixedPositions!G104)</f>
        <v>-785.5</v>
      </c>
      <c r="Q132" s="25" t="n">
        <f aca="false">SUM(J43+FixedPositions!H104)</f>
        <v>54</v>
      </c>
      <c r="R132" s="25" t="n">
        <f aca="false">SUM(N43+FixedPositions!I104)</f>
        <v>-5122</v>
      </c>
      <c r="Y132" s="0" t="s">
        <v>30</v>
      </c>
      <c r="Z132" s="0" t="n">
        <v>82</v>
      </c>
      <c r="AA132" s="25" t="n">
        <f aca="false">SUM(AC40+FixedPositions!S104)</f>
        <v>891.8</v>
      </c>
      <c r="AB132" s="25" t="n">
        <f aca="false">SUM(AG40+FixedPositions!T104)</f>
        <v>-4</v>
      </c>
      <c r="AC132" s="25" t="n">
        <f aca="false">SUM(AK40+FixedPositions!U104)</f>
        <v>-3971</v>
      </c>
      <c r="AE132" s="25" t="n">
        <f aca="false">SUM(AC41+FixedPositions!S104)</f>
        <v>891.8</v>
      </c>
      <c r="AF132" s="25" t="n">
        <f aca="false">SUM(AG41+FixedPositions!T104)</f>
        <v>-4</v>
      </c>
      <c r="AG132" s="25" t="n">
        <f aca="false">SUM(AK41+FixedPositions!U104)</f>
        <v>-3834</v>
      </c>
      <c r="AI132" s="25" t="n">
        <f aca="false">SUM(AC43+FixedPositions!K104)</f>
        <v>-725</v>
      </c>
      <c r="AJ132" s="25" t="n">
        <f aca="false">SUM(AG43+FixedPositions!L104)</f>
        <v>-1008.5</v>
      </c>
      <c r="AK132" s="25" t="n">
        <f aca="false">SUM(AK43+FixedPositions!M104)</f>
        <v>-4051</v>
      </c>
    </row>
    <row r="133" customFormat="false" ht="12.8" hidden="false" customHeight="false" outlineLevel="0" collapsed="false">
      <c r="A133" s="14" t="s">
        <v>30</v>
      </c>
      <c r="B133" s="0" t="n">
        <v>83</v>
      </c>
      <c r="D133" s="25" t="n">
        <f aca="false">SUM(F40+FixedPositions!C105)</f>
        <v>-785.5</v>
      </c>
      <c r="E133" s="25" t="n">
        <f aca="false">SUM(J40+FixedPositions!D105)</f>
        <v>-23</v>
      </c>
      <c r="F133" s="25" t="n">
        <f aca="false">SUM(N40+FixedPositions!E105)</f>
        <v>-4882</v>
      </c>
      <c r="G133" s="25"/>
      <c r="H133" s="25" t="n">
        <f aca="false">SUM(F41+FixedPositions!C105)</f>
        <v>-785.5</v>
      </c>
      <c r="I133" s="25" t="n">
        <f aca="false">SUM(J41+FixedPositions!D105)</f>
        <v>-23</v>
      </c>
      <c r="J133" s="25" t="n">
        <f aca="false">SUM(N41+FixedPositions!E105)</f>
        <v>-4974</v>
      </c>
      <c r="K133" s="25"/>
      <c r="L133" s="25" t="n">
        <f aca="false">SUM(F42+FixedPositions!G105)</f>
        <v>-785.5</v>
      </c>
      <c r="M133" s="25" t="n">
        <f aca="false">SUM(J42+FixedPositions!H105)</f>
        <v>73</v>
      </c>
      <c r="N133" s="25" t="n">
        <f aca="false">SUM(N42+FixedPositions!I105)</f>
        <v>-5043</v>
      </c>
      <c r="O133" s="25"/>
      <c r="P133" s="25" t="n">
        <f aca="false">SUM(F43+FixedPositions!G105)</f>
        <v>-785.5</v>
      </c>
      <c r="Q133" s="25" t="n">
        <f aca="false">SUM(J43+FixedPositions!H105)</f>
        <v>73</v>
      </c>
      <c r="R133" s="25" t="n">
        <f aca="false">SUM(N43+FixedPositions!I105)</f>
        <v>-5122</v>
      </c>
      <c r="Y133" s="0" t="s">
        <v>30</v>
      </c>
      <c r="Z133" s="0" t="n">
        <v>83</v>
      </c>
      <c r="AA133" s="25" t="n">
        <f aca="false">SUM(AC40+FixedPositions!S105)</f>
        <v>891.8</v>
      </c>
      <c r="AB133" s="25" t="n">
        <f aca="false">SUM(AG40+FixedPositions!T105)</f>
        <v>-13.4</v>
      </c>
      <c r="AC133" s="25" t="n">
        <f aca="false">SUM(AK40+FixedPositions!U105)</f>
        <v>-3971</v>
      </c>
      <c r="AE133" s="25" t="n">
        <f aca="false">SUM(AC41+FixedPositions!S105)</f>
        <v>891.8</v>
      </c>
      <c r="AF133" s="25" t="n">
        <f aca="false">SUM(AG41+FixedPositions!T105)</f>
        <v>-13.4</v>
      </c>
      <c r="AG133" s="25" t="n">
        <f aca="false">SUM(AK41+FixedPositions!U105)</f>
        <v>-3834</v>
      </c>
      <c r="AI133" s="25" t="n">
        <f aca="false">SUM(AC43+FixedPositions!K105)</f>
        <v>-706</v>
      </c>
      <c r="AJ133" s="25" t="n">
        <f aca="false">SUM(AG43+FixedPositions!L105)</f>
        <v>-1008.5</v>
      </c>
      <c r="AK133" s="25" t="n">
        <f aca="false">SUM(AK43+FixedPositions!M105)</f>
        <v>-4051</v>
      </c>
    </row>
    <row r="134" customFormat="false" ht="12.8" hidden="false" customHeight="false" outlineLevel="0" collapsed="false">
      <c r="A134" s="14" t="s">
        <v>30</v>
      </c>
      <c r="B134" s="0" t="n">
        <v>84</v>
      </c>
      <c r="D134" s="25" t="n">
        <f aca="false">SUM(F40+FixedPositions!C106)</f>
        <v>-785.5</v>
      </c>
      <c r="E134" s="25" t="n">
        <f aca="false">SUM(J40+FixedPositions!D106)</f>
        <v>-43</v>
      </c>
      <c r="F134" s="25" t="n">
        <f aca="false">SUM(N40+FixedPositions!E106)</f>
        <v>-4882</v>
      </c>
      <c r="G134" s="25"/>
      <c r="H134" s="25" t="n">
        <f aca="false">SUM(F41+FixedPositions!C106)</f>
        <v>-785.5</v>
      </c>
      <c r="I134" s="25" t="n">
        <f aca="false">SUM(J41+FixedPositions!D106)</f>
        <v>-43</v>
      </c>
      <c r="J134" s="25" t="n">
        <f aca="false">SUM(N41+FixedPositions!E106)</f>
        <v>-4974</v>
      </c>
      <c r="K134" s="25"/>
      <c r="L134" s="25" t="n">
        <f aca="false">SUM(F42+FixedPositions!G106)</f>
        <v>-785.5</v>
      </c>
      <c r="M134" s="25" t="n">
        <f aca="false">SUM(J42+FixedPositions!H106)</f>
        <v>93</v>
      </c>
      <c r="N134" s="25" t="n">
        <f aca="false">SUM(N42+FixedPositions!I106)</f>
        <v>-5043</v>
      </c>
      <c r="O134" s="25"/>
      <c r="P134" s="25" t="n">
        <f aca="false">SUM(F43+FixedPositions!G106)</f>
        <v>-785.5</v>
      </c>
      <c r="Q134" s="25" t="n">
        <f aca="false">SUM(J43+FixedPositions!H106)</f>
        <v>93</v>
      </c>
      <c r="R134" s="25" t="n">
        <f aca="false">SUM(N43+FixedPositions!I106)</f>
        <v>-5122</v>
      </c>
      <c r="Y134" s="0" t="s">
        <v>30</v>
      </c>
      <c r="Z134" s="0" t="n">
        <v>84</v>
      </c>
      <c r="AA134" s="25" t="n">
        <f aca="false">SUM(AC40+FixedPositions!S106)</f>
        <v>891.8</v>
      </c>
      <c r="AB134" s="25" t="n">
        <f aca="false">SUM(AG40+FixedPositions!T106)</f>
        <v>-22.7</v>
      </c>
      <c r="AC134" s="25" t="n">
        <f aca="false">SUM(AK40+FixedPositions!U106)</f>
        <v>-3971</v>
      </c>
      <c r="AE134" s="25" t="n">
        <f aca="false">SUM(AC41+FixedPositions!S106)</f>
        <v>891.8</v>
      </c>
      <c r="AF134" s="25" t="n">
        <f aca="false">SUM(AG41+FixedPositions!T106)</f>
        <v>-22.7</v>
      </c>
      <c r="AG134" s="25" t="n">
        <f aca="false">SUM(AK41+FixedPositions!U106)</f>
        <v>-3834</v>
      </c>
      <c r="AI134" s="25" t="n">
        <f aca="false">SUM(AC43+FixedPositions!K106)</f>
        <v>-686</v>
      </c>
      <c r="AJ134" s="25" t="n">
        <f aca="false">SUM(AG43+FixedPositions!L106)</f>
        <v>-1008.5</v>
      </c>
      <c r="AK134" s="25" t="n">
        <f aca="false">SUM(AK43+FixedPositions!M106)</f>
        <v>-4051</v>
      </c>
    </row>
    <row r="135" customFormat="false" ht="12.8" hidden="false" customHeight="false" outlineLevel="0" collapsed="false">
      <c r="A135" s="14" t="s">
        <v>30</v>
      </c>
      <c r="B135" s="0" t="n">
        <v>85</v>
      </c>
      <c r="D135" s="25" t="n">
        <f aca="false">SUM(F40+FixedPositions!C107)</f>
        <v>-785.5</v>
      </c>
      <c r="E135" s="25" t="n">
        <f aca="false">SUM(J40+FixedPositions!D107)</f>
        <v>-63</v>
      </c>
      <c r="F135" s="25" t="n">
        <f aca="false">SUM(N40+FixedPositions!E107)</f>
        <v>-4882</v>
      </c>
      <c r="G135" s="25"/>
      <c r="H135" s="25" t="n">
        <f aca="false">SUM(F41+FixedPositions!C107)</f>
        <v>-785.5</v>
      </c>
      <c r="I135" s="25" t="n">
        <f aca="false">SUM(J41+FixedPositions!D107)</f>
        <v>-63</v>
      </c>
      <c r="J135" s="25" t="n">
        <f aca="false">SUM(N41+FixedPositions!E107)</f>
        <v>-4974</v>
      </c>
      <c r="K135" s="25"/>
      <c r="L135" s="25" t="n">
        <f aca="false">SUM(F42+FixedPositions!G107)</f>
        <v>-785.5</v>
      </c>
      <c r="M135" s="25" t="n">
        <f aca="false">SUM(J42+FixedPositions!H107)</f>
        <v>113</v>
      </c>
      <c r="N135" s="25" t="n">
        <f aca="false">SUM(N42+FixedPositions!I107)</f>
        <v>-5043</v>
      </c>
      <c r="O135" s="25"/>
      <c r="P135" s="25" t="n">
        <f aca="false">SUM(F43+FixedPositions!G107)</f>
        <v>-785.5</v>
      </c>
      <c r="Q135" s="25" t="n">
        <f aca="false">SUM(J43+FixedPositions!H107)</f>
        <v>113</v>
      </c>
      <c r="R135" s="25" t="n">
        <f aca="false">SUM(N43+FixedPositions!I107)</f>
        <v>-5122</v>
      </c>
      <c r="Y135" s="0" t="s">
        <v>30</v>
      </c>
      <c r="Z135" s="0" t="n">
        <v>85</v>
      </c>
      <c r="AA135" s="25" t="n">
        <f aca="false">SUM(AC40+FixedPositions!S107)</f>
        <v>891.8</v>
      </c>
      <c r="AB135" s="25" t="n">
        <f aca="false">SUM(AG40+FixedPositions!T107)</f>
        <v>-32.1</v>
      </c>
      <c r="AC135" s="25" t="n">
        <f aca="false">SUM(AK40+FixedPositions!U107)</f>
        <v>-3971</v>
      </c>
      <c r="AE135" s="25" t="n">
        <f aca="false">SUM(AC41+FixedPositions!S107)</f>
        <v>891.8</v>
      </c>
      <c r="AF135" s="25" t="n">
        <f aca="false">SUM(AG41+FixedPositions!T107)</f>
        <v>-32.1</v>
      </c>
      <c r="AG135" s="25" t="n">
        <f aca="false">SUM(AK41+FixedPositions!U107)</f>
        <v>-3834</v>
      </c>
      <c r="AI135" s="25" t="n">
        <f aca="false">SUM(AC43+FixedPositions!K107)</f>
        <v>-666</v>
      </c>
      <c r="AJ135" s="25" t="n">
        <f aca="false">SUM(AG43+FixedPositions!L107)</f>
        <v>-1008.5</v>
      </c>
      <c r="AK135" s="25" t="n">
        <f aca="false">SUM(AK43+FixedPositions!M107)</f>
        <v>-4051</v>
      </c>
    </row>
    <row r="136" customFormat="false" ht="12.8" hidden="false" customHeight="false" outlineLevel="0" collapsed="false">
      <c r="A136" s="14" t="s">
        <v>30</v>
      </c>
      <c r="B136" s="0" t="n">
        <v>86</v>
      </c>
      <c r="D136" s="25" t="n">
        <f aca="false">SUM(F40+FixedPositions!C108)</f>
        <v>-785.5</v>
      </c>
      <c r="E136" s="25" t="n">
        <f aca="false">SUM(J40+FixedPositions!D108)</f>
        <v>-83</v>
      </c>
      <c r="F136" s="25" t="n">
        <f aca="false">SUM(N40+FixedPositions!E108)</f>
        <v>-4882</v>
      </c>
      <c r="G136" s="25"/>
      <c r="H136" s="25" t="n">
        <f aca="false">SUM(F41+FixedPositions!C108)</f>
        <v>-785.5</v>
      </c>
      <c r="I136" s="25" t="n">
        <f aca="false">SUM(J41+FixedPositions!D108)</f>
        <v>-83</v>
      </c>
      <c r="J136" s="25" t="n">
        <f aca="false">SUM(N41+FixedPositions!E108)</f>
        <v>-4974</v>
      </c>
      <c r="K136" s="25"/>
      <c r="L136" s="25" t="n">
        <f aca="false">SUM(F42+FixedPositions!G108)</f>
        <v>-785.5</v>
      </c>
      <c r="M136" s="25" t="n">
        <f aca="false">SUM(J42+FixedPositions!H108)</f>
        <v>133</v>
      </c>
      <c r="N136" s="25" t="n">
        <f aca="false">SUM(N42+FixedPositions!I108)</f>
        <v>-5043</v>
      </c>
      <c r="O136" s="25"/>
      <c r="P136" s="25" t="n">
        <f aca="false">SUM(F43+FixedPositions!G108)</f>
        <v>-785.5</v>
      </c>
      <c r="Q136" s="25" t="n">
        <f aca="false">SUM(J43+FixedPositions!H108)</f>
        <v>133</v>
      </c>
      <c r="R136" s="25" t="n">
        <f aca="false">SUM(N43+FixedPositions!I108)</f>
        <v>-5122</v>
      </c>
      <c r="Y136" s="0" t="s">
        <v>30</v>
      </c>
      <c r="Z136" s="0" t="n">
        <v>86</v>
      </c>
      <c r="AA136" s="25" t="n">
        <f aca="false">SUM(AC40+FixedPositions!S108)</f>
        <v>891.8</v>
      </c>
      <c r="AB136" s="25" t="n">
        <f aca="false">SUM(AG40+FixedPositions!T108)</f>
        <v>-41.4</v>
      </c>
      <c r="AC136" s="25" t="n">
        <f aca="false">SUM(AK40+FixedPositions!U108)</f>
        <v>-3971</v>
      </c>
      <c r="AE136" s="25" t="n">
        <f aca="false">SUM(AC41+FixedPositions!S108)</f>
        <v>891.8</v>
      </c>
      <c r="AF136" s="25" t="n">
        <f aca="false">SUM(AG41+FixedPositions!T108)</f>
        <v>-41.4</v>
      </c>
      <c r="AG136" s="25" t="n">
        <f aca="false">SUM(AK41+FixedPositions!U108)</f>
        <v>-3834</v>
      </c>
      <c r="AI136" s="25" t="n">
        <f aca="false">SUM(AC43+FixedPositions!K108)</f>
        <v>-646</v>
      </c>
      <c r="AJ136" s="25" t="n">
        <f aca="false">SUM(AG43+FixedPositions!L108)</f>
        <v>-1008.5</v>
      </c>
      <c r="AK136" s="25" t="n">
        <f aca="false">SUM(AK43+FixedPositions!M108)</f>
        <v>-4051</v>
      </c>
    </row>
    <row r="137" customFormat="false" ht="12.8" hidden="false" customHeight="false" outlineLevel="0" collapsed="false">
      <c r="A137" s="14" t="s">
        <v>30</v>
      </c>
      <c r="B137" s="0" t="n">
        <v>87</v>
      </c>
      <c r="D137" s="25" t="n">
        <f aca="false">SUM(F40+FixedPositions!C109)</f>
        <v>-785.5</v>
      </c>
      <c r="E137" s="25" t="n">
        <f aca="false">SUM(J40+FixedPositions!D109)</f>
        <v>-101</v>
      </c>
      <c r="F137" s="25" t="n">
        <f aca="false">SUM(N40+FixedPositions!E109)</f>
        <v>-4882</v>
      </c>
      <c r="G137" s="25"/>
      <c r="H137" s="25" t="n">
        <f aca="false">SUM(F41+FixedPositions!C109)</f>
        <v>-785.5</v>
      </c>
      <c r="I137" s="25" t="n">
        <f aca="false">SUM(J41+FixedPositions!D109)</f>
        <v>-101</v>
      </c>
      <c r="J137" s="25" t="n">
        <f aca="false">SUM(N41+FixedPositions!E109)</f>
        <v>-4974</v>
      </c>
      <c r="K137" s="25"/>
      <c r="L137" s="25" t="n">
        <f aca="false">SUM(F42+FixedPositions!G109)</f>
        <v>-785.5</v>
      </c>
      <c r="M137" s="25" t="n">
        <f aca="false">SUM(J42+FixedPositions!H109)</f>
        <v>151</v>
      </c>
      <c r="N137" s="25" t="n">
        <f aca="false">SUM(N42+FixedPositions!I109)</f>
        <v>-5043</v>
      </c>
      <c r="O137" s="25"/>
      <c r="P137" s="25" t="n">
        <f aca="false">SUM(F43+FixedPositions!G109)</f>
        <v>-785.5</v>
      </c>
      <c r="Q137" s="25" t="n">
        <f aca="false">SUM(J43+FixedPositions!H109)</f>
        <v>151</v>
      </c>
      <c r="R137" s="25" t="n">
        <f aca="false">SUM(N43+FixedPositions!I109)</f>
        <v>-5122</v>
      </c>
      <c r="Y137" s="0" t="s">
        <v>30</v>
      </c>
      <c r="Z137" s="0" t="n">
        <v>87</v>
      </c>
      <c r="AA137" s="25" t="n">
        <f aca="false">SUM(AC40+FixedPositions!S109)</f>
        <v>891.8</v>
      </c>
      <c r="AB137" s="25" t="n">
        <f aca="false">SUM(AG40+FixedPositions!T109)</f>
        <v>-50.8</v>
      </c>
      <c r="AC137" s="25" t="n">
        <f aca="false">SUM(AK40+FixedPositions!U109)</f>
        <v>-3971</v>
      </c>
      <c r="AE137" s="25" t="n">
        <f aca="false">SUM(AC41+FixedPositions!S109)</f>
        <v>891.8</v>
      </c>
      <c r="AF137" s="25" t="n">
        <f aca="false">SUM(AG41+FixedPositions!T109)</f>
        <v>-50.8</v>
      </c>
      <c r="AG137" s="25" t="n">
        <f aca="false">SUM(AK41+FixedPositions!U109)</f>
        <v>-3834</v>
      </c>
      <c r="AI137" s="25" t="n">
        <f aca="false">SUM(AC43+FixedPositions!K109)</f>
        <v>-628</v>
      </c>
      <c r="AJ137" s="25" t="n">
        <f aca="false">SUM(AG43+FixedPositions!L109)</f>
        <v>-1008.5</v>
      </c>
      <c r="AK137" s="25" t="n">
        <f aca="false">SUM(AK43+FixedPositions!M109)</f>
        <v>-4051</v>
      </c>
    </row>
    <row r="138" customFormat="false" ht="12.8" hidden="false" customHeight="false" outlineLevel="0" collapsed="false">
      <c r="A138" s="14" t="s">
        <v>30</v>
      </c>
      <c r="B138" s="0" t="n">
        <v>88</v>
      </c>
      <c r="D138" s="25" t="n">
        <f aca="false">SUM(F40+FixedPositions!C110)</f>
        <v>-785.5</v>
      </c>
      <c r="E138" s="25" t="n">
        <f aca="false">SUM(J40+FixedPositions!D110)</f>
        <v>-121</v>
      </c>
      <c r="F138" s="25" t="n">
        <f aca="false">SUM(N40+FixedPositions!E110)</f>
        <v>-4882</v>
      </c>
      <c r="G138" s="25"/>
      <c r="H138" s="25" t="n">
        <f aca="false">SUM(F41+FixedPositions!C110)</f>
        <v>-785.5</v>
      </c>
      <c r="I138" s="25" t="n">
        <f aca="false">SUM(J41+FixedPositions!D110)</f>
        <v>-121</v>
      </c>
      <c r="J138" s="25" t="n">
        <f aca="false">SUM(N41+FixedPositions!E110)</f>
        <v>-4974</v>
      </c>
      <c r="K138" s="25"/>
      <c r="L138" s="25" t="n">
        <f aca="false">SUM(F42+FixedPositions!G110)</f>
        <v>-785.5</v>
      </c>
      <c r="M138" s="25" t="n">
        <f aca="false">SUM(J42+FixedPositions!H110)</f>
        <v>171</v>
      </c>
      <c r="N138" s="25" t="n">
        <f aca="false">SUM(N42+FixedPositions!I110)</f>
        <v>-5043</v>
      </c>
      <c r="O138" s="25"/>
      <c r="P138" s="25" t="n">
        <f aca="false">SUM(F43+FixedPositions!G110)</f>
        <v>-785.5</v>
      </c>
      <c r="Q138" s="25" t="n">
        <f aca="false">SUM(J43+FixedPositions!H110)</f>
        <v>171</v>
      </c>
      <c r="R138" s="25" t="n">
        <f aca="false">SUM(N43+FixedPositions!I110)</f>
        <v>-5122</v>
      </c>
      <c r="Y138" s="0" t="s">
        <v>30</v>
      </c>
      <c r="Z138" s="0" t="n">
        <v>88</v>
      </c>
      <c r="AA138" s="25" t="n">
        <f aca="false">SUM(AC40+FixedPositions!S110)</f>
        <v>891.8</v>
      </c>
      <c r="AB138" s="25" t="n">
        <f aca="false">SUM(AG40+FixedPositions!T110)</f>
        <v>-60.2</v>
      </c>
      <c r="AC138" s="25" t="n">
        <f aca="false">SUM(AK40+FixedPositions!U110)</f>
        <v>-3971</v>
      </c>
      <c r="AE138" s="25" t="n">
        <f aca="false">SUM(AC41+FixedPositions!S110)</f>
        <v>891.8</v>
      </c>
      <c r="AF138" s="25" t="n">
        <f aca="false">SUM(AG41+FixedPositions!T110)</f>
        <v>-60.2</v>
      </c>
      <c r="AG138" s="25" t="n">
        <f aca="false">SUM(AK41+FixedPositions!U110)</f>
        <v>-3834</v>
      </c>
      <c r="AI138" s="25" t="n">
        <f aca="false">SUM(AC43+FixedPositions!K110)</f>
        <v>-608</v>
      </c>
      <c r="AJ138" s="25" t="n">
        <f aca="false">SUM(AG43+FixedPositions!L110)</f>
        <v>-1008.5</v>
      </c>
      <c r="AK138" s="25" t="n">
        <f aca="false">SUM(AK43+FixedPositions!M110)</f>
        <v>-4051</v>
      </c>
    </row>
    <row r="139" customFormat="false" ht="12.8" hidden="false" customHeight="false" outlineLevel="0" collapsed="false">
      <c r="A139" s="14" t="s">
        <v>30</v>
      </c>
      <c r="B139" s="0" t="n">
        <v>89</v>
      </c>
      <c r="D139" s="25" t="n">
        <f aca="false">SUM(F40+FixedPositions!C111)</f>
        <v>-785.5</v>
      </c>
      <c r="E139" s="25" t="n">
        <f aca="false">SUM(J40+FixedPositions!D111)</f>
        <v>-141</v>
      </c>
      <c r="F139" s="25" t="n">
        <f aca="false">SUM(N40+FixedPositions!E111)</f>
        <v>-4882</v>
      </c>
      <c r="G139" s="25"/>
      <c r="H139" s="25" t="n">
        <f aca="false">SUM(F41+FixedPositions!C111)</f>
        <v>-785.5</v>
      </c>
      <c r="I139" s="25" t="n">
        <f aca="false">SUM(J41+FixedPositions!D111)</f>
        <v>-141</v>
      </c>
      <c r="J139" s="25" t="n">
        <f aca="false">SUM(N41+FixedPositions!E111)</f>
        <v>-4974</v>
      </c>
      <c r="K139" s="25"/>
      <c r="L139" s="25" t="n">
        <f aca="false">SUM(F42+FixedPositions!G111)</f>
        <v>-785.5</v>
      </c>
      <c r="M139" s="25" t="n">
        <f aca="false">SUM(J42+FixedPositions!H111)</f>
        <v>191</v>
      </c>
      <c r="N139" s="25" t="n">
        <f aca="false">SUM(N42+FixedPositions!I111)</f>
        <v>-5043</v>
      </c>
      <c r="O139" s="25"/>
      <c r="P139" s="25" t="n">
        <f aca="false">SUM(F43+FixedPositions!G111)</f>
        <v>-785.5</v>
      </c>
      <c r="Q139" s="25" t="n">
        <f aca="false">SUM(J43+FixedPositions!H111)</f>
        <v>191</v>
      </c>
      <c r="R139" s="25" t="n">
        <f aca="false">SUM(N43+FixedPositions!I111)</f>
        <v>-5122</v>
      </c>
      <c r="Y139" s="0" t="s">
        <v>30</v>
      </c>
      <c r="Z139" s="0" t="n">
        <v>89</v>
      </c>
      <c r="AA139" s="25" t="n">
        <f aca="false">SUM(AC40+FixedPositions!S111)</f>
        <v>891.8</v>
      </c>
      <c r="AB139" s="25" t="n">
        <f aca="false">SUM(AG40+FixedPositions!T111)</f>
        <v>-69.5</v>
      </c>
      <c r="AC139" s="25" t="n">
        <f aca="false">SUM(AK40+FixedPositions!U111)</f>
        <v>-3971</v>
      </c>
      <c r="AE139" s="25" t="n">
        <f aca="false">SUM(AC41+FixedPositions!S111)</f>
        <v>891.8</v>
      </c>
      <c r="AF139" s="25" t="n">
        <f aca="false">SUM(AG41+FixedPositions!T111)</f>
        <v>-69.5</v>
      </c>
      <c r="AG139" s="25" t="n">
        <f aca="false">SUM(AK41+FixedPositions!U111)</f>
        <v>-3834</v>
      </c>
      <c r="AI139" s="25" t="n">
        <f aca="false">SUM(AC43+FixedPositions!K111)</f>
        <v>-588</v>
      </c>
      <c r="AJ139" s="25" t="n">
        <f aca="false">SUM(AG43+FixedPositions!L111)</f>
        <v>-1008.5</v>
      </c>
      <c r="AK139" s="25" t="n">
        <f aca="false">SUM(AK43+FixedPositions!M111)</f>
        <v>-4051</v>
      </c>
    </row>
    <row r="140" customFormat="false" ht="12.8" hidden="false" customHeight="false" outlineLevel="0" collapsed="false">
      <c r="A140" s="14" t="s">
        <v>30</v>
      </c>
      <c r="B140" s="0" t="n">
        <v>90</v>
      </c>
      <c r="D140" s="25" t="n">
        <f aca="false">SUM(F40+FixedPositions!C112)</f>
        <v>-785.5</v>
      </c>
      <c r="E140" s="25" t="n">
        <f aca="false">SUM(J40+FixedPositions!D112)</f>
        <v>-160</v>
      </c>
      <c r="F140" s="25" t="n">
        <f aca="false">SUM(N40+FixedPositions!E112)</f>
        <v>-4882</v>
      </c>
      <c r="G140" s="25"/>
      <c r="H140" s="25" t="n">
        <f aca="false">SUM(F41+FixedPositions!C112)</f>
        <v>-785.5</v>
      </c>
      <c r="I140" s="25" t="n">
        <f aca="false">SUM(J41+FixedPositions!D112)</f>
        <v>-160</v>
      </c>
      <c r="J140" s="25" t="n">
        <f aca="false">SUM(N41+FixedPositions!E112)</f>
        <v>-4974</v>
      </c>
      <c r="K140" s="25"/>
      <c r="L140" s="25" t="n">
        <f aca="false">SUM(F42+FixedPositions!G112)</f>
        <v>-785.5</v>
      </c>
      <c r="M140" s="25" t="n">
        <f aca="false">SUM(J42+FixedPositions!H112)</f>
        <v>210</v>
      </c>
      <c r="N140" s="25" t="n">
        <f aca="false">SUM(N42+FixedPositions!I112)</f>
        <v>-5043</v>
      </c>
      <c r="O140" s="25"/>
      <c r="P140" s="25" t="n">
        <f aca="false">SUM(F43+FixedPositions!G112)</f>
        <v>-785.5</v>
      </c>
      <c r="Q140" s="25" t="n">
        <f aca="false">SUM(J43+FixedPositions!H112)</f>
        <v>210</v>
      </c>
      <c r="R140" s="25" t="n">
        <f aca="false">SUM(N43+FixedPositions!I112)</f>
        <v>-5122</v>
      </c>
      <c r="Y140" s="0" t="s">
        <v>30</v>
      </c>
      <c r="Z140" s="0" t="n">
        <v>90</v>
      </c>
      <c r="AA140" s="25" t="n">
        <f aca="false">SUM(AC40+FixedPositions!S112)</f>
        <v>891.8</v>
      </c>
      <c r="AB140" s="25" t="n">
        <f aca="false">SUM(AG40+FixedPositions!T112)</f>
        <v>-78.9</v>
      </c>
      <c r="AC140" s="25" t="n">
        <f aca="false">SUM(AK40+FixedPositions!U112)</f>
        <v>-3971</v>
      </c>
      <c r="AE140" s="25" t="n">
        <f aca="false">SUM(AC41+FixedPositions!S112)</f>
        <v>891.8</v>
      </c>
      <c r="AF140" s="25" t="n">
        <f aca="false">SUM(AG41+FixedPositions!T112)</f>
        <v>-78.9</v>
      </c>
      <c r="AG140" s="25" t="n">
        <f aca="false">SUM(AK41+FixedPositions!U112)</f>
        <v>-3834</v>
      </c>
      <c r="AI140" s="25" t="n">
        <f aca="false">SUM(AC43+FixedPositions!K112)</f>
        <v>-569</v>
      </c>
      <c r="AJ140" s="25" t="n">
        <f aca="false">SUM(AG43+FixedPositions!L112)</f>
        <v>-1008.5</v>
      </c>
      <c r="AK140" s="25" t="n">
        <f aca="false">SUM(AK43+FixedPositions!M112)</f>
        <v>-4051</v>
      </c>
    </row>
    <row r="141" customFormat="false" ht="12.8" hidden="false" customHeight="false" outlineLevel="0" collapsed="false">
      <c r="A141" s="14" t="s">
        <v>30</v>
      </c>
      <c r="B141" s="0" t="n">
        <v>91</v>
      </c>
      <c r="D141" s="25" t="n">
        <f aca="false">SUM(F40+FixedPositions!C113)</f>
        <v>-785.5</v>
      </c>
      <c r="E141" s="25" t="n">
        <f aca="false">SUM(J40+FixedPositions!D113)</f>
        <v>-180.5</v>
      </c>
      <c r="F141" s="25" t="n">
        <f aca="false">SUM(N40+FixedPositions!E113)</f>
        <v>-4882</v>
      </c>
      <c r="G141" s="25"/>
      <c r="H141" s="25" t="n">
        <f aca="false">SUM(F41+FixedPositions!C113)</f>
        <v>-785.5</v>
      </c>
      <c r="I141" s="25" t="n">
        <f aca="false">SUM(J41+FixedPositions!D113)</f>
        <v>-180.5</v>
      </c>
      <c r="J141" s="25" t="n">
        <f aca="false">SUM(N41+FixedPositions!E113)</f>
        <v>-4974</v>
      </c>
      <c r="K141" s="25"/>
      <c r="L141" s="25" t="n">
        <f aca="false">SUM(F42+FixedPositions!G113)</f>
        <v>-785.5</v>
      </c>
      <c r="M141" s="25" t="n">
        <f aca="false">SUM(J42+FixedPositions!H113)</f>
        <v>230.5</v>
      </c>
      <c r="N141" s="25" t="n">
        <f aca="false">SUM(N42+FixedPositions!I113)</f>
        <v>-5043</v>
      </c>
      <c r="O141" s="25"/>
      <c r="P141" s="25" t="n">
        <f aca="false">SUM(F43+FixedPositions!G113)</f>
        <v>-785.5</v>
      </c>
      <c r="Q141" s="25" t="n">
        <f aca="false">SUM(J43+FixedPositions!H113)</f>
        <v>230.5</v>
      </c>
      <c r="R141" s="25" t="n">
        <f aca="false">SUM(N43+FixedPositions!I113)</f>
        <v>-5122</v>
      </c>
      <c r="Y141" s="0" t="s">
        <v>30</v>
      </c>
      <c r="Z141" s="0" t="n">
        <v>91</v>
      </c>
      <c r="AA141" s="25" t="n">
        <f aca="false">SUM(AC40+FixedPositions!S113)</f>
        <v>891.8</v>
      </c>
      <c r="AB141" s="25" t="n">
        <f aca="false">SUM(AG40+FixedPositions!T113)</f>
        <v>-88.2</v>
      </c>
      <c r="AC141" s="25" t="n">
        <f aca="false">SUM(AK40+FixedPositions!U113)</f>
        <v>-3971</v>
      </c>
      <c r="AE141" s="25" t="n">
        <f aca="false">SUM(AC41+FixedPositions!S113)</f>
        <v>891.8</v>
      </c>
      <c r="AF141" s="25" t="n">
        <f aca="false">SUM(AG41+FixedPositions!T113)</f>
        <v>-88.2</v>
      </c>
      <c r="AG141" s="25" t="n">
        <f aca="false">SUM(AK41+FixedPositions!U113)</f>
        <v>-3834</v>
      </c>
      <c r="AI141" s="25" t="n">
        <f aca="false">SUM(AC43+FixedPositions!K113)</f>
        <v>-548.5</v>
      </c>
      <c r="AJ141" s="25" t="n">
        <f aca="false">SUM(AG43+FixedPositions!L113)</f>
        <v>-1008.5</v>
      </c>
      <c r="AK141" s="25" t="n">
        <f aca="false">SUM(AK43+FixedPositions!M113)</f>
        <v>-4051</v>
      </c>
    </row>
    <row r="142" customFormat="false" ht="12.8" hidden="false" customHeight="false" outlineLevel="0" collapsed="false">
      <c r="A142" s="14" t="s">
        <v>30</v>
      </c>
      <c r="B142" s="0" t="n">
        <v>92</v>
      </c>
      <c r="D142" s="25" t="n">
        <f aca="false">SUM(F40+FixedPositions!C114)</f>
        <v>-785.5</v>
      </c>
      <c r="E142" s="25" t="n">
        <f aca="false">SUM(J40+FixedPositions!D114)</f>
        <v>-200</v>
      </c>
      <c r="F142" s="25" t="n">
        <f aca="false">SUM(N40+FixedPositions!E114)</f>
        <v>-4882</v>
      </c>
      <c r="G142" s="25"/>
      <c r="H142" s="25" t="n">
        <f aca="false">SUM(F41+FixedPositions!C114)</f>
        <v>-785.5</v>
      </c>
      <c r="I142" s="25" t="n">
        <f aca="false">SUM(J41+FixedPositions!D114)</f>
        <v>-200</v>
      </c>
      <c r="J142" s="25" t="n">
        <f aca="false">SUM(N41+FixedPositions!E114)</f>
        <v>-4974</v>
      </c>
      <c r="K142" s="25"/>
      <c r="L142" s="25" t="n">
        <f aca="false">SUM(F42+FixedPositions!G114)</f>
        <v>-785.5</v>
      </c>
      <c r="M142" s="25" t="n">
        <f aca="false">SUM(J42+FixedPositions!H114)</f>
        <v>250</v>
      </c>
      <c r="N142" s="25" t="n">
        <f aca="false">SUM(N42+FixedPositions!I114)</f>
        <v>-5043</v>
      </c>
      <c r="O142" s="25"/>
      <c r="P142" s="25" t="n">
        <f aca="false">SUM(F43+FixedPositions!G114)</f>
        <v>-785.5</v>
      </c>
      <c r="Q142" s="25" t="n">
        <f aca="false">SUM(J43+FixedPositions!H114)</f>
        <v>250</v>
      </c>
      <c r="R142" s="25" t="n">
        <f aca="false">SUM(N43+FixedPositions!I114)</f>
        <v>-5122</v>
      </c>
      <c r="Y142" s="0" t="s">
        <v>30</v>
      </c>
      <c r="Z142" s="0" t="n">
        <v>92</v>
      </c>
      <c r="AA142" s="25" t="n">
        <f aca="false">SUM(AC40+FixedPositions!S114)</f>
        <v>891.8</v>
      </c>
      <c r="AB142" s="25" t="n">
        <f aca="false">SUM(AG40+FixedPositions!T114)</f>
        <v>-97.6</v>
      </c>
      <c r="AC142" s="25" t="n">
        <f aca="false">SUM(AK40+FixedPositions!U114)</f>
        <v>-3971</v>
      </c>
      <c r="AE142" s="25" t="n">
        <f aca="false">SUM(AC41+FixedPositions!S114)</f>
        <v>891.8</v>
      </c>
      <c r="AF142" s="25" t="n">
        <f aca="false">SUM(AG41+FixedPositions!T114)</f>
        <v>-97.6</v>
      </c>
      <c r="AG142" s="25" t="n">
        <f aca="false">SUM(AK41+FixedPositions!U114)</f>
        <v>-3834</v>
      </c>
      <c r="AI142" s="25" t="n">
        <f aca="false">SUM(AC43+FixedPositions!K114)</f>
        <v>-529</v>
      </c>
      <c r="AJ142" s="25" t="n">
        <f aca="false">SUM(AG43+FixedPositions!L114)</f>
        <v>-1008.5</v>
      </c>
      <c r="AK142" s="25" t="n">
        <f aca="false">SUM(AK43+FixedPositions!M114)</f>
        <v>-4051</v>
      </c>
    </row>
    <row r="143" customFormat="false" ht="12.8" hidden="false" customHeight="false" outlineLevel="0" collapsed="false">
      <c r="A143" s="14" t="s">
        <v>30</v>
      </c>
      <c r="B143" s="0" t="n">
        <v>93</v>
      </c>
      <c r="D143" s="25" t="n">
        <f aca="false">SUM(F40+FixedPositions!C115)</f>
        <v>-785.5</v>
      </c>
      <c r="E143" s="25" t="n">
        <f aca="false">SUM(J40+FixedPositions!D115)</f>
        <v>-219.5</v>
      </c>
      <c r="F143" s="25" t="n">
        <f aca="false">SUM(N40+FixedPositions!E115)</f>
        <v>-4882</v>
      </c>
      <c r="G143" s="25"/>
      <c r="H143" s="25" t="n">
        <f aca="false">SUM(F41+FixedPositions!C115)</f>
        <v>-785.5</v>
      </c>
      <c r="I143" s="25" t="n">
        <f aca="false">SUM(J41+FixedPositions!D115)</f>
        <v>-219.5</v>
      </c>
      <c r="J143" s="25" t="n">
        <f aca="false">SUM(N41+FixedPositions!E115)</f>
        <v>-4974</v>
      </c>
      <c r="K143" s="25"/>
      <c r="L143" s="25" t="n">
        <f aca="false">SUM(F42+FixedPositions!G115)</f>
        <v>-785.5</v>
      </c>
      <c r="M143" s="25" t="n">
        <f aca="false">SUM(J42+FixedPositions!H115)</f>
        <v>269.5</v>
      </c>
      <c r="N143" s="25" t="n">
        <f aca="false">SUM(N42+FixedPositions!I115)</f>
        <v>-5043</v>
      </c>
      <c r="O143" s="25"/>
      <c r="P143" s="25" t="n">
        <f aca="false">SUM(F43+FixedPositions!G115)</f>
        <v>-785.5</v>
      </c>
      <c r="Q143" s="25" t="n">
        <f aca="false">SUM(J43+FixedPositions!H115)</f>
        <v>269.5</v>
      </c>
      <c r="R143" s="25" t="n">
        <f aca="false">SUM(N43+FixedPositions!I115)</f>
        <v>-5122</v>
      </c>
      <c r="Y143" s="0" t="s">
        <v>30</v>
      </c>
      <c r="Z143" s="0" t="n">
        <v>93</v>
      </c>
      <c r="AA143" s="25" t="n">
        <f aca="false">SUM(AC40+FixedPositions!S115)</f>
        <v>891.8</v>
      </c>
      <c r="AB143" s="25" t="n">
        <f aca="false">SUM(AG40+FixedPositions!T115)</f>
        <v>-107</v>
      </c>
      <c r="AC143" s="25" t="n">
        <f aca="false">SUM(AK40+FixedPositions!U115)</f>
        <v>-3971</v>
      </c>
      <c r="AE143" s="25" t="n">
        <f aca="false">SUM(AC41+FixedPositions!S115)</f>
        <v>891.8</v>
      </c>
      <c r="AF143" s="25" t="n">
        <f aca="false">SUM(AG41+FixedPositions!T115)</f>
        <v>-107</v>
      </c>
      <c r="AG143" s="25" t="n">
        <f aca="false">SUM(AK41+FixedPositions!U115)</f>
        <v>-3834</v>
      </c>
      <c r="AI143" s="25" t="n">
        <f aca="false">SUM(AC43+FixedPositions!K115)</f>
        <v>-509.5</v>
      </c>
      <c r="AJ143" s="25" t="n">
        <f aca="false">SUM(AG43+FixedPositions!L115)</f>
        <v>-1008.5</v>
      </c>
      <c r="AK143" s="25" t="n">
        <f aca="false">SUM(AK43+FixedPositions!M115)</f>
        <v>-4051</v>
      </c>
    </row>
    <row r="144" customFormat="false" ht="12.8" hidden="false" customHeight="false" outlineLevel="0" collapsed="false">
      <c r="A144" s="14" t="s">
        <v>30</v>
      </c>
      <c r="B144" s="0" t="n">
        <v>94</v>
      </c>
      <c r="D144" s="25" t="n">
        <f aca="false">SUM(F40+FixedPositions!C116)</f>
        <v>-785.5</v>
      </c>
      <c r="E144" s="25" t="n">
        <f aca="false">SUM(J40+FixedPositions!D116)</f>
        <v>-239</v>
      </c>
      <c r="F144" s="25" t="n">
        <f aca="false">SUM(N40+FixedPositions!E116)</f>
        <v>-4882</v>
      </c>
      <c r="G144" s="25"/>
      <c r="H144" s="25" t="n">
        <f aca="false">SUM(F41+FixedPositions!C116)</f>
        <v>-785.5</v>
      </c>
      <c r="I144" s="25" t="n">
        <f aca="false">SUM(J41+FixedPositions!D116)</f>
        <v>-239</v>
      </c>
      <c r="J144" s="25" t="n">
        <f aca="false">SUM(N41+FixedPositions!E116)</f>
        <v>-4974</v>
      </c>
      <c r="K144" s="25"/>
      <c r="L144" s="25" t="n">
        <f aca="false">SUM(F42+FixedPositions!G116)</f>
        <v>-785.5</v>
      </c>
      <c r="M144" s="25" t="n">
        <f aca="false">SUM(J42+FixedPositions!H116)</f>
        <v>289</v>
      </c>
      <c r="N144" s="25" t="n">
        <f aca="false">SUM(N42+FixedPositions!I116)</f>
        <v>-5043</v>
      </c>
      <c r="O144" s="25"/>
      <c r="P144" s="25" t="n">
        <f aca="false">SUM(F43+FixedPositions!G116)</f>
        <v>-785.5</v>
      </c>
      <c r="Q144" s="25" t="n">
        <f aca="false">SUM(J43+FixedPositions!H116)</f>
        <v>289</v>
      </c>
      <c r="R144" s="25" t="n">
        <f aca="false">SUM(N43+FixedPositions!I116)</f>
        <v>-5122</v>
      </c>
      <c r="Y144" s="0" t="s">
        <v>30</v>
      </c>
      <c r="Z144" s="0" t="n">
        <v>94</v>
      </c>
      <c r="AA144" s="25" t="n">
        <f aca="false">SUM(AC40+FixedPositions!S116)</f>
        <v>891.8</v>
      </c>
      <c r="AB144" s="25" t="n">
        <f aca="false">SUM(AG40+FixedPositions!T116)</f>
        <v>-116.3</v>
      </c>
      <c r="AC144" s="25" t="n">
        <f aca="false">SUM(AK40+FixedPositions!U116)</f>
        <v>-3971</v>
      </c>
      <c r="AE144" s="25" t="n">
        <f aca="false">SUM(AC41+FixedPositions!S116)</f>
        <v>891.8</v>
      </c>
      <c r="AF144" s="25" t="n">
        <f aca="false">SUM(AG41+FixedPositions!T116)</f>
        <v>-116.3</v>
      </c>
      <c r="AG144" s="25" t="n">
        <f aca="false">SUM(AK41+FixedPositions!U116)</f>
        <v>-3834</v>
      </c>
      <c r="AI144" s="25" t="n">
        <f aca="false">SUM(AC43+FixedPositions!K116)</f>
        <v>-490</v>
      </c>
      <c r="AJ144" s="25" t="n">
        <f aca="false">SUM(AG43+FixedPositions!L116)</f>
        <v>-1008.5</v>
      </c>
      <c r="AK144" s="25" t="n">
        <f aca="false">SUM(AK43+FixedPositions!M116)</f>
        <v>-4051</v>
      </c>
    </row>
    <row r="145" customFormat="false" ht="12.8" hidden="false" customHeight="false" outlineLevel="0" collapsed="false">
      <c r="A145" s="14" t="s">
        <v>30</v>
      </c>
      <c r="B145" s="0" t="n">
        <v>95</v>
      </c>
      <c r="D145" s="25" t="n">
        <f aca="false">SUM(F40+FixedPositions!C117)</f>
        <v>-785.5</v>
      </c>
      <c r="E145" s="25" t="n">
        <f aca="false">SUM(J40+FixedPositions!D117)</f>
        <v>-258</v>
      </c>
      <c r="F145" s="25" t="n">
        <f aca="false">SUM(N40+FixedPositions!E117)</f>
        <v>-4882</v>
      </c>
      <c r="G145" s="25"/>
      <c r="H145" s="25" t="n">
        <f aca="false">SUM(F41+FixedPositions!C117)</f>
        <v>-785.5</v>
      </c>
      <c r="I145" s="25" t="n">
        <f aca="false">SUM(J41+FixedPositions!D117)</f>
        <v>-258</v>
      </c>
      <c r="J145" s="25" t="n">
        <f aca="false">SUM(N41+FixedPositions!E117)</f>
        <v>-4974</v>
      </c>
      <c r="K145" s="25"/>
      <c r="L145" s="25" t="n">
        <f aca="false">SUM(F42+FixedPositions!G117)</f>
        <v>-785.5</v>
      </c>
      <c r="M145" s="25" t="n">
        <f aca="false">SUM(J42+FixedPositions!H117)</f>
        <v>308</v>
      </c>
      <c r="N145" s="25" t="n">
        <f aca="false">SUM(N42+FixedPositions!I117)</f>
        <v>-5043</v>
      </c>
      <c r="O145" s="25"/>
      <c r="P145" s="25" t="n">
        <f aca="false">SUM(F43+FixedPositions!G117)</f>
        <v>-785.5</v>
      </c>
      <c r="Q145" s="25" t="n">
        <f aca="false">SUM(J43+FixedPositions!H117)</f>
        <v>308</v>
      </c>
      <c r="R145" s="25" t="n">
        <f aca="false">SUM(N43+FixedPositions!I117)</f>
        <v>-5122</v>
      </c>
      <c r="Y145" s="0" t="s">
        <v>30</v>
      </c>
      <c r="Z145" s="0" t="n">
        <v>95</v>
      </c>
      <c r="AA145" s="25" t="n">
        <f aca="false">SUM(AC40+FixedPositions!S117)</f>
        <v>891.8</v>
      </c>
      <c r="AB145" s="25" t="n">
        <f aca="false">SUM(AG40+FixedPositions!T117)</f>
        <v>-125.7</v>
      </c>
      <c r="AC145" s="25" t="n">
        <f aca="false">SUM(AK40+FixedPositions!U117)</f>
        <v>-3971</v>
      </c>
      <c r="AE145" s="25" t="n">
        <f aca="false">SUM(AC41+FixedPositions!S117)</f>
        <v>891.8</v>
      </c>
      <c r="AF145" s="25" t="n">
        <f aca="false">SUM(AG41+FixedPositions!T117)</f>
        <v>-125.7</v>
      </c>
      <c r="AG145" s="25" t="n">
        <f aca="false">SUM(AK41+FixedPositions!U117)</f>
        <v>-3834</v>
      </c>
      <c r="AI145" s="25" t="n">
        <f aca="false">SUM(AC43+FixedPositions!K117)</f>
        <v>-471</v>
      </c>
      <c r="AJ145" s="25" t="n">
        <f aca="false">SUM(AG43+FixedPositions!L117)</f>
        <v>-1008.5</v>
      </c>
      <c r="AK145" s="25" t="n">
        <f aca="false">SUM(AK43+FixedPositions!M117)</f>
        <v>-4051</v>
      </c>
    </row>
    <row r="146" customFormat="false" ht="12.8" hidden="false" customHeight="false" outlineLevel="0" collapsed="false">
      <c r="A146" s="14" t="s">
        <v>30</v>
      </c>
      <c r="B146" s="0" t="n">
        <v>96</v>
      </c>
      <c r="D146" s="25" t="n">
        <f aca="false">SUM(F40+FixedPositions!C118)</f>
        <v>-785.5</v>
      </c>
      <c r="E146" s="25" t="n">
        <f aca="false">SUM(J40+FixedPositions!D118)</f>
        <v>-277</v>
      </c>
      <c r="F146" s="25" t="n">
        <f aca="false">SUM(N40+FixedPositions!E118)</f>
        <v>-4882</v>
      </c>
      <c r="G146" s="25"/>
      <c r="H146" s="25" t="n">
        <f aca="false">SUM(F41+FixedPositions!C118)</f>
        <v>-785.5</v>
      </c>
      <c r="I146" s="25" t="n">
        <f aca="false">SUM(J41+FixedPositions!D118)</f>
        <v>-277</v>
      </c>
      <c r="J146" s="25" t="n">
        <f aca="false">SUM(N41+FixedPositions!E118)</f>
        <v>-4974</v>
      </c>
      <c r="K146" s="25"/>
      <c r="L146" s="25" t="n">
        <f aca="false">SUM(F42+FixedPositions!G118)</f>
        <v>-785.5</v>
      </c>
      <c r="M146" s="25" t="n">
        <f aca="false">SUM(J42+FixedPositions!H118)</f>
        <v>327</v>
      </c>
      <c r="N146" s="25" t="n">
        <f aca="false">SUM(N42+FixedPositions!I118)</f>
        <v>-5043</v>
      </c>
      <c r="O146" s="25"/>
      <c r="P146" s="25" t="n">
        <f aca="false">SUM(F43+FixedPositions!G118)</f>
        <v>-785.5</v>
      </c>
      <c r="Q146" s="25" t="n">
        <f aca="false">SUM(J43+FixedPositions!H118)</f>
        <v>327</v>
      </c>
      <c r="R146" s="25" t="n">
        <f aca="false">SUM(N43+FixedPositions!I118)</f>
        <v>-5122</v>
      </c>
      <c r="Y146" s="0" t="s">
        <v>30</v>
      </c>
      <c r="Z146" s="0" t="n">
        <v>96</v>
      </c>
      <c r="AA146" s="25" t="n">
        <f aca="false">SUM(AC40+FixedPositions!S118)</f>
        <v>891.8</v>
      </c>
      <c r="AB146" s="25" t="n">
        <f aca="false">SUM(AG40+FixedPositions!T118)</f>
        <v>-135</v>
      </c>
      <c r="AC146" s="25" t="n">
        <f aca="false">SUM(AK40+FixedPositions!U118)</f>
        <v>-3971</v>
      </c>
      <c r="AE146" s="25" t="n">
        <f aca="false">SUM(AC41+FixedPositions!S118)</f>
        <v>891.8</v>
      </c>
      <c r="AF146" s="25" t="n">
        <f aca="false">SUM(AG41+FixedPositions!T118)</f>
        <v>-135</v>
      </c>
      <c r="AG146" s="25" t="n">
        <f aca="false">SUM(AK41+FixedPositions!U118)</f>
        <v>-3834</v>
      </c>
      <c r="AI146" s="25" t="n">
        <f aca="false">SUM(AC43+FixedPositions!K118)</f>
        <v>-452</v>
      </c>
      <c r="AJ146" s="25" t="n">
        <f aca="false">SUM(AG43+FixedPositions!L118)</f>
        <v>-1008.5</v>
      </c>
      <c r="AK146" s="25" t="n">
        <f aca="false">SUM(AK43+FixedPositions!M118)</f>
        <v>-4051</v>
      </c>
    </row>
    <row r="147" customFormat="false" ht="12.8" hidden="false" customHeight="false" outlineLevel="0" collapsed="false">
      <c r="Y147" s="0" t="s">
        <v>31</v>
      </c>
      <c r="Z147" s="0" t="n">
        <v>97</v>
      </c>
      <c r="AA147" s="25" t="n">
        <f aca="false">SUM(AC40+FixedPositions!S119)</f>
        <v>1102.25</v>
      </c>
      <c r="AB147" s="25" t="n">
        <f aca="false">SUM(AG40+FixedPositions!T119)</f>
        <v>136.8</v>
      </c>
      <c r="AC147" s="25" t="n">
        <f aca="false">SUM(AK40+FixedPositions!U119)</f>
        <v>-3971</v>
      </c>
      <c r="AE147" s="25" t="n">
        <f aca="false">SUM(AC41+FixedPositions!S119)</f>
        <v>1102.25</v>
      </c>
      <c r="AF147" s="25" t="n">
        <f aca="false">SUM(AG41+FixedPositions!T119)</f>
        <v>136.8</v>
      </c>
      <c r="AG147" s="25" t="n">
        <f aca="false">SUM(AK41+FixedPositions!U119)</f>
        <v>-3834</v>
      </c>
    </row>
    <row r="148" customFormat="false" ht="12.8" hidden="false" customHeight="false" outlineLevel="0" collapsed="false">
      <c r="E148" s="0" t="s">
        <v>50</v>
      </c>
      <c r="I148" s="0" t="s">
        <v>108</v>
      </c>
      <c r="M148" s="0" t="s">
        <v>61</v>
      </c>
      <c r="Q148" s="0" t="s">
        <v>70</v>
      </c>
      <c r="Y148" s="0" t="s">
        <v>31</v>
      </c>
      <c r="Z148" s="0" t="n">
        <v>98</v>
      </c>
      <c r="AA148" s="25" t="n">
        <f aca="false">SUM(AC40+FixedPositions!S120)</f>
        <v>1102.25</v>
      </c>
      <c r="AB148" s="25" t="n">
        <f aca="false">SUM(AG40+FixedPositions!T120)</f>
        <v>128.6</v>
      </c>
      <c r="AC148" s="25" t="n">
        <f aca="false">SUM(AK40+FixedPositions!U120)</f>
        <v>-3971</v>
      </c>
      <c r="AE148" s="25" t="n">
        <f aca="false">SUM(AC41+FixedPositions!S120)</f>
        <v>1102.25</v>
      </c>
      <c r="AF148" s="25" t="n">
        <f aca="false">SUM(AG41+FixedPositions!T120)</f>
        <v>128.6</v>
      </c>
      <c r="AG148" s="25" t="n">
        <f aca="false">SUM(AK41+FixedPositions!U120)</f>
        <v>-3834</v>
      </c>
    </row>
    <row r="149" customFormat="false" ht="12.8" hidden="false" customHeight="false" outlineLevel="0" collapsed="false">
      <c r="D149" s="31" t="s">
        <v>51</v>
      </c>
      <c r="E149" s="31"/>
      <c r="F149" s="31"/>
      <c r="H149" s="31" t="s">
        <v>57</v>
      </c>
      <c r="I149" s="31"/>
      <c r="J149" s="31"/>
      <c r="L149" s="31" t="s">
        <v>62</v>
      </c>
      <c r="M149" s="31"/>
      <c r="N149" s="31"/>
      <c r="P149" s="31" t="s">
        <v>71</v>
      </c>
      <c r="Q149" s="31"/>
      <c r="R149" s="31"/>
      <c r="Y149" s="0" t="s">
        <v>31</v>
      </c>
      <c r="Z149" s="0" t="n">
        <v>99</v>
      </c>
      <c r="AA149" s="25" t="n">
        <f aca="false">SUM(AC40+FixedPositions!S121)</f>
        <v>1102.25</v>
      </c>
      <c r="AB149" s="25" t="n">
        <f aca="false">SUM(AG40+FixedPositions!T121)</f>
        <v>120.4</v>
      </c>
      <c r="AC149" s="25" t="n">
        <f aca="false">SUM(AK40+FixedPositions!U121)</f>
        <v>-3971</v>
      </c>
      <c r="AE149" s="25" t="n">
        <f aca="false">SUM(AC41+FixedPositions!S121)</f>
        <v>1102.25</v>
      </c>
      <c r="AF149" s="25" t="n">
        <f aca="false">SUM(AG41+FixedPositions!T121)</f>
        <v>120.4</v>
      </c>
      <c r="AG149" s="25" t="n">
        <f aca="false">SUM(AK41+FixedPositions!U121)</f>
        <v>-3834</v>
      </c>
      <c r="AI149" s="39"/>
      <c r="AJ149" s="39"/>
      <c r="AK149" s="39"/>
    </row>
    <row r="150" customFormat="false" ht="12.8" hidden="false" customHeight="false" outlineLevel="0" collapsed="false">
      <c r="C150" s="14" t="s">
        <v>22</v>
      </c>
      <c r="D150" s="21" t="s">
        <v>2</v>
      </c>
      <c r="E150" s="21" t="s">
        <v>3</v>
      </c>
      <c r="F150" s="21" t="s">
        <v>4</v>
      </c>
      <c r="G150" s="14"/>
      <c r="H150" s="21" t="s">
        <v>2</v>
      </c>
      <c r="I150" s="21" t="s">
        <v>3</v>
      </c>
      <c r="J150" s="21" t="s">
        <v>4</v>
      </c>
      <c r="K150" s="14" t="s">
        <v>22</v>
      </c>
      <c r="L150" s="21" t="s">
        <v>2</v>
      </c>
      <c r="M150" s="21" t="s">
        <v>3</v>
      </c>
      <c r="N150" s="21" t="s">
        <v>4</v>
      </c>
      <c r="P150" s="21" t="s">
        <v>2</v>
      </c>
      <c r="Q150" s="21" t="s">
        <v>3</v>
      </c>
      <c r="R150" s="21" t="s">
        <v>4</v>
      </c>
      <c r="Y150" s="0" t="s">
        <v>31</v>
      </c>
      <c r="Z150" s="0" t="n">
        <v>100</v>
      </c>
      <c r="AA150" s="25" t="n">
        <f aca="false">SUM(AC40+FixedPositions!S122)</f>
        <v>1102.25</v>
      </c>
      <c r="AB150" s="25" t="n">
        <f aca="false">SUM(AG40+FixedPositions!T122)</f>
        <v>112.3</v>
      </c>
      <c r="AC150" s="25" t="n">
        <f aca="false">SUM(AK40+FixedPositions!U122)</f>
        <v>-3971</v>
      </c>
      <c r="AE150" s="25" t="n">
        <f aca="false">SUM(AC41+FixedPositions!S122)</f>
        <v>1102.25</v>
      </c>
      <c r="AF150" s="25" t="n">
        <f aca="false">SUM(AG41+FixedPositions!T122)</f>
        <v>112.3</v>
      </c>
      <c r="AG150" s="25" t="n">
        <f aca="false">SUM(AK41+FixedPositions!U122)</f>
        <v>-3834</v>
      </c>
      <c r="AI150" s="39"/>
      <c r="AJ150" s="39"/>
      <c r="AK150" s="39"/>
    </row>
    <row r="151" customFormat="false" ht="12.8" hidden="false" customHeight="false" outlineLevel="0" collapsed="false">
      <c r="A151" s="14"/>
      <c r="B151" s="14"/>
      <c r="C151" s="0" t="s">
        <v>27</v>
      </c>
      <c r="D151" s="0" t="n">
        <f aca="false">SUM(D51:D82)/32</f>
        <v>300</v>
      </c>
      <c r="E151" s="0" t="n">
        <f aca="false">SUM(J40)</f>
        <v>25</v>
      </c>
      <c r="F151" s="0" t="n">
        <f aca="false">SUM(F51:F82)/32</f>
        <v>-4882</v>
      </c>
      <c r="H151" s="0" t="n">
        <f aca="false">SUM(H51:H82)/32</f>
        <v>300</v>
      </c>
      <c r="I151" s="0" t="n">
        <f aca="false">SUM(J41)</f>
        <v>25</v>
      </c>
      <c r="J151" s="0" t="n">
        <f aca="false">SUM(J51:J82)/32</f>
        <v>-4974</v>
      </c>
      <c r="K151" s="0" t="s">
        <v>27</v>
      </c>
      <c r="L151" s="0" t="n">
        <f aca="false">SUM(L51:L82)/32</f>
        <v>300</v>
      </c>
      <c r="M151" s="0" t="n">
        <f aca="false">SUM(J42)</f>
        <v>25</v>
      </c>
      <c r="N151" s="0" t="n">
        <f aca="false">SUM(N51:N82)/32</f>
        <v>-5043</v>
      </c>
      <c r="P151" s="0" t="n">
        <f aca="false">SUM(P51:P82)/32</f>
        <v>300</v>
      </c>
      <c r="Q151" s="0" t="n">
        <f aca="false">SUM(J43)</f>
        <v>25</v>
      </c>
      <c r="R151" s="0" t="n">
        <f aca="false">SUM(R51:R82)/32</f>
        <v>-5122</v>
      </c>
      <c r="Y151" s="0" t="s">
        <v>31</v>
      </c>
      <c r="Z151" s="0" t="n">
        <v>101</v>
      </c>
      <c r="AA151" s="25" t="n">
        <f aca="false">SUM(AC40+FixedPositions!S123)</f>
        <v>1102.25</v>
      </c>
      <c r="AB151" s="25" t="n">
        <f aca="false">SUM(AG40+FixedPositions!T123)</f>
        <v>104.1</v>
      </c>
      <c r="AC151" s="25" t="n">
        <f aca="false">SUM(AK40+FixedPositions!U123)</f>
        <v>-3971</v>
      </c>
      <c r="AE151" s="25" t="n">
        <f aca="false">SUM(AC41+FixedPositions!S123)</f>
        <v>1102.25</v>
      </c>
      <c r="AF151" s="25" t="n">
        <f aca="false">SUM(AG41+FixedPositions!T123)</f>
        <v>104.1</v>
      </c>
      <c r="AG151" s="25" t="n">
        <f aca="false">SUM(AK41+FixedPositions!U123)</f>
        <v>-3834</v>
      </c>
      <c r="AH151" s="14"/>
      <c r="AI151" s="21"/>
      <c r="AJ151" s="21"/>
      <c r="AK151" s="21"/>
    </row>
    <row r="152" customFormat="false" ht="12.8" hidden="false" customHeight="false" outlineLevel="0" collapsed="false">
      <c r="C152" s="0" t="s">
        <v>29</v>
      </c>
      <c r="D152" s="0" t="n">
        <f aca="false">SUM(D83:D114)/32</f>
        <v>-300.5</v>
      </c>
      <c r="E152" s="0" t="n">
        <f aca="false">SUM(J40)</f>
        <v>25</v>
      </c>
      <c r="F152" s="0" t="n">
        <f aca="false">SUM(F83:F114)/32</f>
        <v>-4882</v>
      </c>
      <c r="H152" s="0" t="n">
        <f aca="false">SUM(H83:H114)/32</f>
        <v>-300.5</v>
      </c>
      <c r="I152" s="0" t="n">
        <f aca="false">SUM(J41)</f>
        <v>25</v>
      </c>
      <c r="J152" s="0" t="n">
        <f aca="false">SUM(J83:J114)/32</f>
        <v>-4974</v>
      </c>
      <c r="K152" s="0" t="s">
        <v>29</v>
      </c>
      <c r="L152" s="0" t="n">
        <f aca="false">SUM(L83:L114)/32</f>
        <v>-300.5</v>
      </c>
      <c r="M152" s="0" t="n">
        <f aca="false">SUM(J42)</f>
        <v>25</v>
      </c>
      <c r="N152" s="0" t="n">
        <f aca="false">SUM(N83:N114)/32</f>
        <v>-5043</v>
      </c>
      <c r="P152" s="0" t="n">
        <f aca="false">SUM(P83:P114)/32</f>
        <v>-300.5</v>
      </c>
      <c r="Q152" s="0" t="n">
        <f aca="false">SUM(J43)</f>
        <v>25</v>
      </c>
      <c r="R152" s="0" t="n">
        <f aca="false">SUM(R83:R114)/32</f>
        <v>-5122</v>
      </c>
      <c r="Y152" s="0" t="s">
        <v>31</v>
      </c>
      <c r="Z152" s="0" t="n">
        <v>102</v>
      </c>
      <c r="AA152" s="25" t="n">
        <f aca="false">SUM(AC40+FixedPositions!S124)</f>
        <v>1102.25</v>
      </c>
      <c r="AB152" s="25" t="n">
        <f aca="false">SUM(AG40+FixedPositions!T124)</f>
        <v>95.9</v>
      </c>
      <c r="AC152" s="25" t="n">
        <f aca="false">SUM(AK40+FixedPositions!U124)</f>
        <v>-3971</v>
      </c>
      <c r="AE152" s="25" t="n">
        <f aca="false">SUM(AC41+FixedPositions!S124)</f>
        <v>1102.25</v>
      </c>
      <c r="AF152" s="25" t="n">
        <f aca="false">SUM(AG41+FixedPositions!T124)</f>
        <v>95.9</v>
      </c>
      <c r="AG152" s="25" t="n">
        <f aca="false">SUM(AK41+FixedPositions!U124)</f>
        <v>-3834</v>
      </c>
    </row>
    <row r="153" customFormat="false" ht="12.8" hidden="false" customHeight="false" outlineLevel="0" collapsed="false">
      <c r="C153" s="0" t="s">
        <v>30</v>
      </c>
      <c r="D153" s="0" t="n">
        <f aca="false">SUM(D115:D146)/32</f>
        <v>-785.5</v>
      </c>
      <c r="E153" s="0" t="n">
        <f aca="false">SUM(J40)</f>
        <v>25</v>
      </c>
      <c r="F153" s="0" t="n">
        <f aca="false">SUM(F115:F146)/32</f>
        <v>-4882</v>
      </c>
      <c r="H153" s="0" t="n">
        <f aca="false">SUM(H115:H146)/32</f>
        <v>-785.5</v>
      </c>
      <c r="I153" s="0" t="n">
        <f aca="false">SUM(J41)</f>
        <v>25</v>
      </c>
      <c r="J153" s="0" t="n">
        <f aca="false">SUM(J115:J146)/32</f>
        <v>-4974</v>
      </c>
      <c r="K153" s="0" t="s">
        <v>30</v>
      </c>
      <c r="L153" s="0" t="n">
        <f aca="false">SUM(L115:L146)/32</f>
        <v>-785.5</v>
      </c>
      <c r="M153" s="0" t="n">
        <f aca="false">SUM(J42)</f>
        <v>25</v>
      </c>
      <c r="N153" s="0" t="n">
        <f aca="false">SUM(N115:N146)/32</f>
        <v>-5043</v>
      </c>
      <c r="P153" s="0" t="n">
        <f aca="false">SUM(P115:P146)/32</f>
        <v>-785.5</v>
      </c>
      <c r="Q153" s="0" t="n">
        <f aca="false">SUM(J43)</f>
        <v>25</v>
      </c>
      <c r="R153" s="0" t="n">
        <f aca="false">SUM(R115:R146)/32</f>
        <v>-5122</v>
      </c>
      <c r="Y153" s="0" t="s">
        <v>31</v>
      </c>
      <c r="Z153" s="0" t="n">
        <v>103</v>
      </c>
      <c r="AA153" s="25" t="n">
        <f aca="false">SUM(AC40+FixedPositions!S125)</f>
        <v>1102.25</v>
      </c>
      <c r="AB153" s="25" t="n">
        <f aca="false">SUM(AG40+FixedPositions!T125)</f>
        <v>87.7</v>
      </c>
      <c r="AC153" s="25" t="n">
        <f aca="false">SUM(AK40+FixedPositions!U125)</f>
        <v>-3971</v>
      </c>
      <c r="AE153" s="25" t="n">
        <f aca="false">SUM(AC41+FixedPositions!S125)</f>
        <v>1102.25</v>
      </c>
      <c r="AF153" s="25" t="n">
        <f aca="false">SUM(AG41+FixedPositions!T125)</f>
        <v>87.7</v>
      </c>
      <c r="AG153" s="25" t="n">
        <f aca="false">SUM(AK41+FixedPositions!U125)</f>
        <v>-3834</v>
      </c>
      <c r="AI153" s="14"/>
      <c r="AJ153" s="14"/>
      <c r="AK153" s="14"/>
    </row>
    <row r="154" customFormat="false" ht="12.8" hidden="false" customHeight="false" outlineLevel="0" collapsed="false">
      <c r="D154" s="39"/>
      <c r="E154" s="39"/>
      <c r="F154" s="39"/>
      <c r="H154" s="39"/>
      <c r="I154" s="39"/>
      <c r="J154" s="39"/>
      <c r="Y154" s="0" t="s">
        <v>31</v>
      </c>
      <c r="Z154" s="0" t="n">
        <v>104</v>
      </c>
      <c r="AA154" s="25" t="n">
        <f aca="false">SUM(AC40+FixedPositions!S126)</f>
        <v>1102.25</v>
      </c>
      <c r="AB154" s="25" t="n">
        <f aca="false">SUM(AG40+FixedPositions!T126)</f>
        <v>79.5</v>
      </c>
      <c r="AC154" s="25" t="n">
        <f aca="false">SUM(AK40+FixedPositions!U126)</f>
        <v>-3971</v>
      </c>
      <c r="AE154" s="25" t="n">
        <f aca="false">SUM(AC41+FixedPositions!S126)</f>
        <v>1102.25</v>
      </c>
      <c r="AF154" s="25" t="n">
        <f aca="false">SUM(AG41+FixedPositions!T126)</f>
        <v>79.5</v>
      </c>
      <c r="AG154" s="25" t="n">
        <f aca="false">SUM(AK41+FixedPositions!U126)</f>
        <v>-3834</v>
      </c>
    </row>
    <row r="155" customFormat="false" ht="12.8" hidden="false" customHeight="false" outlineLevel="0" collapsed="false">
      <c r="Y155" s="0" t="s">
        <v>31</v>
      </c>
      <c r="Z155" s="0" t="n">
        <v>105</v>
      </c>
      <c r="AA155" s="25" t="n">
        <f aca="false">SUM(AC40+FixedPositions!S127)</f>
        <v>1102.25</v>
      </c>
      <c r="AB155" s="25" t="n">
        <f aca="false">SUM(AG40+FixedPositions!T127)</f>
        <v>71.3</v>
      </c>
      <c r="AC155" s="25" t="n">
        <f aca="false">SUM(AK40+FixedPositions!U127)</f>
        <v>-3971</v>
      </c>
      <c r="AE155" s="25" t="n">
        <f aca="false">SUM(AC41+FixedPositions!S127)</f>
        <v>1102.25</v>
      </c>
      <c r="AF155" s="25" t="n">
        <f aca="false">SUM(AG41+FixedPositions!T127)</f>
        <v>71.3</v>
      </c>
      <c r="AG155" s="25" t="n">
        <f aca="false">SUM(AK41+FixedPositions!U127)</f>
        <v>-3834</v>
      </c>
    </row>
    <row r="156" customFormat="false" ht="12.8" hidden="false" customHeight="false" outlineLevel="0" collapsed="false">
      <c r="Y156" s="0" t="s">
        <v>31</v>
      </c>
      <c r="Z156" s="0" t="n">
        <v>106</v>
      </c>
      <c r="AA156" s="25" t="n">
        <f aca="false">SUM(AC40+FixedPositions!S128)</f>
        <v>1102.25</v>
      </c>
      <c r="AB156" s="25" t="n">
        <f aca="false">SUM(AG40+FixedPositions!T128)</f>
        <v>63.1</v>
      </c>
      <c r="AC156" s="25" t="n">
        <f aca="false">SUM(AK40+FixedPositions!U128)</f>
        <v>-3971</v>
      </c>
      <c r="AE156" s="25" t="n">
        <f aca="false">SUM(AC41+FixedPositions!S128)</f>
        <v>1102.25</v>
      </c>
      <c r="AF156" s="25" t="n">
        <f aca="false">SUM(AG41+FixedPositions!T128)</f>
        <v>63.1</v>
      </c>
      <c r="AG156" s="25" t="n">
        <f aca="false">SUM(AK41+FixedPositions!U128)</f>
        <v>-3834</v>
      </c>
    </row>
    <row r="157" customFormat="false" ht="12.8" hidden="false" customHeight="false" outlineLevel="0" collapsed="false">
      <c r="Y157" s="0" t="s">
        <v>31</v>
      </c>
      <c r="Z157" s="0" t="n">
        <v>107</v>
      </c>
      <c r="AA157" s="25" t="n">
        <f aca="false">SUM(AC40+FixedPositions!S129)</f>
        <v>1102.25</v>
      </c>
      <c r="AB157" s="25" t="n">
        <f aca="false">SUM(AG40+FixedPositions!T129)</f>
        <v>55</v>
      </c>
      <c r="AC157" s="25" t="n">
        <f aca="false">SUM(AK40+FixedPositions!U129)</f>
        <v>-3971</v>
      </c>
      <c r="AE157" s="25" t="n">
        <f aca="false">SUM(AC41+FixedPositions!S129)</f>
        <v>1102.25</v>
      </c>
      <c r="AF157" s="25" t="n">
        <f aca="false">SUM(AG41+FixedPositions!T129)</f>
        <v>55</v>
      </c>
      <c r="AG157" s="25" t="n">
        <f aca="false">SUM(AK41+FixedPositions!U129)</f>
        <v>-3834</v>
      </c>
    </row>
    <row r="158" customFormat="false" ht="12.8" hidden="false" customHeight="false" outlineLevel="0" collapsed="false">
      <c r="Y158" s="0" t="s">
        <v>31</v>
      </c>
      <c r="Z158" s="0" t="n">
        <v>108</v>
      </c>
      <c r="AA158" s="25" t="n">
        <f aca="false">SUM(AC40+FixedPositions!S130)</f>
        <v>1102.25</v>
      </c>
      <c r="AB158" s="25" t="n">
        <f aca="false">SUM(AG40+FixedPositions!T130)</f>
        <v>46.8</v>
      </c>
      <c r="AC158" s="25" t="n">
        <f aca="false">SUM(AK40+FixedPositions!U130)</f>
        <v>-3971</v>
      </c>
      <c r="AE158" s="25" t="n">
        <f aca="false">SUM(AC41+FixedPositions!S130)</f>
        <v>1102.25</v>
      </c>
      <c r="AF158" s="25" t="n">
        <f aca="false">SUM(AG41+FixedPositions!T130)</f>
        <v>46.8</v>
      </c>
      <c r="AG158" s="25" t="n">
        <f aca="false">SUM(AK41+FixedPositions!U130)</f>
        <v>-3834</v>
      </c>
    </row>
    <row r="159" customFormat="false" ht="12.8" hidden="false" customHeight="false" outlineLevel="0" collapsed="false">
      <c r="Y159" s="0" t="s">
        <v>31</v>
      </c>
      <c r="Z159" s="0" t="n">
        <v>109</v>
      </c>
      <c r="AA159" s="25" t="n">
        <f aca="false">SUM(AC40+FixedPositions!S131)</f>
        <v>1102.25</v>
      </c>
      <c r="AB159" s="25" t="n">
        <f aca="false">SUM(AG40+FixedPositions!T131)</f>
        <v>38.6</v>
      </c>
      <c r="AC159" s="25" t="n">
        <f aca="false">SUM(AK40+FixedPositions!U131)</f>
        <v>-3971</v>
      </c>
      <c r="AE159" s="25" t="n">
        <f aca="false">SUM(AC41+FixedPositions!S131)</f>
        <v>1102.25</v>
      </c>
      <c r="AF159" s="25" t="n">
        <f aca="false">SUM(AG41+FixedPositions!T131)</f>
        <v>38.6</v>
      </c>
      <c r="AG159" s="25" t="n">
        <f aca="false">SUM(AK41+FixedPositions!U131)</f>
        <v>-3834</v>
      </c>
    </row>
    <row r="160" customFormat="false" ht="12.8" hidden="false" customHeight="false" outlineLevel="0" collapsed="false">
      <c r="Y160" s="0" t="s">
        <v>31</v>
      </c>
      <c r="Z160" s="0" t="n">
        <v>110</v>
      </c>
      <c r="AA160" s="25" t="n">
        <f aca="false">SUM(AC40+FixedPositions!S132)</f>
        <v>1102.25</v>
      </c>
      <c r="AB160" s="25" t="n">
        <f aca="false">SUM(AG40+FixedPositions!T132)</f>
        <v>30.4</v>
      </c>
      <c r="AC160" s="25" t="n">
        <f aca="false">SUM(AK40+FixedPositions!U132)</f>
        <v>-3971</v>
      </c>
      <c r="AE160" s="25" t="n">
        <f aca="false">SUM(AC41+FixedPositions!S132)</f>
        <v>1102.25</v>
      </c>
      <c r="AF160" s="25" t="n">
        <f aca="false">SUM(AG41+FixedPositions!T132)</f>
        <v>30.4</v>
      </c>
      <c r="AG160" s="25" t="n">
        <f aca="false">SUM(AK41+FixedPositions!U132)</f>
        <v>-3834</v>
      </c>
    </row>
    <row r="161" customFormat="false" ht="12.8" hidden="false" customHeight="false" outlineLevel="0" collapsed="false">
      <c r="Y161" s="0" t="s">
        <v>31</v>
      </c>
      <c r="Z161" s="0" t="n">
        <v>111</v>
      </c>
      <c r="AA161" s="25" t="n">
        <f aca="false">SUM(AC40+FixedPositions!S133)</f>
        <v>1102.25</v>
      </c>
      <c r="AB161" s="25" t="n">
        <f aca="false">SUM(AG40+FixedPositions!T133)</f>
        <v>22.2</v>
      </c>
      <c r="AC161" s="25" t="n">
        <f aca="false">SUM(AK40+FixedPositions!U133)</f>
        <v>-3971</v>
      </c>
      <c r="AE161" s="25" t="n">
        <f aca="false">SUM(AC41+FixedPositions!S133)</f>
        <v>1102.25</v>
      </c>
      <c r="AF161" s="25" t="n">
        <f aca="false">SUM(AG41+FixedPositions!T133)</f>
        <v>22.2</v>
      </c>
      <c r="AG161" s="25" t="n">
        <f aca="false">SUM(AK41+FixedPositions!U133)</f>
        <v>-3834</v>
      </c>
    </row>
    <row r="162" customFormat="false" ht="12.8" hidden="false" customHeight="false" outlineLevel="0" collapsed="false">
      <c r="Y162" s="15" t="s">
        <v>31</v>
      </c>
      <c r="Z162" s="15" t="n">
        <v>112</v>
      </c>
      <c r="AA162" s="25" t="n">
        <f aca="false">SUM(AC40+FixedPositions!S134)</f>
        <v>1102.25</v>
      </c>
      <c r="AB162" s="25" t="n">
        <f aca="false">SUM(AG40+FixedPositions!T134)</f>
        <v>14</v>
      </c>
      <c r="AC162" s="25" t="n">
        <f aca="false">SUM(AK40+FixedPositions!U134)</f>
        <v>-3971</v>
      </c>
      <c r="AE162" s="25" t="n">
        <f aca="false">SUM(AC41+FixedPositions!S134)</f>
        <v>1102.25</v>
      </c>
      <c r="AF162" s="25" t="n">
        <f aca="false">SUM(AG41+FixedPositions!T134)</f>
        <v>14</v>
      </c>
      <c r="AG162" s="25" t="n">
        <f aca="false">SUM(AK41+FixedPositions!U134)</f>
        <v>-3834</v>
      </c>
    </row>
    <row r="163" customFormat="false" ht="12.8" hidden="false" customHeight="false" outlineLevel="0" collapsed="false">
      <c r="Y163" s="0" t="s">
        <v>31</v>
      </c>
      <c r="Z163" s="0" t="n">
        <v>113</v>
      </c>
      <c r="AA163" s="25" t="n">
        <f aca="false">SUM(AC40+FixedPositions!S135)</f>
        <v>1102.25</v>
      </c>
      <c r="AB163" s="25" t="n">
        <f aca="false">SUM(AG40+FixedPositions!T135)</f>
        <v>6</v>
      </c>
      <c r="AC163" s="25" t="n">
        <f aca="false">SUM(AK40+FixedPositions!U135)</f>
        <v>-3971</v>
      </c>
      <c r="AE163" s="25" t="n">
        <f aca="false">SUM(AC41+FixedPositions!S135)</f>
        <v>1102.25</v>
      </c>
      <c r="AF163" s="25" t="n">
        <f aca="false">SUM(AG41+FixedPositions!T135)</f>
        <v>6</v>
      </c>
      <c r="AG163" s="25" t="n">
        <f aca="false">SUM(AK41+FixedPositions!U135)</f>
        <v>-3834</v>
      </c>
    </row>
    <row r="164" customFormat="false" ht="12.8" hidden="false" customHeight="false" outlineLevel="0" collapsed="false">
      <c r="Y164" s="0" t="s">
        <v>31</v>
      </c>
      <c r="Z164" s="0" t="n">
        <v>114</v>
      </c>
      <c r="AA164" s="25" t="n">
        <f aca="false">SUM(AC40+FixedPositions!S136)</f>
        <v>1102.25</v>
      </c>
      <c r="AB164" s="25" t="n">
        <f aca="false">SUM(AG40+FixedPositions!T136)</f>
        <v>-2.2</v>
      </c>
      <c r="AC164" s="25" t="n">
        <f aca="false">SUM(AK40+FixedPositions!U136)</f>
        <v>-3971</v>
      </c>
      <c r="AE164" s="25" t="n">
        <f aca="false">SUM(AC41+FixedPositions!S136)</f>
        <v>1102.25</v>
      </c>
      <c r="AF164" s="25" t="n">
        <f aca="false">SUM(AG41+FixedPositions!T136)</f>
        <v>-2.2</v>
      </c>
      <c r="AG164" s="25" t="n">
        <f aca="false">SUM(AK41+FixedPositions!U136)</f>
        <v>-3834</v>
      </c>
    </row>
    <row r="165" customFormat="false" ht="12.8" hidden="false" customHeight="false" outlineLevel="0" collapsed="false">
      <c r="Y165" s="0" t="s">
        <v>31</v>
      </c>
      <c r="Z165" s="0" t="n">
        <v>115</v>
      </c>
      <c r="AA165" s="25" t="n">
        <f aca="false">SUM(AC40+FixedPositions!S137)</f>
        <v>1102.25</v>
      </c>
      <c r="AB165" s="25" t="n">
        <f aca="false">SUM(AG40+FixedPositions!T137)</f>
        <v>-10.4</v>
      </c>
      <c r="AC165" s="25" t="n">
        <f aca="false">SUM(AK40+FixedPositions!U137)</f>
        <v>-3971</v>
      </c>
      <c r="AE165" s="25" t="n">
        <f aca="false">SUM(AC41+FixedPositions!S137)</f>
        <v>1102.25</v>
      </c>
      <c r="AF165" s="25" t="n">
        <f aca="false">SUM(AG41+FixedPositions!T137)</f>
        <v>-10.4</v>
      </c>
      <c r="AG165" s="25" t="n">
        <f aca="false">SUM(AK41+FixedPositions!U137)</f>
        <v>-3834</v>
      </c>
    </row>
    <row r="166" customFormat="false" ht="12.8" hidden="false" customHeight="false" outlineLevel="0" collapsed="false">
      <c r="Y166" s="0" t="s">
        <v>31</v>
      </c>
      <c r="Z166" s="0" t="n">
        <v>116</v>
      </c>
      <c r="AA166" s="25" t="n">
        <f aca="false">SUM(AC40+FixedPositions!S138)</f>
        <v>1102.25</v>
      </c>
      <c r="AB166" s="25" t="n">
        <f aca="false">SUM(AG40+FixedPositions!T138)</f>
        <v>-18.6</v>
      </c>
      <c r="AC166" s="25" t="n">
        <f aca="false">SUM(AK40+FixedPositions!U138)</f>
        <v>-3971</v>
      </c>
      <c r="AE166" s="25" t="n">
        <f aca="false">SUM(AC41+FixedPositions!S138)</f>
        <v>1102.25</v>
      </c>
      <c r="AF166" s="25" t="n">
        <f aca="false">SUM(AG41+FixedPositions!T138)</f>
        <v>-18.6</v>
      </c>
      <c r="AG166" s="25" t="n">
        <f aca="false">SUM(AK41+FixedPositions!U138)</f>
        <v>-3834</v>
      </c>
    </row>
    <row r="167" customFormat="false" ht="12.8" hidden="false" customHeight="false" outlineLevel="0" collapsed="false">
      <c r="Y167" s="0" t="s">
        <v>31</v>
      </c>
      <c r="Z167" s="0" t="n">
        <v>117</v>
      </c>
      <c r="AA167" s="25" t="n">
        <f aca="false">SUM(AC40+FixedPositions!S139)</f>
        <v>1102.25</v>
      </c>
      <c r="AB167" s="25" t="n">
        <f aca="false">SUM(AG40+FixedPositions!T139)</f>
        <v>-26.8</v>
      </c>
      <c r="AC167" s="25" t="n">
        <f aca="false">SUM(AK40+FixedPositions!U139)</f>
        <v>-3971</v>
      </c>
      <c r="AE167" s="25" t="n">
        <f aca="false">SUM(AC41+FixedPositions!S139)</f>
        <v>1102.25</v>
      </c>
      <c r="AF167" s="25" t="n">
        <f aca="false">SUM(AG41+FixedPositions!T139)</f>
        <v>-26.8</v>
      </c>
      <c r="AG167" s="25" t="n">
        <f aca="false">SUM(AK41+FixedPositions!U139)</f>
        <v>-3834</v>
      </c>
    </row>
    <row r="168" customFormat="false" ht="12.8" hidden="false" customHeight="false" outlineLevel="0" collapsed="false">
      <c r="Y168" s="0" t="s">
        <v>31</v>
      </c>
      <c r="Z168" s="0" t="n">
        <v>118</v>
      </c>
      <c r="AA168" s="25" t="n">
        <f aca="false">SUM(AC40+FixedPositions!S140)</f>
        <v>1102.25</v>
      </c>
      <c r="AB168" s="25" t="n">
        <f aca="false">SUM(AG40+FixedPositions!T140)</f>
        <v>-35</v>
      </c>
      <c r="AC168" s="25" t="n">
        <f aca="false">SUM(AK40+FixedPositions!U140)</f>
        <v>-3971</v>
      </c>
      <c r="AE168" s="25" t="n">
        <f aca="false">SUM(AC41+FixedPositions!S140)</f>
        <v>1102.25</v>
      </c>
      <c r="AF168" s="25" t="n">
        <f aca="false">SUM(AG41+FixedPositions!T140)</f>
        <v>-35</v>
      </c>
      <c r="AG168" s="25" t="n">
        <f aca="false">SUM(AK41+FixedPositions!U140)</f>
        <v>-3834</v>
      </c>
    </row>
    <row r="169" customFormat="false" ht="12.8" hidden="false" customHeight="false" outlineLevel="0" collapsed="false">
      <c r="Y169" s="0" t="s">
        <v>31</v>
      </c>
      <c r="Z169" s="0" t="n">
        <v>119</v>
      </c>
      <c r="AA169" s="25" t="n">
        <f aca="false">SUM(AC40+FixedPositions!S141)</f>
        <v>1102.25</v>
      </c>
      <c r="AB169" s="25" t="n">
        <f aca="false">SUM(AG40+FixedPositions!T141)</f>
        <v>-43.1</v>
      </c>
      <c r="AC169" s="25" t="n">
        <f aca="false">SUM(AK40+FixedPositions!U141)</f>
        <v>-3971</v>
      </c>
      <c r="AE169" s="25" t="n">
        <f aca="false">SUM(AC41+FixedPositions!S141)</f>
        <v>1102.25</v>
      </c>
      <c r="AF169" s="25" t="n">
        <f aca="false">SUM(AG41+FixedPositions!T141)</f>
        <v>-43.1</v>
      </c>
      <c r="AG169" s="25" t="n">
        <f aca="false">SUM(AK41+FixedPositions!U141)</f>
        <v>-3834</v>
      </c>
    </row>
    <row r="170" customFormat="false" ht="12.8" hidden="false" customHeight="false" outlineLevel="0" collapsed="false">
      <c r="Y170" s="0" t="s">
        <v>31</v>
      </c>
      <c r="Z170" s="0" t="n">
        <v>120</v>
      </c>
      <c r="AA170" s="25" t="n">
        <f aca="false">SUM(AC40+FixedPositions!S142)</f>
        <v>1102.25</v>
      </c>
      <c r="AB170" s="25" t="n">
        <f aca="false">SUM(AG40+FixedPositions!T142)</f>
        <v>-51.3</v>
      </c>
      <c r="AC170" s="25" t="n">
        <f aca="false">SUM(AK40+FixedPositions!U142)</f>
        <v>-3971</v>
      </c>
      <c r="AE170" s="25" t="n">
        <f aca="false">SUM(AC41+FixedPositions!S142)</f>
        <v>1102.25</v>
      </c>
      <c r="AF170" s="25" t="n">
        <f aca="false">SUM(AG41+FixedPositions!T142)</f>
        <v>-51.3</v>
      </c>
      <c r="AG170" s="25" t="n">
        <f aca="false">SUM(AK41+FixedPositions!U142)</f>
        <v>-3834</v>
      </c>
    </row>
    <row r="171" customFormat="false" ht="12.8" hidden="false" customHeight="false" outlineLevel="0" collapsed="false">
      <c r="Y171" s="0" t="s">
        <v>31</v>
      </c>
      <c r="Z171" s="0" t="n">
        <v>121</v>
      </c>
      <c r="AA171" s="25" t="n">
        <f aca="false">SUM(AC40+FixedPositions!S143)</f>
        <v>1102.25</v>
      </c>
      <c r="AB171" s="25" t="n">
        <f aca="false">SUM(AG40+FixedPositions!T143)</f>
        <v>-59.5</v>
      </c>
      <c r="AC171" s="25" t="n">
        <f aca="false">SUM(AK40+FixedPositions!U143)</f>
        <v>-3971</v>
      </c>
      <c r="AE171" s="25" t="n">
        <f aca="false">SUM(AC41+FixedPositions!S143)</f>
        <v>1102.25</v>
      </c>
      <c r="AF171" s="25" t="n">
        <f aca="false">SUM(AG41+FixedPositions!T143)</f>
        <v>-59.5</v>
      </c>
      <c r="AG171" s="25" t="n">
        <f aca="false">SUM(AK41+FixedPositions!U143)</f>
        <v>-3834</v>
      </c>
    </row>
    <row r="172" customFormat="false" ht="12.8" hidden="false" customHeight="false" outlineLevel="0" collapsed="false">
      <c r="Y172" s="0" t="s">
        <v>31</v>
      </c>
      <c r="Z172" s="0" t="n">
        <v>122</v>
      </c>
      <c r="AA172" s="25" t="n">
        <f aca="false">SUM(AC40+FixedPositions!S144)</f>
        <v>1102.25</v>
      </c>
      <c r="AB172" s="25" t="n">
        <f aca="false">SUM(AG40+FixedPositions!T144)</f>
        <v>-67.7</v>
      </c>
      <c r="AC172" s="25" t="n">
        <f aca="false">SUM(AK40+FixedPositions!U144)</f>
        <v>-3971</v>
      </c>
      <c r="AE172" s="25" t="n">
        <f aca="false">SUM(AC41+FixedPositions!S144)</f>
        <v>1102.25</v>
      </c>
      <c r="AF172" s="25" t="n">
        <f aca="false">SUM(AG41+FixedPositions!T144)</f>
        <v>-67.7</v>
      </c>
      <c r="AG172" s="25" t="n">
        <f aca="false">SUM(AK41+FixedPositions!U144)</f>
        <v>-3834</v>
      </c>
    </row>
    <row r="173" customFormat="false" ht="12.8" hidden="false" customHeight="false" outlineLevel="0" collapsed="false">
      <c r="Y173" s="0" t="s">
        <v>31</v>
      </c>
      <c r="Z173" s="0" t="n">
        <v>123</v>
      </c>
      <c r="AA173" s="25" t="n">
        <f aca="false">SUM(AC40+FixedPositions!S145)</f>
        <v>1102.25</v>
      </c>
      <c r="AB173" s="25" t="n">
        <f aca="false">SUM(AG40+FixedPositions!T145)</f>
        <v>-75.9</v>
      </c>
      <c r="AC173" s="25" t="n">
        <f aca="false">SUM(AK40+FixedPositions!U145)</f>
        <v>-3971</v>
      </c>
      <c r="AE173" s="25" t="n">
        <f aca="false">SUM(AC41+FixedPositions!S145)</f>
        <v>1102.25</v>
      </c>
      <c r="AF173" s="25" t="n">
        <f aca="false">SUM(AG41+FixedPositions!T145)</f>
        <v>-75.9</v>
      </c>
      <c r="AG173" s="25" t="n">
        <f aca="false">SUM(AK41+FixedPositions!U145)</f>
        <v>-3834</v>
      </c>
    </row>
    <row r="174" customFormat="false" ht="12.8" hidden="false" customHeight="false" outlineLevel="0" collapsed="false">
      <c r="Y174" s="0" t="s">
        <v>31</v>
      </c>
      <c r="Z174" s="0" t="n">
        <v>124</v>
      </c>
      <c r="AA174" s="25" t="n">
        <f aca="false">SUM(AC40+FixedPositions!S146)</f>
        <v>1102.25</v>
      </c>
      <c r="AB174" s="25" t="n">
        <f aca="false">SUM(AG40+FixedPositions!T146)</f>
        <v>-84.1</v>
      </c>
      <c r="AC174" s="25" t="n">
        <f aca="false">SUM(AK40+FixedPositions!U146)</f>
        <v>-3971</v>
      </c>
      <c r="AE174" s="25" t="n">
        <f aca="false">SUM(AC41+FixedPositions!S146)</f>
        <v>1102.25</v>
      </c>
      <c r="AF174" s="25" t="n">
        <f aca="false">SUM(AG41+FixedPositions!T146)</f>
        <v>-84.1</v>
      </c>
      <c r="AG174" s="25" t="n">
        <f aca="false">SUM(AK41+FixedPositions!U146)</f>
        <v>-3834</v>
      </c>
    </row>
    <row r="175" customFormat="false" ht="12.8" hidden="false" customHeight="false" outlineLevel="0" collapsed="false">
      <c r="Y175" s="0" t="s">
        <v>31</v>
      </c>
      <c r="Z175" s="0" t="n">
        <v>125</v>
      </c>
      <c r="AA175" s="25" t="n">
        <f aca="false">SUM(AC40+FixedPositions!S147)</f>
        <v>1102.25</v>
      </c>
      <c r="AB175" s="25" t="n">
        <f aca="false">SUM(AG40+FixedPositions!T147)</f>
        <v>-92.3</v>
      </c>
      <c r="AC175" s="25" t="n">
        <f aca="false">SUM(AK40+FixedPositions!U147)</f>
        <v>-3971</v>
      </c>
      <c r="AE175" s="25" t="n">
        <f aca="false">SUM(AC41+FixedPositions!S147)</f>
        <v>1102.25</v>
      </c>
      <c r="AF175" s="25" t="n">
        <f aca="false">SUM(AG41+FixedPositions!T147)</f>
        <v>-92.3</v>
      </c>
      <c r="AG175" s="25" t="n">
        <f aca="false">SUM(AK41+FixedPositions!U147)</f>
        <v>-3834</v>
      </c>
    </row>
    <row r="176" customFormat="false" ht="12.8" hidden="false" customHeight="false" outlineLevel="0" collapsed="false">
      <c r="Y176" s="0" t="s">
        <v>31</v>
      </c>
      <c r="Z176" s="0" t="n">
        <v>126</v>
      </c>
      <c r="AA176" s="25" t="n">
        <f aca="false">SUM(AC40+FixedPositions!S148)</f>
        <v>1102.25</v>
      </c>
      <c r="AB176" s="25" t="n">
        <f aca="false">SUM(AG40+FixedPositions!T148)</f>
        <v>-100.4</v>
      </c>
      <c r="AC176" s="25" t="n">
        <f aca="false">SUM(AK40+FixedPositions!U148)</f>
        <v>-3971</v>
      </c>
      <c r="AE176" s="25" t="n">
        <f aca="false">SUM(AC41+FixedPositions!S148)</f>
        <v>1102.25</v>
      </c>
      <c r="AF176" s="25" t="n">
        <f aca="false">SUM(AG41+FixedPositions!T148)</f>
        <v>-100.4</v>
      </c>
      <c r="AG176" s="25" t="n">
        <f aca="false">SUM(AK41+FixedPositions!U148)</f>
        <v>-3834</v>
      </c>
    </row>
    <row r="177" customFormat="false" ht="12.8" hidden="false" customHeight="false" outlineLevel="0" collapsed="false">
      <c r="Y177" s="0" t="s">
        <v>31</v>
      </c>
      <c r="Z177" s="0" t="n">
        <v>127</v>
      </c>
      <c r="AA177" s="25" t="n">
        <f aca="false">SUM(AC40+FixedPositions!S149)</f>
        <v>1102.25</v>
      </c>
      <c r="AB177" s="25" t="n">
        <f aca="false">SUM(AG40+FixedPositions!T149)</f>
        <v>-108.6</v>
      </c>
      <c r="AC177" s="25" t="n">
        <f aca="false">SUM(AK40+FixedPositions!U149)</f>
        <v>-3971</v>
      </c>
      <c r="AE177" s="25" t="n">
        <f aca="false">SUM(AC41+FixedPositions!S149)</f>
        <v>1102.25</v>
      </c>
      <c r="AF177" s="25" t="n">
        <f aca="false">SUM(AG41+FixedPositions!T149)</f>
        <v>-108.6</v>
      </c>
      <c r="AG177" s="25" t="n">
        <f aca="false">SUM(AK41+FixedPositions!U149)</f>
        <v>-3834</v>
      </c>
    </row>
    <row r="178" customFormat="false" ht="12.8" hidden="false" customHeight="false" outlineLevel="0" collapsed="false">
      <c r="Y178" s="0" t="s">
        <v>31</v>
      </c>
      <c r="Z178" s="0" t="n">
        <v>128</v>
      </c>
      <c r="AA178" s="25" t="n">
        <f aca="false">SUM(AC40+FixedPositions!S150)</f>
        <v>1102.25</v>
      </c>
      <c r="AB178" s="25" t="n">
        <f aca="false">SUM(AG40+FixedPositions!T150)</f>
        <v>-116.8</v>
      </c>
      <c r="AC178" s="25" t="n">
        <f aca="false">SUM(AK40+FixedPositions!U150)</f>
        <v>-3971</v>
      </c>
      <c r="AE178" s="25" t="n">
        <f aca="false">SUM(AC41+FixedPositions!S150)</f>
        <v>1102.25</v>
      </c>
      <c r="AF178" s="25" t="n">
        <f aca="false">SUM(AG41+FixedPositions!T150)</f>
        <v>-116.8</v>
      </c>
      <c r="AG178" s="25" t="n">
        <f aca="false">SUM(AK41+FixedPositions!U150)</f>
        <v>-3834</v>
      </c>
    </row>
    <row r="182" customFormat="false" ht="12.8" hidden="false" customHeight="false" outlineLevel="0" collapsed="false">
      <c r="AA182" s="32" t="s">
        <v>50</v>
      </c>
      <c r="AB182" s="32"/>
      <c r="AC182" s="32"/>
      <c r="AE182" s="33" t="s">
        <v>56</v>
      </c>
      <c r="AF182" s="33"/>
      <c r="AG182" s="33"/>
      <c r="AI182" s="33" t="s">
        <v>70</v>
      </c>
      <c r="AJ182" s="33"/>
      <c r="AK182" s="33"/>
    </row>
    <row r="183" customFormat="false" ht="12.8" hidden="false" customHeight="false" outlineLevel="0" collapsed="false">
      <c r="AA183" s="21" t="s">
        <v>2</v>
      </c>
      <c r="AB183" s="21" t="s">
        <v>3</v>
      </c>
      <c r="AC183" s="21" t="s">
        <v>4</v>
      </c>
      <c r="AE183" s="21" t="s">
        <v>2</v>
      </c>
      <c r="AF183" s="21" t="s">
        <v>3</v>
      </c>
      <c r="AG183" s="21" t="s">
        <v>4</v>
      </c>
      <c r="AH183" s="14" t="s">
        <v>22</v>
      </c>
      <c r="AI183" s="21" t="s">
        <v>2</v>
      </c>
      <c r="AJ183" s="21" t="s">
        <v>3</v>
      </c>
      <c r="AK183" s="21" t="s">
        <v>4</v>
      </c>
    </row>
    <row r="184" customFormat="false" ht="12.8" hidden="false" customHeight="false" outlineLevel="0" collapsed="false">
      <c r="Z184" s="14" t="s">
        <v>22</v>
      </c>
      <c r="AA184" s="0" t="n">
        <f aca="false">SUM(AA51:AA82)/32</f>
        <v>348</v>
      </c>
      <c r="AB184" s="0" t="n">
        <f aca="false">SUM(AG40)</f>
        <v>10</v>
      </c>
      <c r="AC184" s="0" t="n">
        <f aca="false">SUM(AC51:AC82)/32</f>
        <v>-3971</v>
      </c>
      <c r="AE184" s="0" t="n">
        <f aca="false">SUM(AE51:AE82)/32</f>
        <v>348</v>
      </c>
      <c r="AF184" s="0" t="n">
        <f aca="false">SUM(AG41)</f>
        <v>10</v>
      </c>
      <c r="AG184" s="0" t="n">
        <f aca="false">SUM(AG51:AG82)/32</f>
        <v>-3834</v>
      </c>
      <c r="AH184" s="0" t="s">
        <v>27</v>
      </c>
      <c r="AI184" s="0" t="n">
        <f aca="false">SUM(AC43)</f>
        <v>-754</v>
      </c>
      <c r="AJ184" s="0" t="n">
        <f aca="false">SUM(AJ51:AJ82)/32</f>
        <v>77</v>
      </c>
      <c r="AK184" s="0" t="n">
        <f aca="false">SUM(AK51:AK82)/32</f>
        <v>-4051</v>
      </c>
    </row>
    <row r="185" customFormat="false" ht="12.8" hidden="false" customHeight="false" outlineLevel="0" collapsed="false">
      <c r="Z185" s="0" t="s">
        <v>27</v>
      </c>
      <c r="AA185" s="0" t="n">
        <f aca="false">SUM(AA83:AA114)/32</f>
        <v>668</v>
      </c>
      <c r="AB185" s="0" t="n">
        <f aca="false">SUM(AG40)</f>
        <v>10</v>
      </c>
      <c r="AC185" s="0" t="n">
        <f aca="false">SUM(AC83:AC114)/32</f>
        <v>-3971</v>
      </c>
      <c r="AE185" s="0" t="n">
        <f aca="false">SUM(AE83:AE114)/32</f>
        <v>668</v>
      </c>
      <c r="AF185" s="0" t="n">
        <f aca="false">SUM(AG41)</f>
        <v>10</v>
      </c>
      <c r="AG185" s="0" t="n">
        <f aca="false">SUM(AG83:AG114)/32</f>
        <v>-3834</v>
      </c>
      <c r="AH185" s="0" t="s">
        <v>29</v>
      </c>
      <c r="AI185" s="0" t="n">
        <f aca="false">SUM(AC43)</f>
        <v>-754</v>
      </c>
      <c r="AJ185" s="0" t="n">
        <f aca="false">SUM(AJ83:AJ114)/32</f>
        <v>-523.5</v>
      </c>
      <c r="AK185" s="0" t="n">
        <f aca="false">SUM(AK83:AK114)/32</f>
        <v>-4051</v>
      </c>
    </row>
    <row r="186" customFormat="false" ht="12.8" hidden="false" customHeight="false" outlineLevel="0" collapsed="false">
      <c r="Z186" s="0" t="s">
        <v>29</v>
      </c>
      <c r="AA186" s="0" t="n">
        <f aca="false">SUM(AA115:AA146)/32</f>
        <v>891.8</v>
      </c>
      <c r="AB186" s="0" t="n">
        <f aca="false">SUM(AG40)</f>
        <v>10</v>
      </c>
      <c r="AC186" s="0" t="n">
        <f aca="false">SUM(AC115:AC146)/32</f>
        <v>-3971</v>
      </c>
      <c r="AE186" s="0" t="n">
        <f aca="false">SUM(AE115:AE146)/32</f>
        <v>891.8</v>
      </c>
      <c r="AF186" s="0" t="n">
        <f aca="false">SUM(AG41)</f>
        <v>10</v>
      </c>
      <c r="AG186" s="0" t="n">
        <f aca="false">SUM(AG115:AG146)/32</f>
        <v>-3834</v>
      </c>
      <c r="AH186" s="0" t="s">
        <v>30</v>
      </c>
      <c r="AI186" s="0" t="n">
        <f aca="false">SUM(AC43)</f>
        <v>-754</v>
      </c>
      <c r="AJ186" s="0" t="n">
        <f aca="false">SUM(AJ115:AJ146)/32</f>
        <v>-1008.5</v>
      </c>
      <c r="AK186" s="0" t="n">
        <f aca="false">SUM(AK115:AK146)/32</f>
        <v>-4051</v>
      </c>
    </row>
    <row r="187" customFormat="false" ht="12.8" hidden="false" customHeight="false" outlineLevel="0" collapsed="false">
      <c r="Z187" s="0" t="s">
        <v>30</v>
      </c>
      <c r="AA187" s="0" t="n">
        <f aca="false">SUM(AA147:AA178)/32</f>
        <v>1102.25</v>
      </c>
      <c r="AB187" s="0" t="n">
        <f aca="false">SUM(AG40)</f>
        <v>10</v>
      </c>
      <c r="AC187" s="0" t="n">
        <f aca="false">SUM(AC147:AC178)/32</f>
        <v>-3971</v>
      </c>
      <c r="AE187" s="0" t="n">
        <f aca="false">SUM(AE147:AE178)/32</f>
        <v>1102.25</v>
      </c>
      <c r="AF187" s="0" t="n">
        <f aca="false">SUM(AG41)</f>
        <v>10</v>
      </c>
      <c r="AG187" s="0" t="n">
        <f aca="false">SUM(AG147:AG178)/32</f>
        <v>-3834</v>
      </c>
    </row>
  </sheetData>
  <mergeCells count="27">
    <mergeCell ref="D5:N5"/>
    <mergeCell ref="AA5:AK5"/>
    <mergeCell ref="D12:N12"/>
    <mergeCell ref="AA12:AK12"/>
    <mergeCell ref="D26:N26"/>
    <mergeCell ref="AA26:AK26"/>
    <mergeCell ref="D29:N29"/>
    <mergeCell ref="AA29:AK29"/>
    <mergeCell ref="D38:N38"/>
    <mergeCell ref="AA38:AK38"/>
    <mergeCell ref="C47:P47"/>
    <mergeCell ref="D49:F49"/>
    <mergeCell ref="H49:J49"/>
    <mergeCell ref="L49:N49"/>
    <mergeCell ref="P49:R49"/>
    <mergeCell ref="AA49:AC49"/>
    <mergeCell ref="AE49:AG49"/>
    <mergeCell ref="AI49:AK49"/>
    <mergeCell ref="D149:F149"/>
    <mergeCell ref="H149:J149"/>
    <mergeCell ref="L149:N149"/>
    <mergeCell ref="P149:R149"/>
    <mergeCell ref="D154:F154"/>
    <mergeCell ref="H154:J154"/>
    <mergeCell ref="AA182:AC182"/>
    <mergeCell ref="AE182:AG182"/>
    <mergeCell ref="AI182:AK18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87"/>
  <sheetViews>
    <sheetView windowProtection="false" showFormulas="false" showGridLines="true" showRowColHeaders="true" showZeros="true" rightToLeft="false" tabSelected="true" showOutlineSymbols="true" defaultGridColor="true" view="normal" topLeftCell="A115" colorId="64" zoomScale="85" zoomScaleNormal="85" zoomScalePageLayoutView="100" workbookViewId="0">
      <selection pane="topLeft" activeCell="Z162" activeCellId="0" sqref="Y162:Z162"/>
    </sheetView>
  </sheetViews>
  <sheetFormatPr defaultRowHeight="13.15"/>
  <cols>
    <col collapsed="false" hidden="false" max="1025" min="1" style="0" width="11.5204081632653"/>
  </cols>
  <sheetData>
    <row r="1" customFormat="false" ht="27.2" hidden="false" customHeight="false" outlineLevel="0" collapsed="false">
      <c r="D1" s="17" t="s">
        <v>132</v>
      </c>
      <c r="AA1" s="17" t="s">
        <v>133</v>
      </c>
    </row>
    <row r="3" customFormat="false" ht="29.15" hidden="false" customHeight="false" outlineLevel="0" collapsed="false">
      <c r="G3" s="40" t="s">
        <v>127</v>
      </c>
      <c r="AE3" s="40" t="s">
        <v>128</v>
      </c>
    </row>
    <row r="5" customFormat="false" ht="15" hidden="false" customHeight="false" outlineLevel="0" collapsed="false">
      <c r="D5" s="18" t="s">
        <v>33</v>
      </c>
      <c r="E5" s="18"/>
      <c r="F5" s="18"/>
      <c r="G5" s="18"/>
      <c r="H5" s="18"/>
      <c r="I5" s="18"/>
      <c r="J5" s="18"/>
      <c r="K5" s="18"/>
      <c r="L5" s="18"/>
      <c r="M5" s="18"/>
      <c r="N5" s="18"/>
      <c r="AA5" s="18" t="s">
        <v>110</v>
      </c>
      <c r="AB5" s="18"/>
      <c r="AC5" s="18"/>
      <c r="AD5" s="18"/>
      <c r="AE5" s="18"/>
      <c r="AF5" s="18"/>
      <c r="AG5" s="18"/>
      <c r="AH5" s="18"/>
      <c r="AI5" s="18"/>
      <c r="AJ5" s="18"/>
      <c r="AK5" s="18"/>
    </row>
    <row r="6" customFormat="false" ht="13.15" hidden="false" customHeight="false" outlineLevel="0" collapsed="false">
      <c r="F6" s="4" t="s">
        <v>2</v>
      </c>
      <c r="J6" s="4" t="s">
        <v>3</v>
      </c>
      <c r="N6" s="4" t="s">
        <v>4</v>
      </c>
      <c r="AC6" s="4" t="s">
        <v>2</v>
      </c>
      <c r="AG6" s="4" t="s">
        <v>3</v>
      </c>
      <c r="AK6" s="4" t="s">
        <v>4</v>
      </c>
    </row>
    <row r="7" customFormat="false" ht="13.15" hidden="false" customHeight="false" outlineLevel="0" collapsed="false">
      <c r="D7" s="0" t="s">
        <v>38</v>
      </c>
      <c r="F7" s="19" t="n">
        <v>1534</v>
      </c>
      <c r="H7" s="0" t="s">
        <v>111</v>
      </c>
      <c r="J7" s="19" t="n">
        <v>282</v>
      </c>
      <c r="L7" s="0" t="s">
        <v>112</v>
      </c>
      <c r="N7" s="19" t="n">
        <v>1444</v>
      </c>
      <c r="AA7" s="14" t="s">
        <v>113</v>
      </c>
      <c r="AC7" s="35" t="n">
        <v>3272</v>
      </c>
      <c r="AE7" s="0" t="s">
        <v>41</v>
      </c>
      <c r="AG7" s="19" t="n">
        <v>353</v>
      </c>
      <c r="AI7" s="0" t="s">
        <v>114</v>
      </c>
      <c r="AK7" s="19" t="n">
        <v>4064</v>
      </c>
    </row>
    <row r="8" customFormat="false" ht="12.8" hidden="false" customHeight="false" outlineLevel="0" collapsed="false">
      <c r="D8" s="0" t="s">
        <v>42</v>
      </c>
      <c r="F8" s="19"/>
      <c r="AC8" s="20"/>
      <c r="AI8" s="0" t="s">
        <v>129</v>
      </c>
    </row>
    <row r="9" customFormat="false" ht="12.8" hidden="false" customHeight="false" outlineLevel="0" collapsed="false">
      <c r="F9" s="19"/>
      <c r="AC9" s="20"/>
    </row>
    <row r="10" customFormat="false" ht="13.15" hidden="false" customHeight="false" outlineLevel="0" collapsed="false">
      <c r="F10" s="19"/>
      <c r="AC10" s="20"/>
    </row>
    <row r="12" customFormat="false" ht="13.15" hidden="false" customHeight="false" outlineLevel="0" collapsed="false">
      <c r="D12" s="11" t="s">
        <v>43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AA12" s="11" t="s">
        <v>115</v>
      </c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customFormat="false" ht="13.15" hidden="false" customHeight="false" outlineLevel="0" collapsed="false">
      <c r="D13" s="21" t="s">
        <v>45</v>
      </c>
      <c r="E13" s="21"/>
      <c r="G13" s="14"/>
      <c r="H13" s="14"/>
      <c r="I13" s="14"/>
      <c r="J13" s="14"/>
      <c r="K13" s="14"/>
      <c r="L13" s="14"/>
      <c r="M13" s="14"/>
      <c r="N13" s="19" t="n">
        <v>28</v>
      </c>
      <c r="AA13" s="21" t="s">
        <v>45</v>
      </c>
      <c r="AB13" s="21"/>
      <c r="AD13" s="14"/>
      <c r="AE13" s="14"/>
      <c r="AF13" s="14"/>
      <c r="AG13" s="14" t="s">
        <v>46</v>
      </c>
      <c r="AI13" s="14" t="s">
        <v>47</v>
      </c>
      <c r="AJ13" s="14"/>
      <c r="AK13" s="19" t="n">
        <v>49</v>
      </c>
    </row>
    <row r="14" customFormat="false" ht="13.15" hidden="false" customHeight="false" outlineLevel="0" collapsed="false">
      <c r="D14" s="21"/>
      <c r="E14" s="21"/>
      <c r="F14" s="14"/>
      <c r="G14" s="14"/>
      <c r="H14" s="14"/>
      <c r="I14" s="14"/>
      <c r="J14" s="14"/>
      <c r="K14" s="14"/>
      <c r="AA14" s="21"/>
      <c r="AB14" s="21"/>
      <c r="AC14" s="14"/>
      <c r="AD14" s="14"/>
      <c r="AE14" s="14"/>
      <c r="AF14" s="14"/>
      <c r="AG14" s="14" t="s">
        <v>48</v>
      </c>
      <c r="AI14" s="0" t="s">
        <v>49</v>
      </c>
      <c r="AK14" s="19" t="n">
        <v>57</v>
      </c>
    </row>
    <row r="15" customFormat="false" ht="12.8" hidden="false" customHeight="false" outlineLevel="0" collapsed="false">
      <c r="A15" s="0" t="s">
        <v>50</v>
      </c>
      <c r="B15" s="0" t="s">
        <v>51</v>
      </c>
      <c r="D15" s="0" t="s">
        <v>52</v>
      </c>
      <c r="F15" s="19" t="n">
        <v>360</v>
      </c>
      <c r="H15" s="0" t="s">
        <v>116</v>
      </c>
      <c r="J15" s="19" t="n">
        <v>1383</v>
      </c>
      <c r="L15" s="0" t="s">
        <v>117</v>
      </c>
      <c r="N15" s="19" t="n">
        <v>120</v>
      </c>
      <c r="AA15" s="0" t="s">
        <v>55</v>
      </c>
      <c r="AC15" s="19" t="n">
        <v>160</v>
      </c>
    </row>
    <row r="16" customFormat="false" ht="13.15" hidden="false" customHeight="false" outlineLevel="0" collapsed="false">
      <c r="A16" s="0" t="s">
        <v>56</v>
      </c>
      <c r="B16" s="0" t="s">
        <v>57</v>
      </c>
      <c r="D16" s="0" t="s">
        <v>58</v>
      </c>
      <c r="F16" s="19" t="n">
        <v>360</v>
      </c>
      <c r="H16" s="0" t="s">
        <v>118</v>
      </c>
      <c r="J16" s="19" t="n">
        <v>1383</v>
      </c>
      <c r="L16" s="0" t="s">
        <v>119</v>
      </c>
      <c r="N16" s="19" t="n">
        <v>487</v>
      </c>
    </row>
    <row r="17" customFormat="false" ht="13.15" hidden="false" customHeight="false" outlineLevel="0" collapsed="false">
      <c r="A17" s="0" t="s">
        <v>61</v>
      </c>
      <c r="B17" s="0" t="s">
        <v>62</v>
      </c>
      <c r="D17" s="0" t="s">
        <v>63</v>
      </c>
      <c r="F17" s="19" t="n">
        <v>360</v>
      </c>
      <c r="H17" s="0" t="s">
        <v>120</v>
      </c>
      <c r="J17" s="19" t="n">
        <v>1383</v>
      </c>
      <c r="L17" s="0" t="s">
        <v>63</v>
      </c>
      <c r="N17" s="19" t="n">
        <v>530</v>
      </c>
      <c r="Z17" s="0" t="s">
        <v>66</v>
      </c>
      <c r="AA17" s="0" t="s">
        <v>67</v>
      </c>
      <c r="AC17" s="19"/>
      <c r="AE17" s="0" t="s">
        <v>68</v>
      </c>
      <c r="AG17" s="19" t="n">
        <v>1650</v>
      </c>
      <c r="AI17" s="0" t="s">
        <v>69</v>
      </c>
      <c r="AK17" s="19" t="n">
        <v>194</v>
      </c>
    </row>
    <row r="18" customFormat="false" ht="12.8" hidden="false" customHeight="false" outlineLevel="0" collapsed="false">
      <c r="A18" s="0" t="s">
        <v>70</v>
      </c>
      <c r="B18" s="0" t="s">
        <v>71</v>
      </c>
      <c r="D18" s="0" t="s">
        <v>72</v>
      </c>
      <c r="F18" s="19" t="n">
        <v>360</v>
      </c>
      <c r="H18" s="0" t="s">
        <v>121</v>
      </c>
      <c r="J18" s="19" t="n">
        <v>1383</v>
      </c>
      <c r="L18" s="0" t="s">
        <v>122</v>
      </c>
      <c r="N18" s="19" t="n">
        <v>270</v>
      </c>
      <c r="Z18" s="0" t="s">
        <v>75</v>
      </c>
      <c r="AA18" s="0" t="s">
        <v>76</v>
      </c>
      <c r="AC18" s="19"/>
      <c r="AE18" s="0" t="s">
        <v>68</v>
      </c>
      <c r="AG18" s="19" t="n">
        <v>1650</v>
      </c>
      <c r="AI18" s="0" t="s">
        <v>77</v>
      </c>
      <c r="AK18" s="41"/>
    </row>
    <row r="19" customFormat="false" ht="13.15" hidden="false" customHeight="false" outlineLevel="0" collapsed="false">
      <c r="A19" s="0" t="s">
        <v>78</v>
      </c>
      <c r="B19" s="0" t="s">
        <v>79</v>
      </c>
      <c r="Z19" s="22" t="s">
        <v>80</v>
      </c>
      <c r="AA19" s="22"/>
      <c r="AB19" s="22"/>
      <c r="AC19" s="23"/>
      <c r="AD19" s="22"/>
      <c r="AE19" s="22"/>
      <c r="AF19" s="22"/>
      <c r="AG19" s="23"/>
      <c r="AH19" s="22"/>
      <c r="AI19" s="22"/>
      <c r="AJ19" s="22"/>
      <c r="AK19" s="23"/>
    </row>
    <row r="20" customFormat="false" ht="13.15" hidden="false" customHeight="false" outlineLevel="0" collapsed="false">
      <c r="A20" s="0" t="s">
        <v>81</v>
      </c>
      <c r="B20" s="0" t="s">
        <v>82</v>
      </c>
      <c r="Z20" s="0" t="s">
        <v>83</v>
      </c>
      <c r="AA20" s="0" t="s">
        <v>84</v>
      </c>
      <c r="AC20" s="19" t="n">
        <v>410</v>
      </c>
      <c r="AG20" s="19"/>
      <c r="AI20" s="0" t="s">
        <v>85</v>
      </c>
      <c r="AK20" s="19" t="n">
        <v>225</v>
      </c>
    </row>
    <row r="21" customFormat="false" ht="13.15" hidden="false" customHeight="false" outlineLevel="0" collapsed="false">
      <c r="AI21" s="0" t="s">
        <v>86</v>
      </c>
      <c r="AK21" s="19" t="n">
        <v>0</v>
      </c>
    </row>
    <row r="22" customFormat="false" ht="13.15" hidden="false" customHeight="false" outlineLevel="0" collapsed="false">
      <c r="AK22" s="20"/>
    </row>
    <row r="23" customFormat="false" ht="12.8" hidden="false" customHeight="false" outlineLevel="0" collapsed="false">
      <c r="AK23" s="20"/>
    </row>
    <row r="24" customFormat="false" ht="13.15" hidden="false" customHeight="false" outlineLevel="0" collapsed="false">
      <c r="AK24" s="20"/>
    </row>
    <row r="25" customFormat="false" ht="12.8" hidden="false" customHeight="false" outlineLevel="0" collapsed="false">
      <c r="AK25" s="20"/>
    </row>
    <row r="26" customFormat="false" ht="12.8" hidden="false" customHeight="false" outlineLevel="0" collapsed="false">
      <c r="D26" s="24" t="s">
        <v>87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AA26" s="37" t="s">
        <v>130</v>
      </c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customFormat="false" ht="12.8" hidden="false" customHeight="false" outlineLevel="0" collapsed="false">
      <c r="F27" s="25" t="n">
        <f aca="false">SUM(FixedPositions!F6-F7)</f>
        <v>1744</v>
      </c>
      <c r="J27" s="25" t="n">
        <f aca="false">SUM(-FixedPositions!J6+J7)</f>
        <v>-1358</v>
      </c>
      <c r="N27" s="25" t="n">
        <f aca="false">SUM(-FixedPositions!P6+N7)</f>
        <v>-4733</v>
      </c>
      <c r="AC27" s="25" t="n">
        <f aca="false">SUM(FixedPositions!F6-AC7)</f>
        <v>6</v>
      </c>
      <c r="AG27" s="25" t="n">
        <f aca="false">SUM(AG7-FixedPositions!J6)</f>
        <v>-1287</v>
      </c>
      <c r="AK27" s="25" t="n">
        <f aca="false">SUM(-AK7)</f>
        <v>-4064</v>
      </c>
    </row>
    <row r="29" customFormat="false" ht="12.8" hidden="false" customHeight="false" outlineLevel="0" collapsed="false">
      <c r="D29" s="26" t="s">
        <v>89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AA29" s="27" t="s">
        <v>124</v>
      </c>
      <c r="AB29" s="27"/>
      <c r="AC29" s="27"/>
      <c r="AD29" s="27"/>
      <c r="AE29" s="27"/>
      <c r="AF29" s="27"/>
      <c r="AG29" s="27"/>
      <c r="AH29" s="27"/>
      <c r="AI29" s="27"/>
      <c r="AJ29" s="27"/>
      <c r="AK29" s="27"/>
    </row>
    <row r="30" customFormat="false" ht="12.8" hidden="false" customHeight="false" outlineLevel="0" collapsed="false">
      <c r="D30" s="27"/>
      <c r="E30" s="27"/>
      <c r="F30" s="27" t="s">
        <v>91</v>
      </c>
      <c r="G30" s="27"/>
      <c r="H30" s="27"/>
      <c r="I30" s="27"/>
      <c r="J30" s="27" t="s">
        <v>92</v>
      </c>
      <c r="K30" s="27"/>
      <c r="L30" s="27"/>
      <c r="M30" s="27"/>
      <c r="N30" s="27" t="s">
        <v>93</v>
      </c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</row>
    <row r="31" customFormat="false" ht="12.8" hidden="false" customHeight="false" outlineLevel="0" collapsed="false">
      <c r="C31" s="0" t="s">
        <v>50</v>
      </c>
      <c r="D31" s="0" t="s">
        <v>51</v>
      </c>
      <c r="F31" s="25" t="n">
        <f aca="false">SUM(-F15)</f>
        <v>-360</v>
      </c>
      <c r="J31" s="25" t="n">
        <f aca="false">SUM(J15)</f>
        <v>1383</v>
      </c>
      <c r="N31" s="25" t="n">
        <f aca="false">SUM(-N16+N15-N13)</f>
        <v>-395</v>
      </c>
      <c r="Z31" s="0" t="s">
        <v>50</v>
      </c>
      <c r="AC31" s="25" t="n">
        <f aca="false">SUM(AC15)</f>
        <v>160</v>
      </c>
      <c r="AG31" s="25" t="n">
        <f aca="false">SUM(AG17-AG7)</f>
        <v>1297</v>
      </c>
      <c r="AK31" s="25" t="n">
        <f aca="false">SUM(AK13+AK20-AK17)</f>
        <v>80</v>
      </c>
    </row>
    <row r="32" customFormat="false" ht="12.8" hidden="false" customHeight="false" outlineLevel="0" collapsed="false">
      <c r="C32" s="0" t="s">
        <v>56</v>
      </c>
      <c r="D32" s="0" t="s">
        <v>57</v>
      </c>
      <c r="F32" s="25" t="n">
        <f aca="false">SUM(-F16)</f>
        <v>-360</v>
      </c>
      <c r="J32" s="25" t="n">
        <f aca="false">SUM(J16)</f>
        <v>1383</v>
      </c>
      <c r="N32" s="25" t="n">
        <f aca="false">SUM(-N16)</f>
        <v>-487</v>
      </c>
      <c r="Z32" s="0" t="s">
        <v>56</v>
      </c>
      <c r="AC32" s="25" t="n">
        <f aca="false">SUM(AC15)</f>
        <v>160</v>
      </c>
      <c r="AG32" s="25" t="n">
        <f aca="false">SUM(AG18-AG7)</f>
        <v>1297</v>
      </c>
      <c r="AK32" s="25" t="n">
        <f aca="false">SUM(AK13+AK20-AK14)</f>
        <v>217</v>
      </c>
    </row>
    <row r="33" customFormat="false" ht="12.8" hidden="false" customHeight="false" outlineLevel="0" collapsed="false">
      <c r="C33" s="0" t="s">
        <v>61</v>
      </c>
      <c r="D33" s="0" t="s">
        <v>62</v>
      </c>
      <c r="F33" s="25" t="n">
        <f aca="false">SUM(-F17)</f>
        <v>-360</v>
      </c>
      <c r="J33" s="25" t="n">
        <f aca="false">SUM(J17)</f>
        <v>1383</v>
      </c>
      <c r="N33" s="25" t="n">
        <f aca="false">SUM(-N17)</f>
        <v>-530</v>
      </c>
      <c r="Z33" s="22" t="s">
        <v>61</v>
      </c>
      <c r="AA33" s="22"/>
      <c r="AB33" s="22"/>
      <c r="AC33" s="28"/>
      <c r="AD33" s="22"/>
      <c r="AE33" s="22"/>
      <c r="AF33" s="22"/>
      <c r="AG33" s="28"/>
      <c r="AH33" s="22"/>
      <c r="AI33" s="22"/>
      <c r="AJ33" s="22"/>
      <c r="AK33" s="28"/>
    </row>
    <row r="34" customFormat="false" ht="12.8" hidden="false" customHeight="false" outlineLevel="0" collapsed="false">
      <c r="C34" s="0" t="s">
        <v>70</v>
      </c>
      <c r="D34" s="0" t="s">
        <v>71</v>
      </c>
      <c r="F34" s="25" t="n">
        <f aca="false">SUM(-F18)</f>
        <v>-360</v>
      </c>
      <c r="J34" s="25" t="n">
        <f aca="false">SUM(J18)</f>
        <v>1383</v>
      </c>
      <c r="N34" s="25" t="n">
        <f aca="false">SUM(-N16+N15-N18+N13)</f>
        <v>-609</v>
      </c>
      <c r="Z34" s="0" t="s">
        <v>70</v>
      </c>
      <c r="AC34" s="25" t="n">
        <f aca="false">SUM(-AC20-FixedPositions!F13/2)</f>
        <v>-760</v>
      </c>
      <c r="AG34" s="25" t="n">
        <f aca="false">SUM(FixedPositions!J12)</f>
        <v>1700</v>
      </c>
      <c r="AK34" s="25" t="n">
        <f aca="false">SUM(AK21)</f>
        <v>0</v>
      </c>
    </row>
    <row r="35" customFormat="false" ht="12.8" hidden="false" customHeight="false" outlineLevel="0" collapsed="false">
      <c r="C35" s="0" t="s">
        <v>78</v>
      </c>
      <c r="D35" s="0" t="s">
        <v>79</v>
      </c>
    </row>
    <row r="36" customFormat="false" ht="12.8" hidden="false" customHeight="false" outlineLevel="0" collapsed="false">
      <c r="C36" s="0" t="s">
        <v>81</v>
      </c>
      <c r="D36" s="0" t="s">
        <v>82</v>
      </c>
    </row>
    <row r="38" customFormat="false" ht="12.8" hidden="false" customHeight="false" outlineLevel="0" collapsed="false">
      <c r="D38" s="27" t="s">
        <v>96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  <c r="AA38" s="27" t="s">
        <v>131</v>
      </c>
      <c r="AB38" s="27"/>
      <c r="AC38" s="27"/>
      <c r="AD38" s="27"/>
      <c r="AE38" s="27"/>
      <c r="AF38" s="27"/>
      <c r="AG38" s="27"/>
      <c r="AH38" s="27"/>
      <c r="AI38" s="27"/>
      <c r="AJ38" s="27"/>
      <c r="AK38" s="27"/>
    </row>
    <row r="39" customFormat="false" ht="12.8" hidden="false" customHeight="false" outlineLevel="0" collapsed="false">
      <c r="D39" s="27"/>
      <c r="E39" s="27"/>
      <c r="F39" s="27" t="s">
        <v>91</v>
      </c>
      <c r="G39" s="27"/>
      <c r="H39" s="27"/>
      <c r="I39" s="27"/>
      <c r="J39" s="27" t="s">
        <v>92</v>
      </c>
      <c r="K39" s="27"/>
      <c r="L39" s="27"/>
      <c r="M39" s="27"/>
      <c r="N39" s="27" t="s">
        <v>93</v>
      </c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</row>
    <row r="40" customFormat="false" ht="12.8" hidden="false" customHeight="false" outlineLevel="0" collapsed="false">
      <c r="C40" s="0" t="s">
        <v>50</v>
      </c>
      <c r="D40" s="0" t="s">
        <v>51</v>
      </c>
      <c r="F40" s="25" t="n">
        <f aca="false">SUM(F27+F31)</f>
        <v>1384</v>
      </c>
      <c r="J40" s="25" t="n">
        <f aca="false">SUM(J27+J31)</f>
        <v>25</v>
      </c>
      <c r="N40" s="25" t="n">
        <f aca="false">SUM(N27+N31)</f>
        <v>-5128</v>
      </c>
      <c r="Z40" s="0" t="s">
        <v>50</v>
      </c>
      <c r="AC40" s="25" t="n">
        <f aca="false">SUM(AC27+AC31)</f>
        <v>166</v>
      </c>
      <c r="AG40" s="25" t="n">
        <f aca="false">SUM(AG27+AG31)</f>
        <v>10</v>
      </c>
      <c r="AK40" s="25" t="n">
        <f aca="false">SUM(AK27+AK31)</f>
        <v>-3984</v>
      </c>
    </row>
    <row r="41" customFormat="false" ht="12.8" hidden="false" customHeight="false" outlineLevel="0" collapsed="false">
      <c r="C41" s="0" t="s">
        <v>56</v>
      </c>
      <c r="D41" s="0" t="s">
        <v>57</v>
      </c>
      <c r="F41" s="25" t="n">
        <f aca="false">SUM(F27+F32)</f>
        <v>1384</v>
      </c>
      <c r="J41" s="25" t="n">
        <f aca="false">SUM(J27+J32)</f>
        <v>25</v>
      </c>
      <c r="N41" s="25" t="n">
        <f aca="false">SUM(N27+N32)</f>
        <v>-5220</v>
      </c>
      <c r="Z41" s="0" t="s">
        <v>56</v>
      </c>
      <c r="AC41" s="25" t="n">
        <f aca="false">SUM(AC27+AC31)</f>
        <v>166</v>
      </c>
      <c r="AG41" s="25" t="n">
        <f aca="false">SUM(AG27+AG32)</f>
        <v>10</v>
      </c>
      <c r="AK41" s="25" t="n">
        <f aca="false">SUM(AK27+AK32)</f>
        <v>-3847</v>
      </c>
    </row>
    <row r="42" customFormat="false" ht="12.8" hidden="false" customHeight="false" outlineLevel="0" collapsed="false">
      <c r="C42" s="0" t="s">
        <v>61</v>
      </c>
      <c r="D42" s="0" t="s">
        <v>62</v>
      </c>
      <c r="F42" s="25" t="n">
        <f aca="false">SUM(F27+F33)</f>
        <v>1384</v>
      </c>
      <c r="J42" s="25" t="n">
        <f aca="false">SUM(J27+J33)</f>
        <v>25</v>
      </c>
      <c r="N42" s="25" t="n">
        <f aca="false">SUM(N27+N33)</f>
        <v>-5263</v>
      </c>
      <c r="Z42" s="22" t="s">
        <v>61</v>
      </c>
      <c r="AA42" s="22"/>
      <c r="AB42" s="22"/>
      <c r="AC42" s="28"/>
      <c r="AD42" s="22"/>
      <c r="AE42" s="22"/>
      <c r="AF42" s="22"/>
      <c r="AG42" s="28"/>
      <c r="AH42" s="22"/>
      <c r="AI42" s="22"/>
      <c r="AJ42" s="22"/>
      <c r="AK42" s="28"/>
    </row>
    <row r="43" customFormat="false" ht="12.8" hidden="false" customHeight="false" outlineLevel="0" collapsed="false">
      <c r="C43" s="0" t="s">
        <v>70</v>
      </c>
      <c r="D43" s="0" t="s">
        <v>71</v>
      </c>
      <c r="F43" s="25" t="n">
        <f aca="false">SUM(F27+F34)</f>
        <v>1384</v>
      </c>
      <c r="J43" s="25" t="n">
        <f aca="false">SUM(J27+J34)</f>
        <v>25</v>
      </c>
      <c r="N43" s="25" t="n">
        <f aca="false">SUM(N27+N34)</f>
        <v>-5342</v>
      </c>
      <c r="Z43" s="0" t="s">
        <v>70</v>
      </c>
      <c r="AC43" s="25" t="n">
        <f aca="false">SUM(AC27+AC34)</f>
        <v>-754</v>
      </c>
      <c r="AG43" s="25" t="n">
        <f aca="false">SUM(AG27+AG34)</f>
        <v>413</v>
      </c>
      <c r="AK43" s="25" t="n">
        <f aca="false">SUM(AK27+AK34)</f>
        <v>-4064</v>
      </c>
    </row>
    <row r="44" customFormat="false" ht="13.15" hidden="false" customHeight="false" outlineLevel="0" collapsed="false">
      <c r="C44" s="0" t="s">
        <v>78</v>
      </c>
      <c r="D44" s="0" t="s">
        <v>79</v>
      </c>
    </row>
    <row r="45" customFormat="false" ht="12.8" hidden="false" customHeight="false" outlineLevel="0" collapsed="false">
      <c r="C45" s="0" t="s">
        <v>81</v>
      </c>
      <c r="D45" s="0" t="s">
        <v>82</v>
      </c>
    </row>
    <row r="47" customFormat="false" ht="17.35" hidden="false" customHeight="false" outlineLevel="0" collapsed="false">
      <c r="C47" s="29" t="s">
        <v>100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customFormat="false" ht="12.8" hidden="false" customHeight="false" outlineLevel="0" collapsed="false">
      <c r="AB48" s="0" t="s">
        <v>134</v>
      </c>
      <c r="AF48" s="0" t="s">
        <v>135</v>
      </c>
      <c r="AJ48" s="0" t="s">
        <v>136</v>
      </c>
    </row>
    <row r="49" customFormat="false" ht="12.8" hidden="false" customHeight="false" outlineLevel="0" collapsed="false">
      <c r="D49" s="31" t="s">
        <v>101</v>
      </c>
      <c r="E49" s="31"/>
      <c r="F49" s="31"/>
      <c r="H49" s="31" t="s">
        <v>102</v>
      </c>
      <c r="I49" s="31"/>
      <c r="J49" s="31"/>
      <c r="L49" s="31" t="s">
        <v>103</v>
      </c>
      <c r="M49" s="31"/>
      <c r="N49" s="31"/>
      <c r="P49" s="31" t="s">
        <v>104</v>
      </c>
      <c r="Q49" s="31"/>
      <c r="R49" s="31"/>
      <c r="AA49" s="32" t="s">
        <v>105</v>
      </c>
      <c r="AB49" s="32"/>
      <c r="AC49" s="32"/>
      <c r="AE49" s="33" t="s">
        <v>106</v>
      </c>
      <c r="AF49" s="33"/>
      <c r="AG49" s="33"/>
      <c r="AI49" s="33" t="s">
        <v>107</v>
      </c>
      <c r="AJ49" s="33"/>
      <c r="AK49" s="33"/>
    </row>
    <row r="50" customFormat="false" ht="12.8" hidden="false" customHeight="false" outlineLevel="0" collapsed="false">
      <c r="A50" s="14" t="s">
        <v>22</v>
      </c>
      <c r="B50" s="0" t="s">
        <v>23</v>
      </c>
      <c r="D50" s="21" t="s">
        <v>2</v>
      </c>
      <c r="E50" s="21" t="s">
        <v>3</v>
      </c>
      <c r="F50" s="21" t="s">
        <v>4</v>
      </c>
      <c r="H50" s="21" t="s">
        <v>2</v>
      </c>
      <c r="I50" s="21" t="s">
        <v>3</v>
      </c>
      <c r="J50" s="21" t="s">
        <v>4</v>
      </c>
      <c r="L50" s="21" t="s">
        <v>2</v>
      </c>
      <c r="M50" s="21" t="s">
        <v>3</v>
      </c>
      <c r="N50" s="21" t="s">
        <v>4</v>
      </c>
      <c r="P50" s="21" t="s">
        <v>2</v>
      </c>
      <c r="Q50" s="21" t="s">
        <v>3</v>
      </c>
      <c r="R50" s="21" t="s">
        <v>4</v>
      </c>
      <c r="Y50" s="0" t="s">
        <v>22</v>
      </c>
      <c r="Z50" s="0" t="s">
        <v>23</v>
      </c>
      <c r="AA50" s="21" t="s">
        <v>2</v>
      </c>
      <c r="AB50" s="21" t="s">
        <v>3</v>
      </c>
      <c r="AC50" s="21" t="s">
        <v>4</v>
      </c>
      <c r="AE50" s="21" t="s">
        <v>2</v>
      </c>
      <c r="AF50" s="21" t="s">
        <v>3</v>
      </c>
      <c r="AG50" s="21" t="s">
        <v>4</v>
      </c>
      <c r="AI50" s="21" t="s">
        <v>2</v>
      </c>
      <c r="AJ50" s="21" t="s">
        <v>3</v>
      </c>
      <c r="AK50" s="21" t="s">
        <v>4</v>
      </c>
    </row>
    <row r="51" customFormat="false" ht="12.8" hidden="false" customHeight="false" outlineLevel="0" collapsed="false">
      <c r="A51" s="14" t="s">
        <v>27</v>
      </c>
      <c r="B51" s="0" t="n">
        <v>1</v>
      </c>
      <c r="D51" s="25" t="n">
        <f aca="false">SUM(F40+FixedPositions!C23)</f>
        <v>1048</v>
      </c>
      <c r="E51" s="25" t="n">
        <f aca="false">SUM(J40+FixedPositions!D23)</f>
        <v>421</v>
      </c>
      <c r="F51" s="25" t="n">
        <f aca="false">SUM(N40+FixedPositions!E23)</f>
        <v>-5115</v>
      </c>
      <c r="G51" s="25"/>
      <c r="H51" s="25" t="n">
        <f aca="false">SUM(F41+FixedPositions!C23)</f>
        <v>1048</v>
      </c>
      <c r="I51" s="25" t="n">
        <f aca="false">SUM(J41+FixedPositions!D23)</f>
        <v>421</v>
      </c>
      <c r="J51" s="25" t="n">
        <f aca="false">SUM(N41+FixedPositions!E23)</f>
        <v>-5207</v>
      </c>
      <c r="K51" s="25"/>
      <c r="L51" s="25" t="n">
        <f aca="false">SUM(F42+FixedPositions!G23)</f>
        <v>1048</v>
      </c>
      <c r="M51" s="25" t="n">
        <f aca="false">SUM(J42+FixedPositions!H23)</f>
        <v>-371</v>
      </c>
      <c r="N51" s="25" t="n">
        <f aca="false">SUM(N42+FixedPositions!I23)</f>
        <v>-5276</v>
      </c>
      <c r="O51" s="25"/>
      <c r="P51" s="25" t="n">
        <f aca="false">SUM(F43+FixedPositions!G23)</f>
        <v>1048</v>
      </c>
      <c r="Q51" s="25" t="n">
        <f aca="false">SUM(J43+FixedPositions!H23)</f>
        <v>-371</v>
      </c>
      <c r="R51" s="25" t="n">
        <f aca="false">SUM(N43+FixedPositions!I23)</f>
        <v>-5355</v>
      </c>
      <c r="Y51" s="0" t="s">
        <v>27</v>
      </c>
      <c r="Z51" s="0" t="n">
        <v>1</v>
      </c>
      <c r="AA51" s="25" t="n">
        <f aca="false">SUM(AC40+FixedPositions!S23)</f>
        <v>348</v>
      </c>
      <c r="AB51" s="25" t="n">
        <f aca="false">SUM(AG40+FixedPositions!T23)</f>
        <v>198.9</v>
      </c>
      <c r="AC51" s="25" t="n">
        <f aca="false">SUM(AK40+FixedPositions!U23)</f>
        <v>-3971</v>
      </c>
      <c r="AE51" s="25" t="n">
        <f aca="false">SUM(AC41+FixedPositions!S23)</f>
        <v>348</v>
      </c>
      <c r="AF51" s="25" t="n">
        <f aca="false">SUM(AG41+FixedPositions!T23)</f>
        <v>198.9</v>
      </c>
      <c r="AG51" s="25" t="n">
        <f aca="false">SUM(AK41+FixedPositions!U23)</f>
        <v>-3834</v>
      </c>
      <c r="AI51" s="25" t="n">
        <f aca="false">SUM(AC43+FixedPositions!K23)</f>
        <v>-1150</v>
      </c>
      <c r="AJ51" s="25" t="n">
        <f aca="false">SUM(AG43+FixedPositions!L23)</f>
        <v>77</v>
      </c>
      <c r="AK51" s="25" t="n">
        <f aca="false">SUM(AK43+FixedPositions!M23)</f>
        <v>-4051</v>
      </c>
    </row>
    <row r="52" customFormat="false" ht="12.8" hidden="false" customHeight="false" outlineLevel="0" collapsed="false">
      <c r="A52" s="14" t="s">
        <v>27</v>
      </c>
      <c r="B52" s="0" t="n">
        <v>2</v>
      </c>
      <c r="D52" s="25" t="n">
        <f aca="false">SUM(F40+FixedPositions!C24)</f>
        <v>1048</v>
      </c>
      <c r="E52" s="25" t="n">
        <f aca="false">SUM(J40+FixedPositions!D24)</f>
        <v>395</v>
      </c>
      <c r="F52" s="25" t="n">
        <f aca="false">SUM(N40+FixedPositions!E24)</f>
        <v>-5115</v>
      </c>
      <c r="G52" s="25"/>
      <c r="H52" s="25" t="n">
        <f aca="false">SUM(F41+FixedPositions!C24)</f>
        <v>1048</v>
      </c>
      <c r="I52" s="25" t="n">
        <f aca="false">SUM(J41+FixedPositions!D24)</f>
        <v>395</v>
      </c>
      <c r="J52" s="25" t="n">
        <f aca="false">SUM(N41+FixedPositions!E24)</f>
        <v>-5207</v>
      </c>
      <c r="K52" s="25"/>
      <c r="L52" s="25" t="n">
        <f aca="false">SUM(F42+FixedPositions!G24)</f>
        <v>1048</v>
      </c>
      <c r="M52" s="25" t="n">
        <f aca="false">SUM(J42+FixedPositions!H24)</f>
        <v>-345</v>
      </c>
      <c r="N52" s="25" t="n">
        <f aca="false">SUM(N42+FixedPositions!I24)</f>
        <v>-5276</v>
      </c>
      <c r="O52" s="25"/>
      <c r="P52" s="25" t="n">
        <f aca="false">SUM(F43+FixedPositions!G24)</f>
        <v>1048</v>
      </c>
      <c r="Q52" s="25" t="n">
        <f aca="false">SUM(J43+FixedPositions!H24)</f>
        <v>-345</v>
      </c>
      <c r="R52" s="25" t="n">
        <f aca="false">SUM(N43+FixedPositions!I24)</f>
        <v>-5355</v>
      </c>
      <c r="Y52" s="0" t="s">
        <v>27</v>
      </c>
      <c r="Z52" s="0" t="n">
        <v>2</v>
      </c>
      <c r="AA52" s="25" t="n">
        <f aca="false">SUM(AC40+FixedPositions!S24)</f>
        <v>348</v>
      </c>
      <c r="AB52" s="25" t="n">
        <f aca="false">SUM(AG40+FixedPositions!T24)</f>
        <v>186.8</v>
      </c>
      <c r="AC52" s="25" t="n">
        <f aca="false">SUM(AK40+FixedPositions!U24)</f>
        <v>-3971</v>
      </c>
      <c r="AE52" s="25" t="n">
        <f aca="false">SUM(AC41+FixedPositions!S24)</f>
        <v>348</v>
      </c>
      <c r="AF52" s="25" t="n">
        <f aca="false">SUM(AG41+FixedPositions!T24)</f>
        <v>186.8</v>
      </c>
      <c r="AG52" s="25" t="n">
        <f aca="false">SUM(AK41+FixedPositions!U24)</f>
        <v>-3834</v>
      </c>
      <c r="AI52" s="25" t="n">
        <f aca="false">SUM(AC43+FixedPositions!K24)</f>
        <v>-1124</v>
      </c>
      <c r="AJ52" s="25" t="n">
        <f aca="false">SUM(AG43+FixedPositions!L24)</f>
        <v>77</v>
      </c>
      <c r="AK52" s="25" t="n">
        <f aca="false">SUM(AK43+FixedPositions!M24)</f>
        <v>-4051</v>
      </c>
    </row>
    <row r="53" customFormat="false" ht="12.8" hidden="false" customHeight="false" outlineLevel="0" collapsed="false">
      <c r="A53" s="14" t="s">
        <v>27</v>
      </c>
      <c r="B53" s="0" t="n">
        <v>3</v>
      </c>
      <c r="D53" s="25" t="n">
        <f aca="false">SUM(F40+FixedPositions!C25)</f>
        <v>1048</v>
      </c>
      <c r="E53" s="25" t="n">
        <f aca="false">SUM(J40+FixedPositions!D25)</f>
        <v>370</v>
      </c>
      <c r="F53" s="25" t="n">
        <f aca="false">SUM(N40+FixedPositions!E25)</f>
        <v>-5115</v>
      </c>
      <c r="G53" s="25"/>
      <c r="H53" s="25" t="n">
        <f aca="false">SUM(F41+FixedPositions!C25)</f>
        <v>1048</v>
      </c>
      <c r="I53" s="25" t="n">
        <f aca="false">SUM(J41+FixedPositions!D25)</f>
        <v>370</v>
      </c>
      <c r="J53" s="25" t="n">
        <f aca="false">SUM(N41+FixedPositions!E25)</f>
        <v>-5207</v>
      </c>
      <c r="K53" s="25"/>
      <c r="L53" s="25" t="n">
        <f aca="false">SUM(F42+FixedPositions!G25)</f>
        <v>1048</v>
      </c>
      <c r="M53" s="25" t="n">
        <f aca="false">SUM(J42+FixedPositions!H25)</f>
        <v>-320</v>
      </c>
      <c r="N53" s="25" t="n">
        <f aca="false">SUM(N42+FixedPositions!I25)</f>
        <v>-5276</v>
      </c>
      <c r="O53" s="25"/>
      <c r="P53" s="25" t="n">
        <f aca="false">SUM(F43+FixedPositions!G25)</f>
        <v>1048</v>
      </c>
      <c r="Q53" s="25" t="n">
        <f aca="false">SUM(J43+FixedPositions!H25)</f>
        <v>-320</v>
      </c>
      <c r="R53" s="25" t="n">
        <f aca="false">SUM(N43+FixedPositions!I25)</f>
        <v>-5355</v>
      </c>
      <c r="Y53" s="0" t="s">
        <v>27</v>
      </c>
      <c r="Z53" s="0" t="n">
        <v>3</v>
      </c>
      <c r="AA53" s="25" t="n">
        <f aca="false">SUM(AC40+FixedPositions!S25)</f>
        <v>348</v>
      </c>
      <c r="AB53" s="25" t="n">
        <f aca="false">SUM(AG40+FixedPositions!T25)</f>
        <v>174.6</v>
      </c>
      <c r="AC53" s="25" t="n">
        <f aca="false">SUM(AK40+FixedPositions!U25)</f>
        <v>-3971</v>
      </c>
      <c r="AE53" s="25" t="n">
        <f aca="false">SUM(AC41+FixedPositions!S25)</f>
        <v>348</v>
      </c>
      <c r="AF53" s="25" t="n">
        <f aca="false">SUM(AG41+FixedPositions!T25)</f>
        <v>174.6</v>
      </c>
      <c r="AG53" s="25" t="n">
        <f aca="false">SUM(AK41+FixedPositions!U25)</f>
        <v>-3834</v>
      </c>
      <c r="AI53" s="25" t="n">
        <f aca="false">SUM(AC43+FixedPositions!K25)</f>
        <v>-1099</v>
      </c>
      <c r="AJ53" s="25" t="n">
        <f aca="false">SUM(AG43+FixedPositions!L25)</f>
        <v>77</v>
      </c>
      <c r="AK53" s="25" t="n">
        <f aca="false">SUM(AK43+FixedPositions!M25)</f>
        <v>-4051</v>
      </c>
    </row>
    <row r="54" customFormat="false" ht="12.8" hidden="false" customHeight="false" outlineLevel="0" collapsed="false">
      <c r="A54" s="14" t="s">
        <v>27</v>
      </c>
      <c r="B54" s="0" t="n">
        <v>4</v>
      </c>
      <c r="D54" s="25" t="n">
        <f aca="false">SUM(F40+FixedPositions!C26)</f>
        <v>1048</v>
      </c>
      <c r="E54" s="25" t="n">
        <f aca="false">SUM(J40+FixedPositions!D26)</f>
        <v>344</v>
      </c>
      <c r="F54" s="25" t="n">
        <f aca="false">SUM(N40+FixedPositions!E26)</f>
        <v>-5115</v>
      </c>
      <c r="G54" s="25"/>
      <c r="H54" s="25" t="n">
        <f aca="false">SUM(F41+FixedPositions!C26)</f>
        <v>1048</v>
      </c>
      <c r="I54" s="25" t="n">
        <f aca="false">SUM(J41+FixedPositions!D26)</f>
        <v>344</v>
      </c>
      <c r="J54" s="25" t="n">
        <f aca="false">SUM(N41+FixedPositions!E26)</f>
        <v>-5207</v>
      </c>
      <c r="K54" s="25"/>
      <c r="L54" s="25" t="n">
        <f aca="false">SUM(F42+FixedPositions!G26)</f>
        <v>1048</v>
      </c>
      <c r="M54" s="25" t="n">
        <f aca="false">SUM(J42+FixedPositions!H26)</f>
        <v>-294</v>
      </c>
      <c r="N54" s="25" t="n">
        <f aca="false">SUM(N42+FixedPositions!I26)</f>
        <v>-5276</v>
      </c>
      <c r="O54" s="25"/>
      <c r="P54" s="25" t="n">
        <f aca="false">SUM(F43+FixedPositions!G26)</f>
        <v>1048</v>
      </c>
      <c r="Q54" s="25" t="n">
        <f aca="false">SUM(J43+FixedPositions!H26)</f>
        <v>-294</v>
      </c>
      <c r="R54" s="25" t="n">
        <f aca="false">SUM(N43+FixedPositions!I26)</f>
        <v>-5355</v>
      </c>
      <c r="Y54" s="0" t="s">
        <v>27</v>
      </c>
      <c r="Z54" s="0" t="n">
        <v>4</v>
      </c>
      <c r="AA54" s="25" t="n">
        <f aca="false">SUM(AC40+FixedPositions!S26)</f>
        <v>348</v>
      </c>
      <c r="AB54" s="25" t="n">
        <f aca="false">SUM(AG40+FixedPositions!T26)</f>
        <v>162.4</v>
      </c>
      <c r="AC54" s="25" t="n">
        <f aca="false">SUM(AK40+FixedPositions!U26)</f>
        <v>-3971</v>
      </c>
      <c r="AE54" s="25" t="n">
        <f aca="false">SUM(AC41+FixedPositions!S26)</f>
        <v>348</v>
      </c>
      <c r="AF54" s="25" t="n">
        <f aca="false">SUM(AG41+FixedPositions!T26)</f>
        <v>162.4</v>
      </c>
      <c r="AG54" s="25" t="n">
        <f aca="false">SUM(AK41+FixedPositions!U26)</f>
        <v>-3834</v>
      </c>
      <c r="AI54" s="25" t="n">
        <f aca="false">SUM(AC43+FixedPositions!K26)</f>
        <v>-1073</v>
      </c>
      <c r="AJ54" s="25" t="n">
        <f aca="false">SUM(AG43+FixedPositions!L26)</f>
        <v>77</v>
      </c>
      <c r="AK54" s="25" t="n">
        <f aca="false">SUM(AK43+FixedPositions!M26)</f>
        <v>-4051</v>
      </c>
    </row>
    <row r="55" customFormat="false" ht="12.8" hidden="false" customHeight="false" outlineLevel="0" collapsed="false">
      <c r="A55" s="14" t="s">
        <v>27</v>
      </c>
      <c r="B55" s="0" t="n">
        <v>5</v>
      </c>
      <c r="D55" s="25" t="n">
        <f aca="false">SUM(F40+FixedPositions!C27)</f>
        <v>1048</v>
      </c>
      <c r="E55" s="25" t="n">
        <f aca="false">SUM(J40+FixedPositions!D27)</f>
        <v>319</v>
      </c>
      <c r="F55" s="25" t="n">
        <f aca="false">SUM(N40+FixedPositions!E27)</f>
        <v>-5115</v>
      </c>
      <c r="G55" s="25"/>
      <c r="H55" s="25" t="n">
        <f aca="false">SUM(F41+FixedPositions!C27)</f>
        <v>1048</v>
      </c>
      <c r="I55" s="25" t="n">
        <f aca="false">SUM(J41+FixedPositions!D27)</f>
        <v>319</v>
      </c>
      <c r="J55" s="25" t="n">
        <f aca="false">SUM(N41+FixedPositions!E27)</f>
        <v>-5207</v>
      </c>
      <c r="K55" s="25"/>
      <c r="L55" s="25" t="n">
        <f aca="false">SUM(F42+FixedPositions!G27)</f>
        <v>1048</v>
      </c>
      <c r="M55" s="25" t="n">
        <f aca="false">SUM(J42+FixedPositions!H27)</f>
        <v>-269</v>
      </c>
      <c r="N55" s="25" t="n">
        <f aca="false">SUM(N42+FixedPositions!I27)</f>
        <v>-5276</v>
      </c>
      <c r="O55" s="25"/>
      <c r="P55" s="25" t="n">
        <f aca="false">SUM(F43+FixedPositions!G27)</f>
        <v>1048</v>
      </c>
      <c r="Q55" s="25" t="n">
        <f aca="false">SUM(J43+FixedPositions!H27)</f>
        <v>-269</v>
      </c>
      <c r="R55" s="25" t="n">
        <f aca="false">SUM(N43+FixedPositions!I27)</f>
        <v>-5355</v>
      </c>
      <c r="Y55" s="0" t="s">
        <v>27</v>
      </c>
      <c r="Z55" s="0" t="n">
        <v>5</v>
      </c>
      <c r="AA55" s="25" t="n">
        <f aca="false">SUM(AC40+FixedPositions!S27)</f>
        <v>348</v>
      </c>
      <c r="AB55" s="25" t="n">
        <f aca="false">SUM(AG40+FixedPositions!T27)</f>
        <v>150.2</v>
      </c>
      <c r="AC55" s="25" t="n">
        <f aca="false">SUM(AK40+FixedPositions!U27)</f>
        <v>-3971</v>
      </c>
      <c r="AE55" s="25" t="n">
        <f aca="false">SUM(AC41+FixedPositions!S27)</f>
        <v>348</v>
      </c>
      <c r="AF55" s="25" t="n">
        <f aca="false">SUM(AG41+FixedPositions!T27)</f>
        <v>150.2</v>
      </c>
      <c r="AG55" s="25" t="n">
        <f aca="false">SUM(AK41+FixedPositions!U27)</f>
        <v>-3834</v>
      </c>
      <c r="AI55" s="25" t="n">
        <f aca="false">SUM(AC43+FixedPositions!K27)</f>
        <v>-1048</v>
      </c>
      <c r="AJ55" s="25" t="n">
        <f aca="false">SUM(AG43+FixedPositions!L27)</f>
        <v>77</v>
      </c>
      <c r="AK55" s="25" t="n">
        <f aca="false">SUM(AK43+FixedPositions!M27)</f>
        <v>-4051</v>
      </c>
    </row>
    <row r="56" customFormat="false" ht="12.8" hidden="false" customHeight="false" outlineLevel="0" collapsed="false">
      <c r="A56" s="14" t="s">
        <v>27</v>
      </c>
      <c r="B56" s="0" t="n">
        <v>6</v>
      </c>
      <c r="D56" s="25" t="n">
        <f aca="false">SUM(F40+FixedPositions!C28)</f>
        <v>1048</v>
      </c>
      <c r="E56" s="25" t="n">
        <f aca="false">SUM(J40+FixedPositions!D28)</f>
        <v>293</v>
      </c>
      <c r="F56" s="25" t="n">
        <f aca="false">SUM(N40+FixedPositions!E28)</f>
        <v>-5115</v>
      </c>
      <c r="G56" s="25"/>
      <c r="H56" s="25" t="n">
        <f aca="false">SUM(F41+FixedPositions!C28)</f>
        <v>1048</v>
      </c>
      <c r="I56" s="25" t="n">
        <f aca="false">SUM(J41+FixedPositions!D28)</f>
        <v>293</v>
      </c>
      <c r="J56" s="25" t="n">
        <f aca="false">SUM(N41+FixedPositions!E28)</f>
        <v>-5207</v>
      </c>
      <c r="K56" s="25"/>
      <c r="L56" s="25" t="n">
        <f aca="false">SUM(F42+FixedPositions!G28)</f>
        <v>1048</v>
      </c>
      <c r="M56" s="25" t="n">
        <f aca="false">SUM(J42+FixedPositions!H28)</f>
        <v>-243</v>
      </c>
      <c r="N56" s="25" t="n">
        <f aca="false">SUM(N42+FixedPositions!I28)</f>
        <v>-5276</v>
      </c>
      <c r="O56" s="25"/>
      <c r="P56" s="25" t="n">
        <f aca="false">SUM(F43+FixedPositions!G28)</f>
        <v>1048</v>
      </c>
      <c r="Q56" s="25" t="n">
        <f aca="false">SUM(J43+FixedPositions!H28)</f>
        <v>-243</v>
      </c>
      <c r="R56" s="25" t="n">
        <f aca="false">SUM(N43+FixedPositions!I28)</f>
        <v>-5355</v>
      </c>
      <c r="Y56" s="0" t="s">
        <v>27</v>
      </c>
      <c r="Z56" s="0" t="n">
        <v>6</v>
      </c>
      <c r="AA56" s="25" t="n">
        <f aca="false">SUM(AC40+FixedPositions!S28)</f>
        <v>348</v>
      </c>
      <c r="AB56" s="25" t="n">
        <f aca="false">SUM(AG40+FixedPositions!T28)</f>
        <v>138</v>
      </c>
      <c r="AC56" s="25" t="n">
        <f aca="false">SUM(AK40+FixedPositions!U28)</f>
        <v>-3971</v>
      </c>
      <c r="AE56" s="25" t="n">
        <f aca="false">SUM(AC41+FixedPositions!S28)</f>
        <v>348</v>
      </c>
      <c r="AF56" s="25" t="n">
        <f aca="false">SUM(AG41+FixedPositions!T28)</f>
        <v>138</v>
      </c>
      <c r="AG56" s="25" t="n">
        <f aca="false">SUM(AK41+FixedPositions!U28)</f>
        <v>-3834</v>
      </c>
      <c r="AI56" s="25" t="n">
        <f aca="false">SUM(AC43+FixedPositions!K28)</f>
        <v>-1022</v>
      </c>
      <c r="AJ56" s="25" t="n">
        <f aca="false">SUM(AG43+FixedPositions!L28)</f>
        <v>77</v>
      </c>
      <c r="AK56" s="25" t="n">
        <f aca="false">SUM(AK43+FixedPositions!M28)</f>
        <v>-4051</v>
      </c>
    </row>
    <row r="57" customFormat="false" ht="12.8" hidden="false" customHeight="false" outlineLevel="0" collapsed="false">
      <c r="A57" s="14" t="s">
        <v>27</v>
      </c>
      <c r="B57" s="0" t="n">
        <v>7</v>
      </c>
      <c r="D57" s="25" t="n">
        <f aca="false">SUM(F40+FixedPositions!C29)</f>
        <v>1048</v>
      </c>
      <c r="E57" s="25" t="n">
        <f aca="false">SUM(J40+FixedPositions!D29)</f>
        <v>267.5</v>
      </c>
      <c r="F57" s="25" t="n">
        <f aca="false">SUM(N40+FixedPositions!E29)</f>
        <v>-5115</v>
      </c>
      <c r="G57" s="25"/>
      <c r="H57" s="25" t="n">
        <f aca="false">SUM(F41+FixedPositions!C29)</f>
        <v>1048</v>
      </c>
      <c r="I57" s="25" t="n">
        <f aca="false">SUM(J41+FixedPositions!D29)</f>
        <v>267.5</v>
      </c>
      <c r="J57" s="25" t="n">
        <f aca="false">SUM(N41+FixedPositions!E29)</f>
        <v>-5207</v>
      </c>
      <c r="K57" s="25"/>
      <c r="L57" s="25" t="n">
        <f aca="false">SUM(F42+FixedPositions!G29)</f>
        <v>1048</v>
      </c>
      <c r="M57" s="25" t="n">
        <f aca="false">SUM(J42+FixedPositions!H29)</f>
        <v>-217.5</v>
      </c>
      <c r="N57" s="25" t="n">
        <f aca="false">SUM(N42+FixedPositions!I29)</f>
        <v>-5276</v>
      </c>
      <c r="O57" s="25"/>
      <c r="P57" s="25" t="n">
        <f aca="false">SUM(F43+FixedPositions!G29)</f>
        <v>1048</v>
      </c>
      <c r="Q57" s="25" t="n">
        <f aca="false">SUM(J43+FixedPositions!H29)</f>
        <v>-217.5</v>
      </c>
      <c r="R57" s="25" t="n">
        <f aca="false">SUM(N43+FixedPositions!I29)</f>
        <v>-5355</v>
      </c>
      <c r="Y57" s="0" t="s">
        <v>27</v>
      </c>
      <c r="Z57" s="0" t="n">
        <v>7</v>
      </c>
      <c r="AA57" s="25" t="n">
        <f aca="false">SUM(AC40+FixedPositions!S29)</f>
        <v>348</v>
      </c>
      <c r="AB57" s="25" t="n">
        <f aca="false">SUM(AG40+FixedPositions!T29)</f>
        <v>125.8</v>
      </c>
      <c r="AC57" s="25" t="n">
        <f aca="false">SUM(AK40+FixedPositions!U29)</f>
        <v>-3971</v>
      </c>
      <c r="AE57" s="25" t="n">
        <f aca="false">SUM(AC41+FixedPositions!S29)</f>
        <v>348</v>
      </c>
      <c r="AF57" s="25" t="n">
        <f aca="false">SUM(AG41+FixedPositions!T29)</f>
        <v>125.8</v>
      </c>
      <c r="AG57" s="25" t="n">
        <f aca="false">SUM(AK41+FixedPositions!U29)</f>
        <v>-3834</v>
      </c>
      <c r="AI57" s="25" t="n">
        <f aca="false">SUM(AC43+FixedPositions!K29)</f>
        <v>-996.5</v>
      </c>
      <c r="AJ57" s="25" t="n">
        <f aca="false">SUM(AG43+FixedPositions!L29)</f>
        <v>77</v>
      </c>
      <c r="AK57" s="25" t="n">
        <f aca="false">SUM(AK43+FixedPositions!M29)</f>
        <v>-4051</v>
      </c>
    </row>
    <row r="58" customFormat="false" ht="12.8" hidden="false" customHeight="false" outlineLevel="0" collapsed="false">
      <c r="A58" s="14" t="s">
        <v>27</v>
      </c>
      <c r="B58" s="0" t="n">
        <v>8</v>
      </c>
      <c r="D58" s="25" t="n">
        <f aca="false">SUM(F40+FixedPositions!C30)</f>
        <v>1048</v>
      </c>
      <c r="E58" s="25" t="n">
        <f aca="false">SUM(J40+FixedPositions!D30)</f>
        <v>242</v>
      </c>
      <c r="F58" s="25" t="n">
        <f aca="false">SUM(N40+FixedPositions!E30)</f>
        <v>-5115</v>
      </c>
      <c r="G58" s="25"/>
      <c r="H58" s="25" t="n">
        <f aca="false">SUM(F41+FixedPositions!C30)</f>
        <v>1048</v>
      </c>
      <c r="I58" s="25" t="n">
        <f aca="false">SUM(J41+FixedPositions!D30)</f>
        <v>242</v>
      </c>
      <c r="J58" s="25" t="n">
        <f aca="false">SUM(N41+FixedPositions!E30)</f>
        <v>-5207</v>
      </c>
      <c r="K58" s="25"/>
      <c r="L58" s="25" t="n">
        <f aca="false">SUM(F42+FixedPositions!G30)</f>
        <v>1048</v>
      </c>
      <c r="M58" s="25" t="n">
        <f aca="false">SUM(J42+FixedPositions!H30)</f>
        <v>-192</v>
      </c>
      <c r="N58" s="25" t="n">
        <f aca="false">SUM(N42+FixedPositions!I30)</f>
        <v>-5276</v>
      </c>
      <c r="O58" s="25"/>
      <c r="P58" s="25" t="n">
        <f aca="false">SUM(F43+FixedPositions!G30)</f>
        <v>1048</v>
      </c>
      <c r="Q58" s="25" t="n">
        <f aca="false">SUM(J43+FixedPositions!H30)</f>
        <v>-192</v>
      </c>
      <c r="R58" s="25" t="n">
        <f aca="false">SUM(N43+FixedPositions!I30)</f>
        <v>-5355</v>
      </c>
      <c r="Y58" s="0" t="s">
        <v>27</v>
      </c>
      <c r="Z58" s="0" t="n">
        <v>8</v>
      </c>
      <c r="AA58" s="25" t="n">
        <f aca="false">SUM(AC40+FixedPositions!S30)</f>
        <v>348</v>
      </c>
      <c r="AB58" s="25" t="n">
        <f aca="false">SUM(AG40+FixedPositions!T30)</f>
        <v>113.6</v>
      </c>
      <c r="AC58" s="25" t="n">
        <f aca="false">SUM(AK40+FixedPositions!U30)</f>
        <v>-3971</v>
      </c>
      <c r="AE58" s="25" t="n">
        <f aca="false">SUM(AC41+FixedPositions!S30)</f>
        <v>348</v>
      </c>
      <c r="AF58" s="25" t="n">
        <f aca="false">SUM(AG41+FixedPositions!T30)</f>
        <v>113.6</v>
      </c>
      <c r="AG58" s="25" t="n">
        <f aca="false">SUM(AK41+FixedPositions!U30)</f>
        <v>-3834</v>
      </c>
      <c r="AI58" s="25" t="n">
        <f aca="false">SUM(AC43+FixedPositions!K30)</f>
        <v>-971</v>
      </c>
      <c r="AJ58" s="25" t="n">
        <f aca="false">SUM(AG43+FixedPositions!L30)</f>
        <v>77</v>
      </c>
      <c r="AK58" s="25" t="n">
        <f aca="false">SUM(AK43+FixedPositions!M30)</f>
        <v>-4051</v>
      </c>
    </row>
    <row r="59" customFormat="false" ht="12.8" hidden="false" customHeight="false" outlineLevel="0" collapsed="false">
      <c r="A59" s="14" t="s">
        <v>27</v>
      </c>
      <c r="B59" s="0" t="n">
        <v>9</v>
      </c>
      <c r="D59" s="25" t="n">
        <f aca="false">SUM(F40+FixedPositions!C31)</f>
        <v>1048</v>
      </c>
      <c r="E59" s="25" t="n">
        <f aca="false">SUM(J40+FixedPositions!D31)</f>
        <v>216</v>
      </c>
      <c r="F59" s="25" t="n">
        <f aca="false">SUM(N40+FixedPositions!E31)</f>
        <v>-5115</v>
      </c>
      <c r="G59" s="25"/>
      <c r="H59" s="25" t="n">
        <f aca="false">SUM(F41+FixedPositions!C31)</f>
        <v>1048</v>
      </c>
      <c r="I59" s="25" t="n">
        <f aca="false">SUM(J41+FixedPositions!D31)</f>
        <v>216</v>
      </c>
      <c r="J59" s="25" t="n">
        <f aca="false">SUM(N41+FixedPositions!E31)</f>
        <v>-5207</v>
      </c>
      <c r="K59" s="25"/>
      <c r="L59" s="25" t="n">
        <f aca="false">SUM(F42+FixedPositions!G31)</f>
        <v>1048</v>
      </c>
      <c r="M59" s="25" t="n">
        <f aca="false">SUM(J42+FixedPositions!H31)</f>
        <v>-166</v>
      </c>
      <c r="N59" s="25" t="n">
        <f aca="false">SUM(N42+FixedPositions!I31)</f>
        <v>-5276</v>
      </c>
      <c r="O59" s="25"/>
      <c r="P59" s="25" t="n">
        <f aca="false">SUM(F43+FixedPositions!G31)</f>
        <v>1048</v>
      </c>
      <c r="Q59" s="25" t="n">
        <f aca="false">SUM(J43+FixedPositions!H31)</f>
        <v>-166</v>
      </c>
      <c r="R59" s="25" t="n">
        <f aca="false">SUM(N43+FixedPositions!I31)</f>
        <v>-5355</v>
      </c>
      <c r="Y59" s="0" t="s">
        <v>27</v>
      </c>
      <c r="Z59" s="0" t="n">
        <v>9</v>
      </c>
      <c r="AA59" s="25" t="n">
        <f aca="false">SUM(AC40+FixedPositions!S31)</f>
        <v>348</v>
      </c>
      <c r="AB59" s="25" t="n">
        <f aca="false">SUM(AG40+FixedPositions!T31)</f>
        <v>101.4</v>
      </c>
      <c r="AC59" s="25" t="n">
        <f aca="false">SUM(AK40+FixedPositions!U31)</f>
        <v>-3971</v>
      </c>
      <c r="AE59" s="25" t="n">
        <f aca="false">SUM(AC41+FixedPositions!S31)</f>
        <v>348</v>
      </c>
      <c r="AF59" s="25" t="n">
        <f aca="false">SUM(AG41+FixedPositions!T31)</f>
        <v>101.4</v>
      </c>
      <c r="AG59" s="25" t="n">
        <f aca="false">SUM(AK41+FixedPositions!U31)</f>
        <v>-3834</v>
      </c>
      <c r="AI59" s="25" t="n">
        <f aca="false">SUM(AC43+FixedPositions!K31)</f>
        <v>-945</v>
      </c>
      <c r="AJ59" s="25" t="n">
        <f aca="false">SUM(AG43+FixedPositions!L31)</f>
        <v>77</v>
      </c>
      <c r="AK59" s="25" t="n">
        <f aca="false">SUM(AK43+FixedPositions!M31)</f>
        <v>-4051</v>
      </c>
    </row>
    <row r="60" customFormat="false" ht="12.8" hidden="false" customHeight="false" outlineLevel="0" collapsed="false">
      <c r="A60" s="14" t="s">
        <v>27</v>
      </c>
      <c r="B60" s="0" t="n">
        <v>10</v>
      </c>
      <c r="D60" s="25" t="n">
        <f aca="false">SUM(F40+FixedPositions!C32)</f>
        <v>1048</v>
      </c>
      <c r="E60" s="25" t="n">
        <f aca="false">SUM(J40+FixedPositions!D32)</f>
        <v>191</v>
      </c>
      <c r="F60" s="25" t="n">
        <f aca="false">SUM(N40+FixedPositions!E32)</f>
        <v>-5115</v>
      </c>
      <c r="G60" s="25"/>
      <c r="H60" s="25" t="n">
        <f aca="false">SUM(F41+FixedPositions!C32)</f>
        <v>1048</v>
      </c>
      <c r="I60" s="25" t="n">
        <f aca="false">SUM(J41+FixedPositions!D32)</f>
        <v>191</v>
      </c>
      <c r="J60" s="25" t="n">
        <f aca="false">SUM(N41+FixedPositions!E32)</f>
        <v>-5207</v>
      </c>
      <c r="K60" s="25"/>
      <c r="L60" s="25" t="n">
        <f aca="false">SUM(F42+FixedPositions!G32)</f>
        <v>1048</v>
      </c>
      <c r="M60" s="25" t="n">
        <f aca="false">SUM(J42+FixedPositions!H32)</f>
        <v>-141</v>
      </c>
      <c r="N60" s="25" t="n">
        <f aca="false">SUM(N42+FixedPositions!I32)</f>
        <v>-5276</v>
      </c>
      <c r="O60" s="25"/>
      <c r="P60" s="25" t="n">
        <f aca="false">SUM(F43+FixedPositions!G32)</f>
        <v>1048</v>
      </c>
      <c r="Q60" s="25" t="n">
        <f aca="false">SUM(J43+FixedPositions!H32)</f>
        <v>-141</v>
      </c>
      <c r="R60" s="25" t="n">
        <f aca="false">SUM(N43+FixedPositions!I32)</f>
        <v>-5355</v>
      </c>
      <c r="Y60" s="0" t="s">
        <v>27</v>
      </c>
      <c r="Z60" s="0" t="n">
        <v>10</v>
      </c>
      <c r="AA60" s="25" t="n">
        <f aca="false">SUM(AC40+FixedPositions!S32)</f>
        <v>348</v>
      </c>
      <c r="AB60" s="25" t="n">
        <f aca="false">SUM(AG40+FixedPositions!T32)</f>
        <v>89.2</v>
      </c>
      <c r="AC60" s="25" t="n">
        <f aca="false">SUM(AK40+FixedPositions!U32)</f>
        <v>-3971</v>
      </c>
      <c r="AE60" s="25" t="n">
        <f aca="false">SUM(AC41+FixedPositions!S32)</f>
        <v>348</v>
      </c>
      <c r="AF60" s="25" t="n">
        <f aca="false">SUM(AG41+FixedPositions!T32)</f>
        <v>89.2</v>
      </c>
      <c r="AG60" s="25" t="n">
        <f aca="false">SUM(AK41+FixedPositions!U32)</f>
        <v>-3834</v>
      </c>
      <c r="AI60" s="25" t="n">
        <f aca="false">SUM(AC43+FixedPositions!K32)</f>
        <v>-920</v>
      </c>
      <c r="AJ60" s="25" t="n">
        <f aca="false">SUM(AG43+FixedPositions!L32)</f>
        <v>77</v>
      </c>
      <c r="AK60" s="25" t="n">
        <f aca="false">SUM(AK43+FixedPositions!M32)</f>
        <v>-4051</v>
      </c>
    </row>
    <row r="61" customFormat="false" ht="12.8" hidden="false" customHeight="false" outlineLevel="0" collapsed="false">
      <c r="A61" s="14" t="s">
        <v>27</v>
      </c>
      <c r="B61" s="0" t="n">
        <v>11</v>
      </c>
      <c r="D61" s="25" t="n">
        <f aca="false">SUM(F40+FixedPositions!C33)</f>
        <v>1048</v>
      </c>
      <c r="E61" s="25" t="n">
        <f aca="false">SUM(J40+FixedPositions!D33)</f>
        <v>166</v>
      </c>
      <c r="F61" s="25" t="n">
        <f aca="false">SUM(N40+FixedPositions!E33)</f>
        <v>-5115</v>
      </c>
      <c r="G61" s="25"/>
      <c r="H61" s="25" t="n">
        <f aca="false">SUM(F41+FixedPositions!C33)</f>
        <v>1048</v>
      </c>
      <c r="I61" s="25" t="n">
        <f aca="false">SUM(J41+FixedPositions!D33)</f>
        <v>166</v>
      </c>
      <c r="J61" s="25" t="n">
        <f aca="false">SUM(N41+FixedPositions!E33)</f>
        <v>-5207</v>
      </c>
      <c r="K61" s="25"/>
      <c r="L61" s="25" t="n">
        <f aca="false">SUM(F42+FixedPositions!G33)</f>
        <v>1048</v>
      </c>
      <c r="M61" s="25" t="n">
        <f aca="false">SUM(J42+FixedPositions!H33)</f>
        <v>-116</v>
      </c>
      <c r="N61" s="25" t="n">
        <f aca="false">SUM(N42+FixedPositions!I33)</f>
        <v>-5276</v>
      </c>
      <c r="O61" s="25"/>
      <c r="P61" s="25" t="n">
        <f aca="false">SUM(F43+FixedPositions!G33)</f>
        <v>1048</v>
      </c>
      <c r="Q61" s="25" t="n">
        <f aca="false">SUM(J43+FixedPositions!H33)</f>
        <v>-116</v>
      </c>
      <c r="R61" s="25" t="n">
        <f aca="false">SUM(N43+FixedPositions!I33)</f>
        <v>-5355</v>
      </c>
      <c r="Y61" s="0" t="s">
        <v>27</v>
      </c>
      <c r="Z61" s="0" t="n">
        <v>11</v>
      </c>
      <c r="AA61" s="25" t="n">
        <f aca="false">SUM(AC40+FixedPositions!S33)</f>
        <v>348</v>
      </c>
      <c r="AB61" s="25" t="n">
        <f aca="false">SUM(AG40+FixedPositions!T33)</f>
        <v>77</v>
      </c>
      <c r="AC61" s="25" t="n">
        <f aca="false">SUM(AK40+FixedPositions!U33)</f>
        <v>-3971</v>
      </c>
      <c r="AE61" s="25" t="n">
        <f aca="false">SUM(AC41+FixedPositions!S33)</f>
        <v>348</v>
      </c>
      <c r="AF61" s="25" t="n">
        <f aca="false">SUM(AG41+FixedPositions!T33)</f>
        <v>77</v>
      </c>
      <c r="AG61" s="25" t="n">
        <f aca="false">SUM(AK41+FixedPositions!U33)</f>
        <v>-3834</v>
      </c>
      <c r="AI61" s="25" t="n">
        <f aca="false">SUM(AC43+FixedPositions!K33)</f>
        <v>-895</v>
      </c>
      <c r="AJ61" s="25" t="n">
        <f aca="false">SUM(AG43+FixedPositions!L33)</f>
        <v>77</v>
      </c>
      <c r="AK61" s="25" t="n">
        <f aca="false">SUM(AK43+FixedPositions!M34)</f>
        <v>-4051</v>
      </c>
    </row>
    <row r="62" customFormat="false" ht="12.8" hidden="false" customHeight="false" outlineLevel="0" collapsed="false">
      <c r="A62" s="14" t="s">
        <v>27</v>
      </c>
      <c r="B62" s="0" t="n">
        <v>12</v>
      </c>
      <c r="D62" s="25" t="n">
        <f aca="false">SUM(F40+FixedPositions!C34)</f>
        <v>1048</v>
      </c>
      <c r="E62" s="25" t="n">
        <f aca="false">SUM(J40+FixedPositions!D34)</f>
        <v>140</v>
      </c>
      <c r="F62" s="25" t="n">
        <f aca="false">SUM(N40+FixedPositions!E34)</f>
        <v>-5115</v>
      </c>
      <c r="G62" s="25"/>
      <c r="H62" s="25" t="n">
        <f aca="false">SUM(F41+FixedPositions!C34)</f>
        <v>1048</v>
      </c>
      <c r="I62" s="25" t="n">
        <f aca="false">SUM(J41+FixedPositions!D34)</f>
        <v>140</v>
      </c>
      <c r="J62" s="25" t="n">
        <f aca="false">SUM(N41+FixedPositions!E34)</f>
        <v>-5207</v>
      </c>
      <c r="K62" s="25"/>
      <c r="L62" s="25" t="n">
        <f aca="false">SUM(F42+FixedPositions!G34)</f>
        <v>1048</v>
      </c>
      <c r="M62" s="25" t="n">
        <f aca="false">SUM(J42+FixedPositions!H34)</f>
        <v>-90</v>
      </c>
      <c r="N62" s="25" t="n">
        <f aca="false">SUM(N42+FixedPositions!I34)</f>
        <v>-5276</v>
      </c>
      <c r="O62" s="25"/>
      <c r="P62" s="25" t="n">
        <f aca="false">SUM(F43+FixedPositions!G34)</f>
        <v>1048</v>
      </c>
      <c r="Q62" s="25" t="n">
        <f aca="false">SUM(J43+FixedPositions!H34)</f>
        <v>-90</v>
      </c>
      <c r="R62" s="25" t="n">
        <f aca="false">SUM(N43+FixedPositions!I34)</f>
        <v>-5355</v>
      </c>
      <c r="Y62" s="0" t="s">
        <v>27</v>
      </c>
      <c r="Z62" s="0" t="n">
        <v>12</v>
      </c>
      <c r="AA62" s="25" t="n">
        <f aca="false">SUM(AC40+FixedPositions!S34)</f>
        <v>348</v>
      </c>
      <c r="AB62" s="25" t="n">
        <f aca="false">SUM(AG40+FixedPositions!T34)</f>
        <v>64.8</v>
      </c>
      <c r="AC62" s="25" t="n">
        <f aca="false">SUM(AK40+FixedPositions!U34)</f>
        <v>-3971</v>
      </c>
      <c r="AE62" s="25" t="n">
        <f aca="false">SUM(AC41+FixedPositions!S34)</f>
        <v>348</v>
      </c>
      <c r="AF62" s="25" t="n">
        <f aca="false">SUM(AG41+FixedPositions!T34)</f>
        <v>64.8</v>
      </c>
      <c r="AG62" s="25" t="n">
        <f aca="false">SUM(AK41+FixedPositions!U34)</f>
        <v>-3834</v>
      </c>
      <c r="AI62" s="25" t="n">
        <f aca="false">SUM(AC43+FixedPositions!K34)</f>
        <v>-869</v>
      </c>
      <c r="AJ62" s="25" t="n">
        <f aca="false">SUM(AG43+FixedPositions!L34)</f>
        <v>77</v>
      </c>
      <c r="AK62" s="25" t="n">
        <f aca="false">SUM(AK43+FixedPositions!M34)</f>
        <v>-4051</v>
      </c>
    </row>
    <row r="63" customFormat="false" ht="12.8" hidden="false" customHeight="false" outlineLevel="0" collapsed="false">
      <c r="A63" s="14" t="s">
        <v>27</v>
      </c>
      <c r="B63" s="0" t="n">
        <v>13</v>
      </c>
      <c r="D63" s="25" t="n">
        <f aca="false">SUM(F40+FixedPositions!C35)</f>
        <v>1048</v>
      </c>
      <c r="E63" s="25" t="n">
        <f aca="false">SUM(J40+FixedPositions!D35)</f>
        <v>109</v>
      </c>
      <c r="F63" s="25" t="n">
        <f aca="false">SUM(N40+FixedPositions!E35)</f>
        <v>-5115</v>
      </c>
      <c r="G63" s="25"/>
      <c r="H63" s="25" t="n">
        <f aca="false">SUM(F41+FixedPositions!C35)</f>
        <v>1048</v>
      </c>
      <c r="I63" s="25" t="n">
        <f aca="false">SUM(J41+FixedPositions!D35)</f>
        <v>109</v>
      </c>
      <c r="J63" s="25" t="n">
        <f aca="false">SUM(N41+FixedPositions!E35)</f>
        <v>-5207</v>
      </c>
      <c r="K63" s="25"/>
      <c r="L63" s="25" t="n">
        <f aca="false">SUM(F42+FixedPositions!G35)</f>
        <v>1048</v>
      </c>
      <c r="M63" s="25" t="n">
        <f aca="false">SUM(J42+FixedPositions!H35)</f>
        <v>-59</v>
      </c>
      <c r="N63" s="25" t="n">
        <f aca="false">SUM(N42+FixedPositions!I35)</f>
        <v>-5276</v>
      </c>
      <c r="O63" s="25"/>
      <c r="P63" s="25" t="n">
        <f aca="false">SUM(F43+FixedPositions!G35)</f>
        <v>1048</v>
      </c>
      <c r="Q63" s="25" t="n">
        <f aca="false">SUM(J43+FixedPositions!H35)</f>
        <v>-59</v>
      </c>
      <c r="R63" s="25" t="n">
        <f aca="false">SUM(N43+FixedPositions!I35)</f>
        <v>-5355</v>
      </c>
      <c r="Y63" s="0" t="s">
        <v>27</v>
      </c>
      <c r="Z63" s="0" t="n">
        <v>13</v>
      </c>
      <c r="AA63" s="25" t="n">
        <f aca="false">SUM(AC40+FixedPositions!S35)</f>
        <v>348</v>
      </c>
      <c r="AB63" s="25" t="n">
        <f aca="false">SUM(AG40+FixedPositions!T35)</f>
        <v>52.6</v>
      </c>
      <c r="AC63" s="25" t="n">
        <f aca="false">SUM(AK40+FixedPositions!U35)</f>
        <v>-3971</v>
      </c>
      <c r="AE63" s="25" t="n">
        <f aca="false">SUM(AC41+FixedPositions!S35)</f>
        <v>348</v>
      </c>
      <c r="AF63" s="25" t="n">
        <f aca="false">SUM(AG41+FixedPositions!T35)</f>
        <v>52.6</v>
      </c>
      <c r="AG63" s="25" t="n">
        <f aca="false">SUM(AK41+FixedPositions!U35)</f>
        <v>-3834</v>
      </c>
      <c r="AI63" s="25" t="n">
        <f aca="false">SUM(AC43+FixedPositions!K35)</f>
        <v>-838</v>
      </c>
      <c r="AJ63" s="25" t="n">
        <f aca="false">SUM(AG43+FixedPositions!L35)</f>
        <v>77</v>
      </c>
      <c r="AK63" s="25" t="n">
        <f aca="false">SUM(AK43+FixedPositions!M35)</f>
        <v>-4051</v>
      </c>
    </row>
    <row r="64" customFormat="false" ht="12.8" hidden="false" customHeight="false" outlineLevel="0" collapsed="false">
      <c r="A64" s="14" t="s">
        <v>27</v>
      </c>
      <c r="B64" s="0" t="n">
        <v>14</v>
      </c>
      <c r="D64" s="25" t="n">
        <f aca="false">SUM(F40+FixedPositions!C36)</f>
        <v>1048</v>
      </c>
      <c r="E64" s="25" t="n">
        <f aca="false">SUM(J40+FixedPositions!D36)</f>
        <v>90</v>
      </c>
      <c r="F64" s="25" t="n">
        <f aca="false">SUM(N40+FixedPositions!E36)</f>
        <v>-5115</v>
      </c>
      <c r="G64" s="25"/>
      <c r="H64" s="25" t="n">
        <f aca="false">SUM(F41+FixedPositions!C36)</f>
        <v>1048</v>
      </c>
      <c r="I64" s="25" t="n">
        <f aca="false">SUM(J41+FixedPositions!D36)</f>
        <v>90</v>
      </c>
      <c r="J64" s="25" t="n">
        <f aca="false">SUM(N41+FixedPositions!E36)</f>
        <v>-5207</v>
      </c>
      <c r="K64" s="25"/>
      <c r="L64" s="25" t="n">
        <f aca="false">SUM(F42+FixedPositions!G36)</f>
        <v>1048</v>
      </c>
      <c r="M64" s="25" t="n">
        <f aca="false">SUM(J42+FixedPositions!H36)</f>
        <v>-40</v>
      </c>
      <c r="N64" s="25" t="n">
        <f aca="false">SUM(N42+FixedPositions!I36)</f>
        <v>-5276</v>
      </c>
      <c r="O64" s="25"/>
      <c r="P64" s="25" t="n">
        <f aca="false">SUM(F43+FixedPositions!G36)</f>
        <v>1048</v>
      </c>
      <c r="Q64" s="25" t="n">
        <f aca="false">SUM(J43+FixedPositions!H36)</f>
        <v>-40</v>
      </c>
      <c r="R64" s="25" t="n">
        <f aca="false">SUM(N43+FixedPositions!I36)</f>
        <v>-5355</v>
      </c>
      <c r="Y64" s="0" t="s">
        <v>27</v>
      </c>
      <c r="Z64" s="0" t="n">
        <v>14</v>
      </c>
      <c r="AA64" s="25" t="n">
        <f aca="false">SUM(AC40+FixedPositions!S36)</f>
        <v>348</v>
      </c>
      <c r="AB64" s="25" t="n">
        <f aca="false">SUM(AG40+FixedPositions!T36)</f>
        <v>40.4</v>
      </c>
      <c r="AC64" s="25" t="n">
        <f aca="false">SUM(AK40+FixedPositions!U36)</f>
        <v>-3971</v>
      </c>
      <c r="AE64" s="25" t="n">
        <f aca="false">SUM(AC41+FixedPositions!S36)</f>
        <v>348</v>
      </c>
      <c r="AF64" s="25" t="n">
        <f aca="false">SUM(AG41+FixedPositions!T36)</f>
        <v>40.4</v>
      </c>
      <c r="AG64" s="25" t="n">
        <f aca="false">SUM(AK41+FixedPositions!U36)</f>
        <v>-3834</v>
      </c>
      <c r="AI64" s="25" t="n">
        <f aca="false">SUM(AC43+FixedPositions!K36)</f>
        <v>-819</v>
      </c>
      <c r="AJ64" s="25" t="n">
        <f aca="false">SUM(AG43+FixedPositions!L36)</f>
        <v>77</v>
      </c>
      <c r="AK64" s="25" t="n">
        <f aca="false">SUM(AK43+FixedPositions!M36)</f>
        <v>-4051</v>
      </c>
    </row>
    <row r="65" customFormat="false" ht="12.8" hidden="false" customHeight="false" outlineLevel="0" collapsed="false">
      <c r="A65" s="14" t="s">
        <v>27</v>
      </c>
      <c r="B65" s="0" t="n">
        <v>15</v>
      </c>
      <c r="D65" s="25" t="n">
        <f aca="false">SUM(F40+FixedPositions!C37)</f>
        <v>1048</v>
      </c>
      <c r="E65" s="25" t="n">
        <f aca="false">SUM(J40+FixedPositions!D37)</f>
        <v>63.5</v>
      </c>
      <c r="F65" s="25" t="n">
        <f aca="false">SUM(N40+FixedPositions!E37)</f>
        <v>-5115</v>
      </c>
      <c r="G65" s="25"/>
      <c r="H65" s="25" t="n">
        <f aca="false">SUM(F41+FixedPositions!C37)</f>
        <v>1048</v>
      </c>
      <c r="I65" s="25" t="n">
        <f aca="false">SUM(J41+FixedPositions!D37)</f>
        <v>63.5</v>
      </c>
      <c r="J65" s="25" t="n">
        <f aca="false">SUM(N41+FixedPositions!E37)</f>
        <v>-5207</v>
      </c>
      <c r="K65" s="25"/>
      <c r="L65" s="25" t="n">
        <f aca="false">SUM(F42+FixedPositions!G37)</f>
        <v>1048</v>
      </c>
      <c r="M65" s="25" t="n">
        <f aca="false">SUM(J42+FixedPositions!H37)</f>
        <v>-13.5</v>
      </c>
      <c r="N65" s="25" t="n">
        <f aca="false">SUM(N42+FixedPositions!I37)</f>
        <v>-5276</v>
      </c>
      <c r="O65" s="25"/>
      <c r="P65" s="25" t="n">
        <f aca="false">SUM(F43+FixedPositions!G37)</f>
        <v>1048</v>
      </c>
      <c r="Q65" s="25" t="n">
        <f aca="false">SUM(J43+FixedPositions!H37)</f>
        <v>-13.5</v>
      </c>
      <c r="R65" s="25" t="n">
        <f aca="false">SUM(N43+FixedPositions!I37)</f>
        <v>-5355</v>
      </c>
      <c r="Y65" s="0" t="s">
        <v>27</v>
      </c>
      <c r="Z65" s="0" t="n">
        <v>15</v>
      </c>
      <c r="AA65" s="25" t="n">
        <f aca="false">SUM(AC40+FixedPositions!S37)</f>
        <v>348</v>
      </c>
      <c r="AB65" s="25" t="n">
        <f aca="false">SUM(AG40+FixedPositions!T37)</f>
        <v>28.2</v>
      </c>
      <c r="AC65" s="25" t="n">
        <f aca="false">SUM(AK40+FixedPositions!U37)</f>
        <v>-3971</v>
      </c>
      <c r="AE65" s="25" t="n">
        <f aca="false">SUM(AC41+FixedPositions!S37)</f>
        <v>348</v>
      </c>
      <c r="AF65" s="25" t="n">
        <f aca="false">SUM(AG41+FixedPositions!T37)</f>
        <v>28.2</v>
      </c>
      <c r="AG65" s="25" t="n">
        <f aca="false">SUM(AK41+FixedPositions!U37)</f>
        <v>-3834</v>
      </c>
      <c r="AI65" s="25" t="n">
        <f aca="false">SUM(AC43+FixedPositions!K37)</f>
        <v>-792.5</v>
      </c>
      <c r="AJ65" s="25" t="n">
        <f aca="false">SUM(AG43+FixedPositions!L37)</f>
        <v>77</v>
      </c>
      <c r="AK65" s="25" t="n">
        <f aca="false">SUM(AK43+FixedPositions!M37)</f>
        <v>-4051</v>
      </c>
    </row>
    <row r="66" customFormat="false" ht="12.8" hidden="false" customHeight="false" outlineLevel="0" collapsed="false">
      <c r="A66" s="14" t="s">
        <v>27</v>
      </c>
      <c r="B66" s="0" t="n">
        <v>16</v>
      </c>
      <c r="D66" s="25" t="n">
        <f aca="false">SUM(F40+FixedPositions!C38)</f>
        <v>1048</v>
      </c>
      <c r="E66" s="25" t="n">
        <f aca="false">SUM(J40+FixedPositions!D38)</f>
        <v>37.5</v>
      </c>
      <c r="F66" s="25" t="n">
        <f aca="false">SUM(N40+FixedPositions!E38)</f>
        <v>-5115</v>
      </c>
      <c r="G66" s="25"/>
      <c r="H66" s="25" t="n">
        <f aca="false">SUM(F41+FixedPositions!C38)</f>
        <v>1048</v>
      </c>
      <c r="I66" s="25" t="n">
        <f aca="false">SUM(J41+FixedPositions!D38)</f>
        <v>37.5</v>
      </c>
      <c r="J66" s="25" t="n">
        <f aca="false">SUM(N41+FixedPositions!E38)</f>
        <v>-5207</v>
      </c>
      <c r="K66" s="25"/>
      <c r="L66" s="25" t="n">
        <f aca="false">SUM(F42+FixedPositions!G38)</f>
        <v>1048</v>
      </c>
      <c r="M66" s="25" t="n">
        <f aca="false">SUM(J42+FixedPositions!H38)</f>
        <v>12.5</v>
      </c>
      <c r="N66" s="25" t="n">
        <f aca="false">SUM(N42+FixedPositions!I38)</f>
        <v>-5276</v>
      </c>
      <c r="O66" s="25"/>
      <c r="P66" s="25" t="n">
        <f aca="false">SUM(F43+FixedPositions!G38)</f>
        <v>1048</v>
      </c>
      <c r="Q66" s="25" t="n">
        <f aca="false">SUM(J43+FixedPositions!H38)</f>
        <v>12.5</v>
      </c>
      <c r="R66" s="25" t="n">
        <f aca="false">SUM(N43+FixedPositions!I38)</f>
        <v>-5355</v>
      </c>
      <c r="Y66" s="15" t="s">
        <v>27</v>
      </c>
      <c r="Z66" s="15" t="n">
        <v>16</v>
      </c>
      <c r="AA66" s="25" t="n">
        <f aca="false">SUM(AC40+FixedPositions!S38)</f>
        <v>348</v>
      </c>
      <c r="AB66" s="25" t="n">
        <f aca="false">SUM(AG40+FixedPositions!T38)</f>
        <v>16</v>
      </c>
      <c r="AC66" s="25" t="n">
        <f aca="false">SUM(AK40+FixedPositions!U38)</f>
        <v>-3971</v>
      </c>
      <c r="AE66" s="25" t="n">
        <f aca="false">SUM(AC41+FixedPositions!S38)</f>
        <v>348</v>
      </c>
      <c r="AF66" s="25" t="n">
        <f aca="false">SUM(AG41+FixedPositions!T38)</f>
        <v>16</v>
      </c>
      <c r="AG66" s="25" t="n">
        <f aca="false">SUM(AK41+FixedPositions!U38)</f>
        <v>-3834</v>
      </c>
      <c r="AI66" s="25" t="n">
        <f aca="false">SUM(AC43+FixedPositions!K38)</f>
        <v>-766.5</v>
      </c>
      <c r="AJ66" s="25" t="n">
        <f aca="false">SUM(AG43+FixedPositions!L38)</f>
        <v>77</v>
      </c>
      <c r="AK66" s="25" t="n">
        <f aca="false">SUM(AK43+FixedPositions!M38)</f>
        <v>-4051</v>
      </c>
    </row>
    <row r="67" customFormat="false" ht="12.8" hidden="false" customHeight="false" outlineLevel="0" collapsed="false">
      <c r="A67" s="14" t="s">
        <v>27</v>
      </c>
      <c r="B67" s="0" t="n">
        <v>17</v>
      </c>
      <c r="D67" s="25" t="n">
        <f aca="false">SUM(F40+FixedPositions!C39)</f>
        <v>1048</v>
      </c>
      <c r="E67" s="25" t="n">
        <f aca="false">SUM(J40+FixedPositions!D39)</f>
        <v>12.5</v>
      </c>
      <c r="F67" s="25" t="n">
        <f aca="false">SUM(N40+FixedPositions!E39)</f>
        <v>-5115</v>
      </c>
      <c r="G67" s="25"/>
      <c r="H67" s="25" t="n">
        <f aca="false">SUM(F41+FixedPositions!C39)</f>
        <v>1048</v>
      </c>
      <c r="I67" s="25" t="n">
        <f aca="false">SUM(J41+FixedPositions!D39)</f>
        <v>12.5</v>
      </c>
      <c r="J67" s="25" t="n">
        <f aca="false">SUM(N41+FixedPositions!E39)</f>
        <v>-5207</v>
      </c>
      <c r="K67" s="25"/>
      <c r="L67" s="25" t="n">
        <f aca="false">SUM(F42+FixedPositions!G39)</f>
        <v>1048</v>
      </c>
      <c r="M67" s="25" t="n">
        <f aca="false">SUM(J42+FixedPositions!H39)</f>
        <v>37.5</v>
      </c>
      <c r="N67" s="25" t="n">
        <f aca="false">SUM(N42+FixedPositions!I39)</f>
        <v>-5276</v>
      </c>
      <c r="O67" s="25"/>
      <c r="P67" s="25" t="n">
        <f aca="false">SUM(F43+FixedPositions!G39)</f>
        <v>1048</v>
      </c>
      <c r="Q67" s="25" t="n">
        <f aca="false">SUM(J43+FixedPositions!H39)</f>
        <v>37.5</v>
      </c>
      <c r="R67" s="25" t="n">
        <f aca="false">SUM(N43+FixedPositions!I39)</f>
        <v>-5355</v>
      </c>
      <c r="Y67" s="0" t="s">
        <v>27</v>
      </c>
      <c r="Z67" s="0" t="n">
        <v>17</v>
      </c>
      <c r="AA67" s="25" t="n">
        <f aca="false">SUM(AC40+FixedPositions!S39)</f>
        <v>348</v>
      </c>
      <c r="AB67" s="25" t="n">
        <f aca="false">SUM(AG40+FixedPositions!T39)</f>
        <v>4</v>
      </c>
      <c r="AC67" s="25" t="n">
        <f aca="false">SUM(AK40+FixedPositions!U39)</f>
        <v>-3971</v>
      </c>
      <c r="AE67" s="25" t="n">
        <f aca="false">SUM(AC41+FixedPositions!S39)</f>
        <v>348</v>
      </c>
      <c r="AF67" s="25" t="n">
        <f aca="false">SUM(AG41+FixedPositions!T39)</f>
        <v>4</v>
      </c>
      <c r="AG67" s="25" t="n">
        <f aca="false">SUM(AK41+FixedPositions!U39)</f>
        <v>-3834</v>
      </c>
      <c r="AI67" s="25" t="n">
        <f aca="false">SUM(AC43+FixedPositions!K39)</f>
        <v>-741.5</v>
      </c>
      <c r="AJ67" s="25" t="n">
        <f aca="false">SUM(AG43+FixedPositions!L39)</f>
        <v>77</v>
      </c>
      <c r="AK67" s="25" t="n">
        <f aca="false">SUM(AK43+FixedPositions!M39)</f>
        <v>-4051</v>
      </c>
    </row>
    <row r="68" customFormat="false" ht="12.8" hidden="false" customHeight="false" outlineLevel="0" collapsed="false">
      <c r="A68" s="14" t="s">
        <v>27</v>
      </c>
      <c r="B68" s="0" t="n">
        <v>18</v>
      </c>
      <c r="D68" s="25" t="n">
        <f aca="false">SUM(F40+FixedPositions!C40)</f>
        <v>1048</v>
      </c>
      <c r="E68" s="25" t="n">
        <f aca="false">SUM(J40+FixedPositions!D40)</f>
        <v>-13.5</v>
      </c>
      <c r="F68" s="25" t="n">
        <f aca="false">SUM(N40+FixedPositions!E40)</f>
        <v>-5115</v>
      </c>
      <c r="G68" s="25"/>
      <c r="H68" s="25" t="n">
        <f aca="false">SUM(F41+FixedPositions!C40)</f>
        <v>1048</v>
      </c>
      <c r="I68" s="25" t="n">
        <f aca="false">SUM(J41+FixedPositions!D40)</f>
        <v>-13.5</v>
      </c>
      <c r="J68" s="25" t="n">
        <f aca="false">SUM(N41+FixedPositions!E40)</f>
        <v>-5207</v>
      </c>
      <c r="K68" s="25"/>
      <c r="L68" s="25" t="n">
        <f aca="false">SUM(F42+FixedPositions!G40)</f>
        <v>1048</v>
      </c>
      <c r="M68" s="25" t="n">
        <f aca="false">SUM(J42+FixedPositions!H40)</f>
        <v>63.5</v>
      </c>
      <c r="N68" s="25" t="n">
        <f aca="false">SUM(N42+FixedPositions!I40)</f>
        <v>-5276</v>
      </c>
      <c r="O68" s="25"/>
      <c r="P68" s="25" t="n">
        <f aca="false">SUM(F43+FixedPositions!G40)</f>
        <v>1048</v>
      </c>
      <c r="Q68" s="25" t="n">
        <f aca="false">SUM(J43+FixedPositions!H40)</f>
        <v>63.5</v>
      </c>
      <c r="R68" s="25" t="n">
        <f aca="false">SUM(N43+FixedPositions!I40)</f>
        <v>-5355</v>
      </c>
      <c r="Y68" s="0" t="s">
        <v>27</v>
      </c>
      <c r="Z68" s="0" t="n">
        <v>18</v>
      </c>
      <c r="AA68" s="25" t="n">
        <f aca="false">SUM(AC40+FixedPositions!S40)</f>
        <v>348</v>
      </c>
      <c r="AB68" s="25" t="n">
        <f aca="false">SUM(AG40+FixedPositions!T40)</f>
        <v>-8.2</v>
      </c>
      <c r="AC68" s="25" t="n">
        <f aca="false">SUM(AK40+FixedPositions!U40)</f>
        <v>-3971</v>
      </c>
      <c r="AE68" s="25" t="n">
        <f aca="false">SUM(AC41+FixedPositions!S40)</f>
        <v>348</v>
      </c>
      <c r="AF68" s="25" t="n">
        <f aca="false">SUM(AG41+FixedPositions!T40)</f>
        <v>-8.2</v>
      </c>
      <c r="AG68" s="25" t="n">
        <f aca="false">SUM(AK41+FixedPositions!U40)</f>
        <v>-3834</v>
      </c>
      <c r="AI68" s="25" t="n">
        <f aca="false">SUM(AC43+FixedPositions!K40)</f>
        <v>-715.5</v>
      </c>
      <c r="AJ68" s="25" t="n">
        <f aca="false">SUM(AG43+FixedPositions!L40)</f>
        <v>77</v>
      </c>
      <c r="AK68" s="25" t="n">
        <f aca="false">SUM(AK43+FixedPositions!M40)</f>
        <v>-4051</v>
      </c>
    </row>
    <row r="69" customFormat="false" ht="12.8" hidden="false" customHeight="false" outlineLevel="0" collapsed="false">
      <c r="A69" s="14" t="s">
        <v>27</v>
      </c>
      <c r="B69" s="0" t="n">
        <v>19</v>
      </c>
      <c r="D69" s="25" t="n">
        <f aca="false">SUM(F40+FixedPositions!C41)</f>
        <v>1048</v>
      </c>
      <c r="E69" s="25" t="n">
        <f aca="false">SUM(J40+FixedPositions!D41)</f>
        <v>-39</v>
      </c>
      <c r="F69" s="25" t="n">
        <f aca="false">SUM(N40+FixedPositions!E41)</f>
        <v>-5115</v>
      </c>
      <c r="G69" s="25"/>
      <c r="H69" s="25" t="n">
        <f aca="false">SUM(F41+FixedPositions!C41)</f>
        <v>1048</v>
      </c>
      <c r="I69" s="25" t="n">
        <f aca="false">SUM(J41+FixedPositions!D41)</f>
        <v>-39</v>
      </c>
      <c r="J69" s="25" t="n">
        <f aca="false">SUM(N41+FixedPositions!E41)</f>
        <v>-5207</v>
      </c>
      <c r="K69" s="25"/>
      <c r="L69" s="25" t="n">
        <f aca="false">SUM(F42+FixedPositions!G41)</f>
        <v>1048</v>
      </c>
      <c r="M69" s="25" t="n">
        <f aca="false">SUM(J42+FixedPositions!H41)</f>
        <v>89</v>
      </c>
      <c r="N69" s="25" t="n">
        <f aca="false">SUM(N42+FixedPositions!I41)</f>
        <v>-5276</v>
      </c>
      <c r="O69" s="25"/>
      <c r="P69" s="25" t="n">
        <f aca="false">SUM(F43+FixedPositions!G41)</f>
        <v>1048</v>
      </c>
      <c r="Q69" s="25" t="n">
        <f aca="false">SUM(J43+FixedPositions!H41)</f>
        <v>89</v>
      </c>
      <c r="R69" s="25" t="n">
        <f aca="false">SUM(N43+FixedPositions!I41)</f>
        <v>-5355</v>
      </c>
      <c r="Y69" s="0" t="s">
        <v>27</v>
      </c>
      <c r="Z69" s="0" t="n">
        <v>19</v>
      </c>
      <c r="AA69" s="25" t="n">
        <f aca="false">SUM(AC40+FixedPositions!S41)</f>
        <v>348</v>
      </c>
      <c r="AB69" s="25" t="n">
        <f aca="false">SUM(AG40+FixedPositions!T41)</f>
        <v>-20.4</v>
      </c>
      <c r="AC69" s="25" t="n">
        <f aca="false">SUM(AK40+FixedPositions!U41)</f>
        <v>-3971</v>
      </c>
      <c r="AE69" s="25" t="n">
        <f aca="false">SUM(AC41+FixedPositions!S41)</f>
        <v>348</v>
      </c>
      <c r="AF69" s="25" t="n">
        <f aca="false">SUM(AG41+FixedPositions!T41)</f>
        <v>-20.4</v>
      </c>
      <c r="AG69" s="25" t="n">
        <f aca="false">SUM(AK41+FixedPositions!U41)</f>
        <v>-3834</v>
      </c>
      <c r="AI69" s="25" t="n">
        <f aca="false">SUM(AC43+FixedPositions!K41)</f>
        <v>-690</v>
      </c>
      <c r="AJ69" s="25" t="n">
        <f aca="false">SUM(AG43+FixedPositions!L41)</f>
        <v>77</v>
      </c>
      <c r="AK69" s="25" t="n">
        <f aca="false">SUM(AK43+FixedPositions!M41)</f>
        <v>-4051</v>
      </c>
    </row>
    <row r="70" customFormat="false" ht="12.8" hidden="false" customHeight="false" outlineLevel="0" collapsed="false">
      <c r="A70" s="14" t="s">
        <v>27</v>
      </c>
      <c r="B70" s="0" t="n">
        <v>20</v>
      </c>
      <c r="D70" s="25" t="n">
        <f aca="false">SUM(F40+FixedPositions!C42)</f>
        <v>1048</v>
      </c>
      <c r="E70" s="25" t="n">
        <f aca="false">SUM(J40+FixedPositions!D42)</f>
        <v>-64</v>
      </c>
      <c r="F70" s="25" t="n">
        <f aca="false">SUM(N40+FixedPositions!E42)</f>
        <v>-5115</v>
      </c>
      <c r="G70" s="25"/>
      <c r="H70" s="25" t="n">
        <f aca="false">SUM(F41+FixedPositions!C42)</f>
        <v>1048</v>
      </c>
      <c r="I70" s="25" t="n">
        <f aca="false">SUM(J41+FixedPositions!D42)</f>
        <v>-64</v>
      </c>
      <c r="J70" s="25" t="n">
        <f aca="false">SUM(N41+FixedPositions!E42)</f>
        <v>-5207</v>
      </c>
      <c r="K70" s="25"/>
      <c r="L70" s="25" t="n">
        <f aca="false">SUM(F42+FixedPositions!G42)</f>
        <v>1048</v>
      </c>
      <c r="M70" s="25" t="n">
        <f aca="false">SUM(J42+FixedPositions!H42)</f>
        <v>114</v>
      </c>
      <c r="N70" s="25" t="n">
        <f aca="false">SUM(N42+FixedPositions!I42)</f>
        <v>-5276</v>
      </c>
      <c r="O70" s="25"/>
      <c r="P70" s="25" t="n">
        <f aca="false">SUM(F43+FixedPositions!G42)</f>
        <v>1048</v>
      </c>
      <c r="Q70" s="25" t="n">
        <f aca="false">SUM(J43+FixedPositions!H42)</f>
        <v>114</v>
      </c>
      <c r="R70" s="25" t="n">
        <f aca="false">SUM(N43+FixedPositions!I42)</f>
        <v>-5355</v>
      </c>
      <c r="Y70" s="0" t="s">
        <v>27</v>
      </c>
      <c r="Z70" s="0" t="n">
        <v>20</v>
      </c>
      <c r="AA70" s="25" t="n">
        <f aca="false">SUM(AC40+FixedPositions!S42)</f>
        <v>348</v>
      </c>
      <c r="AB70" s="25" t="n">
        <f aca="false">SUM(AG40+FixedPositions!T42)</f>
        <v>-32.6</v>
      </c>
      <c r="AC70" s="25" t="n">
        <f aca="false">SUM(AK40+FixedPositions!U42)</f>
        <v>-3971</v>
      </c>
      <c r="AE70" s="25" t="n">
        <f aca="false">SUM(AC41+FixedPositions!S42)</f>
        <v>348</v>
      </c>
      <c r="AF70" s="25" t="n">
        <f aca="false">SUM(AG41+FixedPositions!T42)</f>
        <v>-32.6</v>
      </c>
      <c r="AG70" s="25" t="n">
        <f aca="false">SUM(AK41+FixedPositions!U42)</f>
        <v>-3834</v>
      </c>
      <c r="AI70" s="25" t="n">
        <f aca="false">SUM(AC43+FixedPositions!K42)</f>
        <v>-665</v>
      </c>
      <c r="AJ70" s="25" t="n">
        <f aca="false">SUM(AG43+FixedPositions!L42)</f>
        <v>77</v>
      </c>
      <c r="AK70" s="25" t="n">
        <f aca="false">SUM(AK43+FixedPositions!M42)</f>
        <v>-4051</v>
      </c>
    </row>
    <row r="71" customFormat="false" ht="12.8" hidden="false" customHeight="false" outlineLevel="0" collapsed="false">
      <c r="A71" s="14" t="s">
        <v>27</v>
      </c>
      <c r="B71" s="0" t="n">
        <v>21</v>
      </c>
      <c r="D71" s="25" t="n">
        <f aca="false">SUM(F40+FixedPositions!C43)</f>
        <v>1048</v>
      </c>
      <c r="E71" s="25" t="n">
        <f aca="false">SUM(J40+FixedPositions!D43)</f>
        <v>-90</v>
      </c>
      <c r="F71" s="25" t="n">
        <f aca="false">SUM(N40+FixedPositions!E43)</f>
        <v>-5115</v>
      </c>
      <c r="G71" s="25"/>
      <c r="H71" s="25" t="n">
        <f aca="false">SUM(F41+FixedPositions!C43)</f>
        <v>1048</v>
      </c>
      <c r="I71" s="25" t="n">
        <f aca="false">SUM(J41+FixedPositions!D43)</f>
        <v>-90</v>
      </c>
      <c r="J71" s="25" t="n">
        <f aca="false">SUM(N41+FixedPositions!E43)</f>
        <v>-5207</v>
      </c>
      <c r="K71" s="25"/>
      <c r="L71" s="25" t="n">
        <f aca="false">SUM(F42+FixedPositions!G43)</f>
        <v>1048</v>
      </c>
      <c r="M71" s="25" t="n">
        <f aca="false">SUM(J42+FixedPositions!H43)</f>
        <v>140</v>
      </c>
      <c r="N71" s="25" t="n">
        <f aca="false">SUM(N42+FixedPositions!I43)</f>
        <v>-5276</v>
      </c>
      <c r="O71" s="25"/>
      <c r="P71" s="25" t="n">
        <f aca="false">SUM(F43+FixedPositions!G43)</f>
        <v>1048</v>
      </c>
      <c r="Q71" s="25" t="n">
        <f aca="false">SUM(J43+FixedPositions!H43)</f>
        <v>140</v>
      </c>
      <c r="R71" s="25" t="n">
        <f aca="false">SUM(N43+FixedPositions!I43)</f>
        <v>-5355</v>
      </c>
      <c r="Y71" s="0" t="s">
        <v>27</v>
      </c>
      <c r="Z71" s="0" t="n">
        <v>21</v>
      </c>
      <c r="AA71" s="25" t="n">
        <f aca="false">SUM(AC40+FixedPositions!S43)</f>
        <v>348</v>
      </c>
      <c r="AB71" s="25" t="n">
        <f aca="false">SUM(AG40+FixedPositions!T43)</f>
        <v>-44.8</v>
      </c>
      <c r="AC71" s="25" t="n">
        <f aca="false">SUM(AK40+FixedPositions!U43)</f>
        <v>-3971</v>
      </c>
      <c r="AE71" s="25" t="n">
        <f aca="false">SUM(AC41+FixedPositions!S43)</f>
        <v>348</v>
      </c>
      <c r="AF71" s="25" t="n">
        <f aca="false">SUM(AG41+FixedPositions!T43)</f>
        <v>-44.8</v>
      </c>
      <c r="AG71" s="25" t="n">
        <f aca="false">SUM(AK41+FixedPositions!U43)</f>
        <v>-3834</v>
      </c>
      <c r="AI71" s="25" t="n">
        <f aca="false">SUM(AC43+FixedPositions!K43)</f>
        <v>-639</v>
      </c>
      <c r="AJ71" s="25" t="n">
        <f aca="false">SUM(AG43+FixedPositions!L43)</f>
        <v>77</v>
      </c>
      <c r="AK71" s="25" t="n">
        <f aca="false">SUM(AK43+FixedPositions!M43)</f>
        <v>-4051</v>
      </c>
    </row>
    <row r="72" customFormat="false" ht="12.8" hidden="false" customHeight="false" outlineLevel="0" collapsed="false">
      <c r="A72" s="14" t="s">
        <v>27</v>
      </c>
      <c r="B72" s="0" t="n">
        <v>22</v>
      </c>
      <c r="D72" s="25" t="n">
        <f aca="false">SUM(F40+FixedPositions!C44)</f>
        <v>1048</v>
      </c>
      <c r="E72" s="25" t="n">
        <f aca="false">SUM(J40+FixedPositions!D44)</f>
        <v>-116</v>
      </c>
      <c r="F72" s="25" t="n">
        <f aca="false">SUM(N40+FixedPositions!E44)</f>
        <v>-5115</v>
      </c>
      <c r="G72" s="25"/>
      <c r="H72" s="25" t="n">
        <f aca="false">SUM(F41+FixedPositions!C44)</f>
        <v>1048</v>
      </c>
      <c r="I72" s="25" t="n">
        <f aca="false">SUM(J41+FixedPositions!D44)</f>
        <v>-116</v>
      </c>
      <c r="J72" s="25" t="n">
        <f aca="false">SUM(N41+FixedPositions!E44)</f>
        <v>-5207</v>
      </c>
      <c r="K72" s="25"/>
      <c r="L72" s="25" t="n">
        <f aca="false">SUM(F42+FixedPositions!G44)</f>
        <v>1048</v>
      </c>
      <c r="M72" s="25" t="n">
        <f aca="false">SUM(J42+FixedPositions!H44)</f>
        <v>166</v>
      </c>
      <c r="N72" s="25" t="n">
        <f aca="false">SUM(N42+FixedPositions!I44)</f>
        <v>-5276</v>
      </c>
      <c r="O72" s="25"/>
      <c r="P72" s="25" t="n">
        <f aca="false">SUM(F43+FixedPositions!G44)</f>
        <v>1048</v>
      </c>
      <c r="Q72" s="25" t="n">
        <f aca="false">SUM(J43+FixedPositions!H44)</f>
        <v>166</v>
      </c>
      <c r="R72" s="25" t="n">
        <f aca="false">SUM(N43+FixedPositions!I44)</f>
        <v>-5355</v>
      </c>
      <c r="Y72" s="0" t="s">
        <v>27</v>
      </c>
      <c r="Z72" s="0" t="n">
        <v>22</v>
      </c>
      <c r="AA72" s="25" t="n">
        <f aca="false">SUM(AC40+FixedPositions!S44)</f>
        <v>348</v>
      </c>
      <c r="AB72" s="25" t="n">
        <f aca="false">SUM(AG40+FixedPositions!T44)</f>
        <v>-57</v>
      </c>
      <c r="AC72" s="25" t="n">
        <f aca="false">SUM(AK40+FixedPositions!U44)</f>
        <v>-3971</v>
      </c>
      <c r="AE72" s="25" t="n">
        <f aca="false">SUM(AC41+FixedPositions!S44)</f>
        <v>348</v>
      </c>
      <c r="AF72" s="25" t="n">
        <f aca="false">SUM(AG41+FixedPositions!T44)</f>
        <v>-57</v>
      </c>
      <c r="AG72" s="25" t="n">
        <f aca="false">SUM(AK41+FixedPositions!U44)</f>
        <v>-3834</v>
      </c>
      <c r="AI72" s="25" t="n">
        <f aca="false">SUM(AC43+FixedPositions!K44)</f>
        <v>-613</v>
      </c>
      <c r="AJ72" s="25" t="n">
        <f aca="false">SUM(AG43+FixedPositions!L44)</f>
        <v>77</v>
      </c>
      <c r="AK72" s="25" t="n">
        <f aca="false">SUM(AK43+FixedPositions!M44)</f>
        <v>-4051</v>
      </c>
    </row>
    <row r="73" customFormat="false" ht="12.8" hidden="false" customHeight="false" outlineLevel="0" collapsed="false">
      <c r="A73" s="14" t="s">
        <v>27</v>
      </c>
      <c r="B73" s="0" t="n">
        <v>23</v>
      </c>
      <c r="D73" s="25" t="n">
        <f aca="false">SUM(F40+FixedPositions!C45)</f>
        <v>1048</v>
      </c>
      <c r="E73" s="25" t="n">
        <f aca="false">SUM(J40+FixedPositions!D45)</f>
        <v>-141.5</v>
      </c>
      <c r="F73" s="25" t="n">
        <f aca="false">SUM(N40+FixedPositions!E45)</f>
        <v>-5115</v>
      </c>
      <c r="G73" s="25"/>
      <c r="H73" s="25" t="n">
        <f aca="false">SUM(F41+FixedPositions!C45)</f>
        <v>1048</v>
      </c>
      <c r="I73" s="25" t="n">
        <f aca="false">SUM(J41+FixedPositions!D45)</f>
        <v>-141.5</v>
      </c>
      <c r="J73" s="25" t="n">
        <f aca="false">SUM(N41+FixedPositions!E45)</f>
        <v>-5207</v>
      </c>
      <c r="K73" s="25"/>
      <c r="L73" s="25" t="n">
        <f aca="false">SUM(F42+FixedPositions!G45)</f>
        <v>1048</v>
      </c>
      <c r="M73" s="25" t="n">
        <f aca="false">SUM(J42+FixedPositions!H45)</f>
        <v>191.5</v>
      </c>
      <c r="N73" s="25" t="n">
        <f aca="false">SUM(N42+FixedPositions!I45)</f>
        <v>-5276</v>
      </c>
      <c r="O73" s="25"/>
      <c r="P73" s="25" t="n">
        <f aca="false">SUM(F43+FixedPositions!G45)</f>
        <v>1048</v>
      </c>
      <c r="Q73" s="25" t="n">
        <f aca="false">SUM(J43+FixedPositions!H45)</f>
        <v>191.5</v>
      </c>
      <c r="R73" s="25" t="n">
        <f aca="false">SUM(N43+FixedPositions!I45)</f>
        <v>-5355</v>
      </c>
      <c r="Y73" s="0" t="s">
        <v>27</v>
      </c>
      <c r="Z73" s="0" t="n">
        <v>23</v>
      </c>
      <c r="AA73" s="25" t="n">
        <f aca="false">SUM(AC40+FixedPositions!S45)</f>
        <v>348</v>
      </c>
      <c r="AB73" s="25" t="n">
        <f aca="false">SUM(AG40+FixedPositions!T45)</f>
        <v>-69.2</v>
      </c>
      <c r="AC73" s="25" t="n">
        <f aca="false">SUM(AK40+FixedPositions!U45)</f>
        <v>-3971</v>
      </c>
      <c r="AE73" s="25" t="n">
        <f aca="false">SUM(AC41+FixedPositions!S45)</f>
        <v>348</v>
      </c>
      <c r="AF73" s="25" t="n">
        <f aca="false">SUM(AG41+FixedPositions!T45)</f>
        <v>-69.2</v>
      </c>
      <c r="AG73" s="25" t="n">
        <f aca="false">SUM(AK41+FixedPositions!U45)</f>
        <v>-3834</v>
      </c>
      <c r="AI73" s="25" t="n">
        <f aca="false">SUM(AC43+FixedPositions!K45)</f>
        <v>-587.5</v>
      </c>
      <c r="AJ73" s="25" t="n">
        <f aca="false">SUM(AG43+FixedPositions!L45)</f>
        <v>77</v>
      </c>
      <c r="AK73" s="25" t="n">
        <f aca="false">SUM(AK43+FixedPositions!M45)</f>
        <v>-4051</v>
      </c>
    </row>
    <row r="74" customFormat="false" ht="12.8" hidden="false" customHeight="false" outlineLevel="0" collapsed="false">
      <c r="A74" s="14" t="s">
        <v>27</v>
      </c>
      <c r="B74" s="0" t="n">
        <v>24</v>
      </c>
      <c r="D74" s="25" t="n">
        <f aca="false">SUM(F40+FixedPositions!C46)</f>
        <v>1048</v>
      </c>
      <c r="E74" s="25" t="n">
        <f aca="false">SUM(J40+FixedPositions!D46)</f>
        <v>-166</v>
      </c>
      <c r="F74" s="25" t="n">
        <f aca="false">SUM(N40+FixedPositions!E46)</f>
        <v>-5115</v>
      </c>
      <c r="G74" s="25"/>
      <c r="H74" s="25" t="n">
        <f aca="false">SUM(F41+FixedPositions!C46)</f>
        <v>1048</v>
      </c>
      <c r="I74" s="25" t="n">
        <f aca="false">SUM(J41+FixedPositions!D46)</f>
        <v>-166</v>
      </c>
      <c r="J74" s="25" t="n">
        <f aca="false">SUM(N41+FixedPositions!E46)</f>
        <v>-5207</v>
      </c>
      <c r="K74" s="25"/>
      <c r="L74" s="25" t="n">
        <f aca="false">SUM(F42+FixedPositions!G46)</f>
        <v>1048</v>
      </c>
      <c r="M74" s="25" t="n">
        <f aca="false">SUM(J42+FixedPositions!H46)</f>
        <v>216</v>
      </c>
      <c r="N74" s="25" t="n">
        <f aca="false">SUM(N42+FixedPositions!I46)</f>
        <v>-5276</v>
      </c>
      <c r="O74" s="25"/>
      <c r="P74" s="25" t="n">
        <f aca="false">SUM(F43+FixedPositions!G46)</f>
        <v>1048</v>
      </c>
      <c r="Q74" s="25" t="n">
        <f aca="false">SUM(J43+FixedPositions!H46)</f>
        <v>216</v>
      </c>
      <c r="R74" s="25" t="n">
        <f aca="false">SUM(N43+FixedPositions!I46)</f>
        <v>-5355</v>
      </c>
      <c r="Y74" s="0" t="s">
        <v>27</v>
      </c>
      <c r="Z74" s="0" t="n">
        <v>24</v>
      </c>
      <c r="AA74" s="25" t="n">
        <f aca="false">SUM(AC40+FixedPositions!S46)</f>
        <v>348</v>
      </c>
      <c r="AB74" s="25" t="n">
        <f aca="false">SUM(AG40+FixedPositions!T46)</f>
        <v>-81.4</v>
      </c>
      <c r="AC74" s="25" t="n">
        <f aca="false">SUM(AK40+FixedPositions!U46)</f>
        <v>-3971</v>
      </c>
      <c r="AE74" s="25" t="n">
        <f aca="false">SUM(AC41+FixedPositions!S46)</f>
        <v>348</v>
      </c>
      <c r="AF74" s="25" t="n">
        <f aca="false">SUM(AG41+FixedPositions!T46)</f>
        <v>-81.4</v>
      </c>
      <c r="AG74" s="25" t="n">
        <f aca="false">SUM(AK41+FixedPositions!U46)</f>
        <v>-3834</v>
      </c>
      <c r="AI74" s="25" t="n">
        <f aca="false">SUM(AC43+FixedPositions!K46)</f>
        <v>-563</v>
      </c>
      <c r="AJ74" s="25" t="n">
        <f aca="false">SUM(AG43+FixedPositions!L46)</f>
        <v>77</v>
      </c>
      <c r="AK74" s="25" t="n">
        <f aca="false">SUM(AK43+FixedPositions!M46)</f>
        <v>-4051</v>
      </c>
    </row>
    <row r="75" customFormat="false" ht="12.8" hidden="false" customHeight="false" outlineLevel="0" collapsed="false">
      <c r="A75" s="14" t="s">
        <v>27</v>
      </c>
      <c r="B75" s="0" t="n">
        <v>25</v>
      </c>
      <c r="D75" s="25" t="n">
        <f aca="false">SUM(F40+FixedPositions!C47)</f>
        <v>1048</v>
      </c>
      <c r="E75" s="25" t="n">
        <f aca="false">SUM(J40+FixedPositions!D47)</f>
        <v>-191</v>
      </c>
      <c r="F75" s="25" t="n">
        <f aca="false">SUM(N40+FixedPositions!E47)</f>
        <v>-5115</v>
      </c>
      <c r="G75" s="25"/>
      <c r="H75" s="25" t="n">
        <f aca="false">SUM(F41+FixedPositions!C47)</f>
        <v>1048</v>
      </c>
      <c r="I75" s="25" t="n">
        <f aca="false">SUM(J41+FixedPositions!D47)</f>
        <v>-191</v>
      </c>
      <c r="J75" s="25" t="n">
        <f aca="false">SUM(N41+FixedPositions!E47)</f>
        <v>-5207</v>
      </c>
      <c r="K75" s="25"/>
      <c r="L75" s="25" t="n">
        <f aca="false">SUM(F42+FixedPositions!G47)</f>
        <v>1048</v>
      </c>
      <c r="M75" s="25" t="n">
        <f aca="false">SUM(J42+FixedPositions!H47)</f>
        <v>241</v>
      </c>
      <c r="N75" s="25" t="n">
        <f aca="false">SUM(N42+FixedPositions!I47)</f>
        <v>-5276</v>
      </c>
      <c r="O75" s="25"/>
      <c r="P75" s="25" t="n">
        <f aca="false">SUM(F43+FixedPositions!G47)</f>
        <v>1048</v>
      </c>
      <c r="Q75" s="25" t="n">
        <f aca="false">SUM(J43+FixedPositions!H47)</f>
        <v>241</v>
      </c>
      <c r="R75" s="25" t="n">
        <f aca="false">SUM(N43+FixedPositions!I47)</f>
        <v>-5355</v>
      </c>
      <c r="Y75" s="0" t="s">
        <v>27</v>
      </c>
      <c r="Z75" s="0" t="n">
        <v>25</v>
      </c>
      <c r="AA75" s="25" t="n">
        <f aca="false">SUM(AC40+FixedPositions!S47)</f>
        <v>348</v>
      </c>
      <c r="AB75" s="25" t="n">
        <f aca="false">SUM(AG40+FixedPositions!T47)</f>
        <v>-93.6</v>
      </c>
      <c r="AC75" s="25" t="n">
        <f aca="false">SUM(AK40+FixedPositions!U47)</f>
        <v>-3971</v>
      </c>
      <c r="AE75" s="25" t="n">
        <f aca="false">SUM(AC41+FixedPositions!S47)</f>
        <v>348</v>
      </c>
      <c r="AF75" s="25" t="n">
        <f aca="false">SUM(AG41+FixedPositions!T47)</f>
        <v>-93.6</v>
      </c>
      <c r="AG75" s="25" t="n">
        <f aca="false">SUM(AK41+FixedPositions!U47)</f>
        <v>-3834</v>
      </c>
      <c r="AI75" s="25" t="n">
        <f aca="false">SUM(AC43+FixedPositions!K47)</f>
        <v>-538</v>
      </c>
      <c r="AJ75" s="25" t="n">
        <f aca="false">SUM(AG43+FixedPositions!L47)</f>
        <v>77</v>
      </c>
      <c r="AK75" s="25" t="n">
        <f aca="false">SUM(AK43+FixedPositions!M47)</f>
        <v>-4051</v>
      </c>
    </row>
    <row r="76" customFormat="false" ht="12.8" hidden="false" customHeight="false" outlineLevel="0" collapsed="false">
      <c r="A76" s="14" t="s">
        <v>27</v>
      </c>
      <c r="B76" s="0" t="n">
        <v>26</v>
      </c>
      <c r="D76" s="25" t="n">
        <f aca="false">SUM(F40+FixedPositions!C48)</f>
        <v>1048</v>
      </c>
      <c r="E76" s="25" t="n">
        <f aca="false">SUM(J40+FixedPositions!D48)</f>
        <v>-217</v>
      </c>
      <c r="F76" s="25" t="n">
        <f aca="false">SUM(N40+FixedPositions!E48)</f>
        <v>-5115</v>
      </c>
      <c r="G76" s="25"/>
      <c r="H76" s="25" t="n">
        <f aca="false">SUM(F41+FixedPositions!C48)</f>
        <v>1048</v>
      </c>
      <c r="I76" s="25" t="n">
        <f aca="false">SUM(J41+FixedPositions!D48)</f>
        <v>-217</v>
      </c>
      <c r="J76" s="25" t="n">
        <f aca="false">SUM(N41+FixedPositions!E48)</f>
        <v>-5207</v>
      </c>
      <c r="K76" s="25"/>
      <c r="L76" s="25" t="n">
        <f aca="false">SUM(F42+FixedPositions!G48)</f>
        <v>1048</v>
      </c>
      <c r="M76" s="25" t="n">
        <f aca="false">SUM(J42+FixedPositions!H48)</f>
        <v>267</v>
      </c>
      <c r="N76" s="25" t="n">
        <f aca="false">SUM(N42+FixedPositions!I48)</f>
        <v>-5276</v>
      </c>
      <c r="O76" s="25"/>
      <c r="P76" s="25" t="n">
        <f aca="false">SUM(F43+FixedPositions!G48)</f>
        <v>1048</v>
      </c>
      <c r="Q76" s="25" t="n">
        <f aca="false">SUM(J43+FixedPositions!H48)</f>
        <v>267</v>
      </c>
      <c r="R76" s="25" t="n">
        <f aca="false">SUM(N43+FixedPositions!I48)</f>
        <v>-5355</v>
      </c>
      <c r="Y76" s="0" t="s">
        <v>27</v>
      </c>
      <c r="Z76" s="0" t="n">
        <v>26</v>
      </c>
      <c r="AA76" s="25" t="n">
        <f aca="false">SUM(AC40+FixedPositions!S48)</f>
        <v>348</v>
      </c>
      <c r="AB76" s="25" t="n">
        <f aca="false">SUM(AG40+FixedPositions!T48)</f>
        <v>-105.8</v>
      </c>
      <c r="AC76" s="25" t="n">
        <f aca="false">SUM(AK40+FixedPositions!U48)</f>
        <v>-3971</v>
      </c>
      <c r="AE76" s="25" t="n">
        <f aca="false">SUM(AC41+FixedPositions!S48)</f>
        <v>348</v>
      </c>
      <c r="AF76" s="25" t="n">
        <f aca="false">SUM(AG41+FixedPositions!T48)</f>
        <v>-105.8</v>
      </c>
      <c r="AG76" s="25" t="n">
        <f aca="false">SUM(AK41+FixedPositions!U48)</f>
        <v>-3834</v>
      </c>
      <c r="AI76" s="25" t="n">
        <f aca="false">SUM(AC43+FixedPositions!K48)</f>
        <v>-512</v>
      </c>
      <c r="AJ76" s="25" t="n">
        <f aca="false">SUM(AG43+FixedPositions!L48)</f>
        <v>77</v>
      </c>
      <c r="AK76" s="25" t="n">
        <f aca="false">SUM(AK43+FixedPositions!M48)</f>
        <v>-4051</v>
      </c>
    </row>
    <row r="77" customFormat="false" ht="12.8" hidden="false" customHeight="false" outlineLevel="0" collapsed="false">
      <c r="A77" s="14" t="s">
        <v>27</v>
      </c>
      <c r="B77" s="0" t="n">
        <v>27</v>
      </c>
      <c r="D77" s="25" t="n">
        <f aca="false">SUM(F40+FixedPositions!C49)</f>
        <v>1048</v>
      </c>
      <c r="E77" s="25" t="n">
        <f aca="false">SUM(J40+FixedPositions!D49)</f>
        <v>-244</v>
      </c>
      <c r="F77" s="25" t="n">
        <f aca="false">SUM(N40+FixedPositions!E49)</f>
        <v>-5115</v>
      </c>
      <c r="G77" s="25"/>
      <c r="H77" s="25" t="n">
        <f aca="false">SUM(F41+FixedPositions!C49)</f>
        <v>1048</v>
      </c>
      <c r="I77" s="25" t="n">
        <f aca="false">SUM(J41+FixedPositions!D49)</f>
        <v>-244</v>
      </c>
      <c r="J77" s="25" t="n">
        <f aca="false">SUM(N41+FixedPositions!E49)</f>
        <v>-5207</v>
      </c>
      <c r="K77" s="25"/>
      <c r="L77" s="25" t="n">
        <f aca="false">SUM(F42+FixedPositions!G49)</f>
        <v>1048</v>
      </c>
      <c r="M77" s="25" t="n">
        <f aca="false">SUM(J42+FixedPositions!H49)</f>
        <v>294</v>
      </c>
      <c r="N77" s="25" t="n">
        <f aca="false">SUM(N42+FixedPositions!I49)</f>
        <v>-5276</v>
      </c>
      <c r="O77" s="25"/>
      <c r="P77" s="25" t="n">
        <f aca="false">SUM(F43+FixedPositions!G49)</f>
        <v>1048</v>
      </c>
      <c r="Q77" s="25" t="n">
        <f aca="false">SUM(J43+FixedPositions!H49)</f>
        <v>294</v>
      </c>
      <c r="R77" s="25" t="n">
        <f aca="false">SUM(N43+FixedPositions!I49)</f>
        <v>-5355</v>
      </c>
      <c r="Y77" s="0" t="s">
        <v>27</v>
      </c>
      <c r="Z77" s="0" t="n">
        <v>27</v>
      </c>
      <c r="AA77" s="25" t="n">
        <f aca="false">SUM(AC40+FixedPositions!S49)</f>
        <v>348</v>
      </c>
      <c r="AB77" s="25" t="n">
        <f aca="false">SUM(AG40+FixedPositions!T49)</f>
        <v>-118</v>
      </c>
      <c r="AC77" s="25" t="n">
        <f aca="false">SUM(AK40+FixedPositions!U49)</f>
        <v>-3971</v>
      </c>
      <c r="AE77" s="25" t="n">
        <f aca="false">SUM(AC41+FixedPositions!S49)</f>
        <v>348</v>
      </c>
      <c r="AF77" s="25" t="n">
        <f aca="false">SUM(AG41+FixedPositions!T49)</f>
        <v>-118</v>
      </c>
      <c r="AG77" s="25" t="n">
        <f aca="false">SUM(AK41+FixedPositions!U49)</f>
        <v>-3834</v>
      </c>
      <c r="AI77" s="25" t="n">
        <f aca="false">SUM(AC43+FixedPositions!K49)</f>
        <v>-485</v>
      </c>
      <c r="AJ77" s="25" t="n">
        <f aca="false">SUM(AG43+FixedPositions!L49)</f>
        <v>77</v>
      </c>
      <c r="AK77" s="25" t="n">
        <f aca="false">SUM(AK43+FixedPositions!M49)</f>
        <v>-4051</v>
      </c>
    </row>
    <row r="78" customFormat="false" ht="12.8" hidden="false" customHeight="false" outlineLevel="0" collapsed="false">
      <c r="A78" s="14" t="s">
        <v>27</v>
      </c>
      <c r="B78" s="0" t="n">
        <v>28</v>
      </c>
      <c r="D78" s="25" t="n">
        <f aca="false">SUM(F40+FixedPositions!C50)</f>
        <v>1048</v>
      </c>
      <c r="E78" s="25" t="n">
        <f aca="false">SUM(J40+FixedPositions!D50)</f>
        <v>-269</v>
      </c>
      <c r="F78" s="25" t="n">
        <f aca="false">SUM(N40+FixedPositions!E50)</f>
        <v>-5115</v>
      </c>
      <c r="G78" s="25"/>
      <c r="H78" s="25" t="n">
        <f aca="false">SUM(F41+FixedPositions!C50)</f>
        <v>1048</v>
      </c>
      <c r="I78" s="25" t="n">
        <f aca="false">SUM(J41+FixedPositions!D50)</f>
        <v>-269</v>
      </c>
      <c r="J78" s="25" t="n">
        <f aca="false">SUM(N41+FixedPositions!E50)</f>
        <v>-5207</v>
      </c>
      <c r="K78" s="25"/>
      <c r="L78" s="25" t="n">
        <f aca="false">SUM(F42+FixedPositions!G50)</f>
        <v>1048</v>
      </c>
      <c r="M78" s="25" t="n">
        <f aca="false">SUM(J42+FixedPositions!H50)</f>
        <v>319</v>
      </c>
      <c r="N78" s="25" t="n">
        <f aca="false">SUM(N42+FixedPositions!I50)</f>
        <v>-5276</v>
      </c>
      <c r="O78" s="25"/>
      <c r="P78" s="25" t="n">
        <f aca="false">SUM(F43+FixedPositions!G50)</f>
        <v>1048</v>
      </c>
      <c r="Q78" s="25" t="n">
        <f aca="false">SUM(J43+FixedPositions!H50)</f>
        <v>319</v>
      </c>
      <c r="R78" s="25" t="n">
        <f aca="false">SUM(N43+FixedPositions!I50)</f>
        <v>-5355</v>
      </c>
      <c r="Y78" s="0" t="s">
        <v>27</v>
      </c>
      <c r="Z78" s="0" t="n">
        <v>28</v>
      </c>
      <c r="AA78" s="25" t="n">
        <f aca="false">SUM(AC40+FixedPositions!S50)</f>
        <v>348</v>
      </c>
      <c r="AB78" s="25" t="n">
        <f aca="false">SUM(AG40+FixedPositions!T50)</f>
        <v>-130.2</v>
      </c>
      <c r="AC78" s="25" t="n">
        <f aca="false">SUM(AK40+FixedPositions!U50)</f>
        <v>-3971</v>
      </c>
      <c r="AE78" s="25" t="n">
        <f aca="false">SUM(AC41+FixedPositions!S50)</f>
        <v>348</v>
      </c>
      <c r="AF78" s="25" t="n">
        <f aca="false">SUM(AG41+FixedPositions!T50)</f>
        <v>-130.2</v>
      </c>
      <c r="AG78" s="25" t="n">
        <f aca="false">SUM(AK41+FixedPositions!U50)</f>
        <v>-3834</v>
      </c>
      <c r="AI78" s="25" t="n">
        <f aca="false">SUM(AC43+FixedPositions!K50)</f>
        <v>-460</v>
      </c>
      <c r="AJ78" s="25" t="n">
        <f aca="false">SUM(AG43+FixedPositions!L50)</f>
        <v>77</v>
      </c>
      <c r="AK78" s="25" t="n">
        <f aca="false">SUM(AK43+FixedPositions!M50)</f>
        <v>-4051</v>
      </c>
    </row>
    <row r="79" customFormat="false" ht="12.8" hidden="false" customHeight="false" outlineLevel="0" collapsed="false">
      <c r="A79" s="14" t="s">
        <v>27</v>
      </c>
      <c r="B79" s="0" t="n">
        <v>29</v>
      </c>
      <c r="D79" s="25" t="n">
        <f aca="false">SUM(F40+FixedPositions!C51)</f>
        <v>1048</v>
      </c>
      <c r="E79" s="25" t="n">
        <f aca="false">SUM(J40+FixedPositions!D51)</f>
        <v>-294</v>
      </c>
      <c r="F79" s="25" t="n">
        <f aca="false">SUM(N40+FixedPositions!E51)</f>
        <v>-5115</v>
      </c>
      <c r="G79" s="25"/>
      <c r="H79" s="25" t="n">
        <f aca="false">SUM(F41+FixedPositions!C51)</f>
        <v>1048</v>
      </c>
      <c r="I79" s="25" t="n">
        <f aca="false">SUM(J41+FixedPositions!D51)</f>
        <v>-294</v>
      </c>
      <c r="J79" s="25" t="n">
        <f aca="false">SUM(N41+FixedPositions!E51)</f>
        <v>-5207</v>
      </c>
      <c r="K79" s="25"/>
      <c r="L79" s="25" t="n">
        <f aca="false">SUM(F42+FixedPositions!G51)</f>
        <v>1048</v>
      </c>
      <c r="M79" s="25" t="n">
        <f aca="false">SUM(J42+FixedPositions!H51)</f>
        <v>344</v>
      </c>
      <c r="N79" s="25" t="n">
        <f aca="false">SUM(N42+FixedPositions!I51)</f>
        <v>-5276</v>
      </c>
      <c r="O79" s="25"/>
      <c r="P79" s="25" t="n">
        <f aca="false">SUM(F43+FixedPositions!G51)</f>
        <v>1048</v>
      </c>
      <c r="Q79" s="25" t="n">
        <f aca="false">SUM(J43+FixedPositions!H51)</f>
        <v>344</v>
      </c>
      <c r="R79" s="25" t="n">
        <f aca="false">SUM(N43+FixedPositions!I51)</f>
        <v>-5355</v>
      </c>
      <c r="Y79" s="0" t="s">
        <v>27</v>
      </c>
      <c r="Z79" s="0" t="n">
        <v>29</v>
      </c>
      <c r="AA79" s="25" t="n">
        <f aca="false">SUM(AC40+FixedPositions!S51)</f>
        <v>348</v>
      </c>
      <c r="AB79" s="25" t="n">
        <f aca="false">SUM(AG40+FixedPositions!T51)</f>
        <v>-142.4</v>
      </c>
      <c r="AC79" s="25" t="n">
        <f aca="false">SUM(AK40+FixedPositions!U51)</f>
        <v>-3971</v>
      </c>
      <c r="AE79" s="25" t="n">
        <f aca="false">SUM(AC41+FixedPositions!S51)</f>
        <v>348</v>
      </c>
      <c r="AF79" s="25" t="n">
        <f aca="false">SUM(AG41+FixedPositions!T51)</f>
        <v>-142.4</v>
      </c>
      <c r="AG79" s="25" t="n">
        <f aca="false">SUM(AK41+FixedPositions!U51)</f>
        <v>-3834</v>
      </c>
      <c r="AI79" s="25" t="n">
        <f aca="false">SUM(AC43+FixedPositions!K51)</f>
        <v>-435</v>
      </c>
      <c r="AJ79" s="25" t="n">
        <f aca="false">SUM(AG43+FixedPositions!L51)</f>
        <v>77</v>
      </c>
      <c r="AK79" s="25" t="n">
        <f aca="false">SUM(AK43+FixedPositions!M51)</f>
        <v>-4051</v>
      </c>
    </row>
    <row r="80" customFormat="false" ht="12.8" hidden="false" customHeight="false" outlineLevel="0" collapsed="false">
      <c r="A80" s="14" t="s">
        <v>27</v>
      </c>
      <c r="B80" s="0" t="n">
        <v>30</v>
      </c>
      <c r="D80" s="25" t="n">
        <f aca="false">SUM(F40+FixedPositions!C52)</f>
        <v>1048</v>
      </c>
      <c r="E80" s="25" t="n">
        <f aca="false">SUM(J40+FixedPositions!D52)</f>
        <v>-319</v>
      </c>
      <c r="F80" s="25" t="n">
        <f aca="false">SUM(N40+FixedPositions!E52)</f>
        <v>-5115</v>
      </c>
      <c r="G80" s="25"/>
      <c r="H80" s="25" t="n">
        <f aca="false">SUM(F41+FixedPositions!C52)</f>
        <v>1048</v>
      </c>
      <c r="I80" s="25" t="n">
        <f aca="false">SUM(J41+FixedPositions!D52)</f>
        <v>-319</v>
      </c>
      <c r="J80" s="25" t="n">
        <f aca="false">SUM(N41+FixedPositions!E52)</f>
        <v>-5207</v>
      </c>
      <c r="K80" s="25"/>
      <c r="L80" s="25" t="n">
        <f aca="false">SUM(F42+FixedPositions!G52)</f>
        <v>1048</v>
      </c>
      <c r="M80" s="25" t="n">
        <f aca="false">SUM(J42+FixedPositions!H52)</f>
        <v>369</v>
      </c>
      <c r="N80" s="25" t="n">
        <f aca="false">SUM(N42+FixedPositions!I52)</f>
        <v>-5276</v>
      </c>
      <c r="O80" s="25"/>
      <c r="P80" s="25" t="n">
        <f aca="false">SUM(F43+FixedPositions!G52)</f>
        <v>1048</v>
      </c>
      <c r="Q80" s="25" t="n">
        <f aca="false">SUM(J43+FixedPositions!H52)</f>
        <v>369</v>
      </c>
      <c r="R80" s="25" t="n">
        <f aca="false">SUM(N43+FixedPositions!I52)</f>
        <v>-5355</v>
      </c>
      <c r="Y80" s="0" t="s">
        <v>27</v>
      </c>
      <c r="Z80" s="0" t="n">
        <v>30</v>
      </c>
      <c r="AA80" s="25" t="n">
        <f aca="false">SUM(AC40+FixedPositions!S52)</f>
        <v>348</v>
      </c>
      <c r="AB80" s="25" t="n">
        <f aca="false">SUM(AG40+FixedPositions!T52)</f>
        <v>-154.6</v>
      </c>
      <c r="AC80" s="25" t="n">
        <f aca="false">SUM(AK40+FixedPositions!U52)</f>
        <v>-3971</v>
      </c>
      <c r="AE80" s="25" t="n">
        <f aca="false">SUM(AC41+FixedPositions!S52)</f>
        <v>348</v>
      </c>
      <c r="AF80" s="25" t="n">
        <f aca="false">SUM(AG41+FixedPositions!T52)</f>
        <v>-154.6</v>
      </c>
      <c r="AG80" s="25" t="n">
        <f aca="false">SUM(AK41+FixedPositions!U52)</f>
        <v>-3834</v>
      </c>
      <c r="AI80" s="25" t="n">
        <f aca="false">SUM(AC43+FixedPositions!K52)</f>
        <v>-410</v>
      </c>
      <c r="AJ80" s="25" t="n">
        <f aca="false">SUM(AG43+FixedPositions!L52)</f>
        <v>77</v>
      </c>
      <c r="AK80" s="25" t="n">
        <f aca="false">SUM(AK43+FixedPositions!M52)</f>
        <v>-4051</v>
      </c>
    </row>
    <row r="81" customFormat="false" ht="12.8" hidden="false" customHeight="false" outlineLevel="0" collapsed="false">
      <c r="A81" s="14" t="s">
        <v>27</v>
      </c>
      <c r="B81" s="0" t="n">
        <v>31</v>
      </c>
      <c r="D81" s="25" t="n">
        <f aca="false">SUM(F40+FixedPositions!C53)</f>
        <v>1048</v>
      </c>
      <c r="E81" s="25" t="n">
        <f aca="false">SUM(J40+FixedPositions!D53)</f>
        <v>-345.5</v>
      </c>
      <c r="F81" s="25" t="n">
        <f aca="false">SUM(N40+FixedPositions!E53)</f>
        <v>-5115</v>
      </c>
      <c r="G81" s="25"/>
      <c r="H81" s="25" t="n">
        <f aca="false">SUM(F41+FixedPositions!C53)</f>
        <v>1048</v>
      </c>
      <c r="I81" s="25" t="n">
        <f aca="false">SUM(J41+FixedPositions!D53)</f>
        <v>-345.5</v>
      </c>
      <c r="J81" s="25" t="n">
        <f aca="false">SUM(N41+FixedPositions!E53)</f>
        <v>-5207</v>
      </c>
      <c r="K81" s="25"/>
      <c r="L81" s="25" t="n">
        <f aca="false">SUM(F42+FixedPositions!G53)</f>
        <v>1048</v>
      </c>
      <c r="M81" s="25" t="n">
        <f aca="false">SUM(J42+FixedPositions!H53)</f>
        <v>395.5</v>
      </c>
      <c r="N81" s="25" t="n">
        <f aca="false">SUM(N42+FixedPositions!I53)</f>
        <v>-5276</v>
      </c>
      <c r="O81" s="25"/>
      <c r="P81" s="25" t="n">
        <f aca="false">SUM(F43+FixedPositions!G53)</f>
        <v>1048</v>
      </c>
      <c r="Q81" s="25" t="n">
        <f aca="false">SUM(J43+FixedPositions!H53)</f>
        <v>395.5</v>
      </c>
      <c r="R81" s="25" t="n">
        <f aca="false">SUM(N43+FixedPositions!I53)</f>
        <v>-5355</v>
      </c>
      <c r="Y81" s="0" t="s">
        <v>27</v>
      </c>
      <c r="Z81" s="0" t="n">
        <v>31</v>
      </c>
      <c r="AA81" s="25" t="n">
        <f aca="false">SUM(AC40+FixedPositions!S53)</f>
        <v>348</v>
      </c>
      <c r="AB81" s="25" t="n">
        <f aca="false">SUM(AG40+FixedPositions!T53)</f>
        <v>-166.8</v>
      </c>
      <c r="AC81" s="25" t="n">
        <f aca="false">SUM(AK40+FixedPositions!U53)</f>
        <v>-3971</v>
      </c>
      <c r="AE81" s="25" t="n">
        <f aca="false">SUM(AC41+FixedPositions!S53)</f>
        <v>348</v>
      </c>
      <c r="AF81" s="25" t="n">
        <f aca="false">SUM(AG41+FixedPositions!T53)</f>
        <v>-166.8</v>
      </c>
      <c r="AG81" s="25" t="n">
        <f aca="false">SUM(AK41+FixedPositions!U53)</f>
        <v>-3834</v>
      </c>
      <c r="AI81" s="25" t="n">
        <f aca="false">SUM(AC43+FixedPositions!K53)</f>
        <v>-383.5</v>
      </c>
      <c r="AJ81" s="25" t="n">
        <f aca="false">SUM(AG43+FixedPositions!L53)</f>
        <v>77</v>
      </c>
      <c r="AK81" s="25" t="n">
        <f aca="false">SUM(AK43+FixedPositions!M53)</f>
        <v>-4051</v>
      </c>
    </row>
    <row r="82" customFormat="false" ht="12.8" hidden="false" customHeight="false" outlineLevel="0" collapsed="false">
      <c r="A82" s="14" t="s">
        <v>27</v>
      </c>
      <c r="B82" s="0" t="n">
        <v>32</v>
      </c>
      <c r="D82" s="25" t="n">
        <f aca="false">SUM(F40+FixedPositions!C54)</f>
        <v>1048</v>
      </c>
      <c r="E82" s="25" t="n">
        <f aca="false">SUM(J40+FixedPositions!D54)</f>
        <v>-371</v>
      </c>
      <c r="F82" s="25" t="n">
        <f aca="false">SUM(N40+FixedPositions!E54)</f>
        <v>-5115</v>
      </c>
      <c r="G82" s="25"/>
      <c r="H82" s="25" t="n">
        <f aca="false">SUM(F41+FixedPositions!C54)</f>
        <v>1048</v>
      </c>
      <c r="I82" s="25" t="n">
        <f aca="false">SUM(J41+FixedPositions!D54)</f>
        <v>-371</v>
      </c>
      <c r="J82" s="25" t="n">
        <f aca="false">SUM(N41+FixedPositions!E54)</f>
        <v>-5207</v>
      </c>
      <c r="K82" s="25"/>
      <c r="L82" s="25" t="n">
        <f aca="false">SUM(F42+FixedPositions!G54)</f>
        <v>1048</v>
      </c>
      <c r="M82" s="25" t="n">
        <f aca="false">SUM(J42+FixedPositions!H54)</f>
        <v>421</v>
      </c>
      <c r="N82" s="25" t="n">
        <f aca="false">SUM(N42+FixedPositions!I54)</f>
        <v>-5276</v>
      </c>
      <c r="O82" s="25"/>
      <c r="P82" s="25" t="n">
        <f aca="false">SUM(F43+FixedPositions!G54)</f>
        <v>1048</v>
      </c>
      <c r="Q82" s="25" t="n">
        <f aca="false">SUM(J43+FixedPositions!H54)</f>
        <v>421</v>
      </c>
      <c r="R82" s="25" t="n">
        <f aca="false">SUM(N43+FixedPositions!I54)</f>
        <v>-5355</v>
      </c>
      <c r="Y82" s="0" t="s">
        <v>27</v>
      </c>
      <c r="Z82" s="0" t="n">
        <v>32</v>
      </c>
      <c r="AA82" s="25" t="n">
        <f aca="false">SUM(AC40+FixedPositions!S54)</f>
        <v>348</v>
      </c>
      <c r="AB82" s="25" t="n">
        <f aca="false">SUM(AG40+FixedPositions!T54)</f>
        <v>-178.9</v>
      </c>
      <c r="AC82" s="25" t="n">
        <f aca="false">SUM(AK40+FixedPositions!U54)</f>
        <v>-3971</v>
      </c>
      <c r="AE82" s="25" t="n">
        <f aca="false">SUM(AC41+FixedPositions!S54)</f>
        <v>348</v>
      </c>
      <c r="AF82" s="25" t="n">
        <f aca="false">SUM(AG41+FixedPositions!T54)</f>
        <v>-178.9</v>
      </c>
      <c r="AG82" s="25" t="n">
        <f aca="false">SUM(AK41+FixedPositions!U54)</f>
        <v>-3834</v>
      </c>
      <c r="AI82" s="25" t="n">
        <f aca="false">SUM(AC43+FixedPositions!K54)</f>
        <v>-358</v>
      </c>
      <c r="AJ82" s="25" t="n">
        <f aca="false">SUM(AG43+FixedPositions!L54)</f>
        <v>77</v>
      </c>
      <c r="AK82" s="25" t="n">
        <f aca="false">SUM(AK43+FixedPositions!M54)</f>
        <v>-4051</v>
      </c>
    </row>
    <row r="83" s="15" customFormat="true" ht="12.8" hidden="false" customHeight="false" outlineLevel="0" collapsed="false">
      <c r="A83" s="15" t="s">
        <v>29</v>
      </c>
      <c r="B83" s="15" t="n">
        <v>33</v>
      </c>
      <c r="D83" s="42" t="n">
        <f aca="false">SUM(F40+FixedPositions!C55)</f>
        <v>447.5</v>
      </c>
      <c r="E83" s="42" t="n">
        <f aca="false">SUM(J40+FixedPositions!D55)</f>
        <v>369</v>
      </c>
      <c r="F83" s="42" t="n">
        <f aca="false">SUM(N40+FixedPositions!E55)</f>
        <v>-5115</v>
      </c>
      <c r="G83" s="42"/>
      <c r="H83" s="42" t="n">
        <f aca="false">SUM(F41+FixedPositions!C55)</f>
        <v>447.5</v>
      </c>
      <c r="I83" s="42" t="n">
        <f aca="false">SUM(J41+FixedPositions!D55)</f>
        <v>369</v>
      </c>
      <c r="J83" s="42" t="n">
        <f aca="false">SUM(N41+FixedPositions!E55)</f>
        <v>-5207</v>
      </c>
      <c r="K83" s="42"/>
      <c r="L83" s="42" t="n">
        <f aca="false">SUM(F42+FixedPositions!G55)</f>
        <v>447.5</v>
      </c>
      <c r="M83" s="42" t="n">
        <f aca="false">SUM(J42+FixedPositions!H55)</f>
        <v>-319</v>
      </c>
      <c r="N83" s="42" t="n">
        <f aca="false">SUM(N42+FixedPositions!I55)</f>
        <v>-5276</v>
      </c>
      <c r="O83" s="42"/>
      <c r="P83" s="42" t="n">
        <f aca="false">SUM(F43+FixedPositions!G55)</f>
        <v>447.5</v>
      </c>
      <c r="Q83" s="42" t="n">
        <f aca="false">SUM(J43+FixedPositions!H55)</f>
        <v>-319</v>
      </c>
      <c r="R83" s="42" t="n">
        <f aca="false">SUM(N43+FixedPositions!I55)</f>
        <v>-5355</v>
      </c>
      <c r="Y83" s="16" t="s">
        <v>29</v>
      </c>
      <c r="Z83" s="16" t="n">
        <v>33</v>
      </c>
      <c r="AA83" s="42" t="n">
        <f aca="false">SUM(AC40+FixedPositions!S55)</f>
        <v>668</v>
      </c>
      <c r="AB83" s="42" t="n">
        <f aca="false">SUM(AG40+FixedPositions!T55)</f>
        <v>174.4</v>
      </c>
      <c r="AC83" s="42" t="n">
        <f aca="false">SUM(AK40+FixedPositions!U55)</f>
        <v>-3971</v>
      </c>
      <c r="AD83" s="16"/>
      <c r="AE83" s="42" t="n">
        <f aca="false">SUM(AC41+FixedPositions!S55)</f>
        <v>668</v>
      </c>
      <c r="AF83" s="42" t="n">
        <f aca="false">SUM(AG41+FixedPositions!T55)</f>
        <v>174.4</v>
      </c>
      <c r="AG83" s="42" t="n">
        <f aca="false">SUM(AK41+FixedPositions!U55)</f>
        <v>-3834</v>
      </c>
      <c r="AI83" s="42" t="n">
        <f aca="false">SUM(AC43+FixedPositions!K55)</f>
        <v>-1098</v>
      </c>
      <c r="AJ83" s="42" t="n">
        <f aca="false">SUM(AG43+FixedPositions!L55)</f>
        <v>-523.5</v>
      </c>
      <c r="AK83" s="42" t="n">
        <f aca="false">SUM(AK43+FixedPositions!M55)</f>
        <v>-4051</v>
      </c>
    </row>
    <row r="84" customFormat="false" ht="12.8" hidden="false" customHeight="false" outlineLevel="0" collapsed="false">
      <c r="A84" s="14" t="s">
        <v>29</v>
      </c>
      <c r="B84" s="0" t="n">
        <v>34</v>
      </c>
      <c r="D84" s="25" t="n">
        <f aca="false">SUM(F40+FixedPositions!C56)</f>
        <v>447.5</v>
      </c>
      <c r="E84" s="25" t="n">
        <f aca="false">SUM(J40+FixedPositions!D56)</f>
        <v>347</v>
      </c>
      <c r="F84" s="25" t="n">
        <f aca="false">SUM(N40+FixedPositions!E56)</f>
        <v>-5115</v>
      </c>
      <c r="G84" s="25"/>
      <c r="H84" s="25" t="n">
        <f aca="false">SUM(F41+FixedPositions!C56)</f>
        <v>447.5</v>
      </c>
      <c r="I84" s="25" t="n">
        <f aca="false">SUM(J41+FixedPositions!D56)</f>
        <v>347</v>
      </c>
      <c r="J84" s="25" t="n">
        <f aca="false">SUM(N41+FixedPositions!E56)</f>
        <v>-5207</v>
      </c>
      <c r="K84" s="25"/>
      <c r="L84" s="25" t="n">
        <f aca="false">SUM(F42+FixedPositions!G56)</f>
        <v>447.5</v>
      </c>
      <c r="M84" s="25" t="n">
        <f aca="false">SUM(J42+FixedPositions!H56)</f>
        <v>-297</v>
      </c>
      <c r="N84" s="25" t="n">
        <f aca="false">SUM(N42+FixedPositions!I56)</f>
        <v>-5276</v>
      </c>
      <c r="O84" s="25"/>
      <c r="P84" s="25" t="n">
        <f aca="false">SUM(F43+FixedPositions!G56)</f>
        <v>447.5</v>
      </c>
      <c r="Q84" s="25" t="n">
        <f aca="false">SUM(J43+FixedPositions!H56)</f>
        <v>-297</v>
      </c>
      <c r="R84" s="25" t="n">
        <f aca="false">SUM(N43+FixedPositions!I56)</f>
        <v>-5355</v>
      </c>
      <c r="Y84" s="0" t="s">
        <v>29</v>
      </c>
      <c r="Z84" s="0" t="n">
        <v>34</v>
      </c>
      <c r="AA84" s="25" t="n">
        <f aca="false">SUM(AC40+FixedPositions!S56)</f>
        <v>668</v>
      </c>
      <c r="AB84" s="25" t="n">
        <f aca="false">SUM(AG40+FixedPositions!T56)</f>
        <v>163.8</v>
      </c>
      <c r="AC84" s="25" t="n">
        <f aca="false">SUM(AK40+FixedPositions!U56)</f>
        <v>-3971</v>
      </c>
      <c r="AE84" s="25" t="n">
        <f aca="false">SUM(AC41+FixedPositions!S56)</f>
        <v>668</v>
      </c>
      <c r="AF84" s="25" t="n">
        <f aca="false">SUM(AG41+FixedPositions!T56)</f>
        <v>163.8</v>
      </c>
      <c r="AG84" s="25" t="n">
        <f aca="false">SUM(AK41+FixedPositions!U56)</f>
        <v>-3834</v>
      </c>
      <c r="AI84" s="25" t="n">
        <f aca="false">SUM(AC43+FixedPositions!K56)</f>
        <v>-1076</v>
      </c>
      <c r="AJ84" s="25" t="n">
        <f aca="false">SUM(AG43+FixedPositions!L56)</f>
        <v>-523.5</v>
      </c>
      <c r="AK84" s="25" t="n">
        <f aca="false">SUM(AK43+FixedPositions!M56)</f>
        <v>-4051</v>
      </c>
    </row>
    <row r="85" customFormat="false" ht="12.8" hidden="false" customHeight="false" outlineLevel="0" collapsed="false">
      <c r="A85" s="14" t="s">
        <v>29</v>
      </c>
      <c r="B85" s="0" t="n">
        <v>35</v>
      </c>
      <c r="D85" s="25" t="n">
        <f aca="false">SUM(F40+FixedPositions!C57)</f>
        <v>447.5</v>
      </c>
      <c r="E85" s="25" t="n">
        <f aca="false">SUM(J40+FixedPositions!D57)</f>
        <v>325</v>
      </c>
      <c r="F85" s="25" t="n">
        <f aca="false">SUM(N40+FixedPositions!E57)</f>
        <v>-5115</v>
      </c>
      <c r="G85" s="25"/>
      <c r="H85" s="25" t="n">
        <f aca="false">SUM(F41+FixedPositions!C57)</f>
        <v>447.5</v>
      </c>
      <c r="I85" s="25" t="n">
        <f aca="false">SUM(J41+FixedPositions!D57)</f>
        <v>325</v>
      </c>
      <c r="J85" s="25" t="n">
        <f aca="false">SUM(N41+FixedPositions!E57)</f>
        <v>-5207</v>
      </c>
      <c r="K85" s="25"/>
      <c r="L85" s="25" t="n">
        <f aca="false">SUM(F42+FixedPositions!G57)</f>
        <v>447.5</v>
      </c>
      <c r="M85" s="25" t="n">
        <f aca="false">SUM(J42+FixedPositions!H57)</f>
        <v>-275</v>
      </c>
      <c r="N85" s="25" t="n">
        <f aca="false">SUM(N42+FixedPositions!I57)</f>
        <v>-5276</v>
      </c>
      <c r="O85" s="25"/>
      <c r="P85" s="25" t="n">
        <f aca="false">SUM(F43+FixedPositions!G57)</f>
        <v>447.5</v>
      </c>
      <c r="Q85" s="25" t="n">
        <f aca="false">SUM(J43+FixedPositions!H57)</f>
        <v>-275</v>
      </c>
      <c r="R85" s="25" t="n">
        <f aca="false">SUM(N43+FixedPositions!I57)</f>
        <v>-5355</v>
      </c>
      <c r="Y85" s="0" t="s">
        <v>29</v>
      </c>
      <c r="Z85" s="0" t="n">
        <v>35</v>
      </c>
      <c r="AA85" s="25" t="n">
        <f aca="false">SUM(AC40+FixedPositions!S57)</f>
        <v>668</v>
      </c>
      <c r="AB85" s="25" t="n">
        <f aca="false">SUM(AG40+FixedPositions!T57)</f>
        <v>153.2</v>
      </c>
      <c r="AC85" s="25" t="n">
        <f aca="false">SUM(AK40+FixedPositions!U57)</f>
        <v>-3971</v>
      </c>
      <c r="AE85" s="25" t="n">
        <f aca="false">SUM(AC41+FixedPositions!S57)</f>
        <v>668</v>
      </c>
      <c r="AF85" s="25" t="n">
        <f aca="false">SUM(AG41+FixedPositions!T57)</f>
        <v>153.2</v>
      </c>
      <c r="AG85" s="25" t="n">
        <f aca="false">SUM(AK41+FixedPositions!U57)</f>
        <v>-3834</v>
      </c>
      <c r="AI85" s="25" t="n">
        <f aca="false">SUM(AC43+FixedPositions!K57)</f>
        <v>-1054</v>
      </c>
      <c r="AJ85" s="25" t="n">
        <f aca="false">SUM(AG43+FixedPositions!L57)</f>
        <v>-523.5</v>
      </c>
      <c r="AK85" s="25" t="n">
        <f aca="false">SUM(AK43+FixedPositions!M57)</f>
        <v>-4051</v>
      </c>
    </row>
    <row r="86" customFormat="false" ht="12.8" hidden="false" customHeight="false" outlineLevel="0" collapsed="false">
      <c r="A86" s="14" t="s">
        <v>29</v>
      </c>
      <c r="B86" s="0" t="n">
        <v>36</v>
      </c>
      <c r="D86" s="25" t="n">
        <f aca="false">SUM(F40+FixedPositions!C58)</f>
        <v>447.5</v>
      </c>
      <c r="E86" s="25" t="n">
        <f aca="false">SUM(J40+FixedPositions!D58)</f>
        <v>303</v>
      </c>
      <c r="F86" s="25" t="n">
        <f aca="false">SUM(N40+FixedPositions!E58)</f>
        <v>-5115</v>
      </c>
      <c r="G86" s="25"/>
      <c r="H86" s="25" t="n">
        <f aca="false">SUM(F41+FixedPositions!C58)</f>
        <v>447.5</v>
      </c>
      <c r="I86" s="25" t="n">
        <f aca="false">SUM(J41+FixedPositions!D58)</f>
        <v>303</v>
      </c>
      <c r="J86" s="25" t="n">
        <f aca="false">SUM(N41+FixedPositions!E58)</f>
        <v>-5207</v>
      </c>
      <c r="K86" s="25"/>
      <c r="L86" s="25" t="n">
        <f aca="false">SUM(F42+FixedPositions!G58)</f>
        <v>447.5</v>
      </c>
      <c r="M86" s="25" t="n">
        <f aca="false">SUM(J42+FixedPositions!H58)</f>
        <v>-253</v>
      </c>
      <c r="N86" s="25" t="n">
        <f aca="false">SUM(N42+FixedPositions!I58)</f>
        <v>-5276</v>
      </c>
      <c r="O86" s="25"/>
      <c r="P86" s="25" t="n">
        <f aca="false">SUM(F43+FixedPositions!G58)</f>
        <v>447.5</v>
      </c>
      <c r="Q86" s="25" t="n">
        <f aca="false">SUM(J43+FixedPositions!H58)</f>
        <v>-253</v>
      </c>
      <c r="R86" s="25" t="n">
        <f aca="false">SUM(N43+FixedPositions!I58)</f>
        <v>-5355</v>
      </c>
      <c r="Y86" s="0" t="s">
        <v>29</v>
      </c>
      <c r="Z86" s="0" t="n">
        <v>36</v>
      </c>
      <c r="AA86" s="25" t="n">
        <f aca="false">SUM(AC40+FixedPositions!S58)</f>
        <v>668</v>
      </c>
      <c r="AB86" s="25" t="n">
        <f aca="false">SUM(AG40+FixedPositions!T58)</f>
        <v>142.6</v>
      </c>
      <c r="AC86" s="25" t="n">
        <f aca="false">SUM(AK40+FixedPositions!U58)</f>
        <v>-3971</v>
      </c>
      <c r="AE86" s="25" t="n">
        <f aca="false">SUM(AC41+FixedPositions!S58)</f>
        <v>668</v>
      </c>
      <c r="AF86" s="25" t="n">
        <f aca="false">SUM(AG41+FixedPositions!T58)</f>
        <v>142.6</v>
      </c>
      <c r="AG86" s="25" t="n">
        <f aca="false">SUM(AK41+FixedPositions!U58)</f>
        <v>-3834</v>
      </c>
      <c r="AI86" s="25" t="n">
        <f aca="false">SUM(AC43+FixedPositions!K58)</f>
        <v>-1032</v>
      </c>
      <c r="AJ86" s="25" t="n">
        <f aca="false">SUM(AG43+FixedPositions!L58)</f>
        <v>-523.5</v>
      </c>
      <c r="AK86" s="25" t="n">
        <f aca="false">SUM(AK43+FixedPositions!M58)</f>
        <v>-4051</v>
      </c>
    </row>
    <row r="87" customFormat="false" ht="12.8" hidden="false" customHeight="false" outlineLevel="0" collapsed="false">
      <c r="A87" s="14" t="s">
        <v>29</v>
      </c>
      <c r="B87" s="0" t="n">
        <v>37</v>
      </c>
      <c r="D87" s="25" t="n">
        <f aca="false">SUM(F40+FixedPositions!C59)</f>
        <v>447.5</v>
      </c>
      <c r="E87" s="25" t="n">
        <f aca="false">SUM(J40+FixedPositions!D59)</f>
        <v>280</v>
      </c>
      <c r="F87" s="25" t="n">
        <f aca="false">SUM(N40+FixedPositions!E59)</f>
        <v>-5115</v>
      </c>
      <c r="G87" s="25"/>
      <c r="H87" s="25" t="n">
        <f aca="false">SUM(F41+FixedPositions!C59)</f>
        <v>447.5</v>
      </c>
      <c r="I87" s="25" t="n">
        <f aca="false">SUM(J41+FixedPositions!D59)</f>
        <v>280</v>
      </c>
      <c r="J87" s="25" t="n">
        <f aca="false">SUM(N41+FixedPositions!E59)</f>
        <v>-5207</v>
      </c>
      <c r="K87" s="25"/>
      <c r="L87" s="25" t="n">
        <f aca="false">SUM(F42+FixedPositions!G59)</f>
        <v>447.5</v>
      </c>
      <c r="M87" s="25" t="n">
        <f aca="false">SUM(J42+FixedPositions!H59)</f>
        <v>-230</v>
      </c>
      <c r="N87" s="25" t="n">
        <f aca="false">SUM(N42+FixedPositions!I59)</f>
        <v>-5276</v>
      </c>
      <c r="O87" s="25"/>
      <c r="P87" s="25" t="n">
        <f aca="false">SUM(F43+FixedPositions!G59)</f>
        <v>447.5</v>
      </c>
      <c r="Q87" s="25" t="n">
        <f aca="false">SUM(J43+FixedPositions!H59)</f>
        <v>-230</v>
      </c>
      <c r="R87" s="25" t="n">
        <f aca="false">SUM(N43+FixedPositions!I59)</f>
        <v>-5355</v>
      </c>
      <c r="Y87" s="0" t="s">
        <v>29</v>
      </c>
      <c r="Z87" s="0" t="n">
        <v>37</v>
      </c>
      <c r="AA87" s="25" t="n">
        <f aca="false">SUM(AC40+FixedPositions!S59)</f>
        <v>668</v>
      </c>
      <c r="AB87" s="25" t="n">
        <f aca="false">SUM(AG40+FixedPositions!T59)</f>
        <v>132</v>
      </c>
      <c r="AC87" s="25" t="n">
        <f aca="false">SUM(AK40+FixedPositions!U59)</f>
        <v>-3971</v>
      </c>
      <c r="AE87" s="25" t="n">
        <f aca="false">SUM(AC41+FixedPositions!S59)</f>
        <v>668</v>
      </c>
      <c r="AF87" s="25" t="n">
        <f aca="false">SUM(AG41+FixedPositions!T59)</f>
        <v>132</v>
      </c>
      <c r="AG87" s="25" t="n">
        <f aca="false">SUM(AK41+FixedPositions!U59)</f>
        <v>-3834</v>
      </c>
      <c r="AI87" s="25" t="n">
        <f aca="false">SUM(AC43+FixedPositions!K59)</f>
        <v>-1009</v>
      </c>
      <c r="AJ87" s="25" t="n">
        <f aca="false">SUM(AG43+FixedPositions!L59)</f>
        <v>-523.5</v>
      </c>
      <c r="AK87" s="25" t="n">
        <f aca="false">SUM(AK43+FixedPositions!M59)</f>
        <v>-4051</v>
      </c>
    </row>
    <row r="88" customFormat="false" ht="12.8" hidden="false" customHeight="false" outlineLevel="0" collapsed="false">
      <c r="A88" s="14" t="s">
        <v>29</v>
      </c>
      <c r="B88" s="0" t="n">
        <v>38</v>
      </c>
      <c r="D88" s="25" t="n">
        <f aca="false">SUM(F40+FixedPositions!C60)</f>
        <v>447.5</v>
      </c>
      <c r="E88" s="25" t="n">
        <f aca="false">SUM(J40+FixedPositions!D60)</f>
        <v>258</v>
      </c>
      <c r="F88" s="25" t="n">
        <f aca="false">SUM(N40+FixedPositions!E60)</f>
        <v>-5115</v>
      </c>
      <c r="G88" s="25"/>
      <c r="H88" s="25" t="n">
        <f aca="false">SUM(F41+FixedPositions!C60)</f>
        <v>447.5</v>
      </c>
      <c r="I88" s="25" t="n">
        <f aca="false">SUM(J41+FixedPositions!D60)</f>
        <v>258</v>
      </c>
      <c r="J88" s="25" t="n">
        <f aca="false">SUM(N41+FixedPositions!E60)</f>
        <v>-5207</v>
      </c>
      <c r="K88" s="25"/>
      <c r="L88" s="25" t="n">
        <f aca="false">SUM(F42+FixedPositions!G60)</f>
        <v>447.5</v>
      </c>
      <c r="M88" s="25" t="n">
        <f aca="false">SUM(J42+FixedPositions!H60)</f>
        <v>-208</v>
      </c>
      <c r="N88" s="25" t="n">
        <f aca="false">SUM(N42+FixedPositions!I60)</f>
        <v>-5276</v>
      </c>
      <c r="O88" s="25"/>
      <c r="P88" s="25" t="n">
        <f aca="false">SUM(F43+FixedPositions!G60)</f>
        <v>447.5</v>
      </c>
      <c r="Q88" s="25" t="n">
        <f aca="false">SUM(J43+FixedPositions!H60)</f>
        <v>-208</v>
      </c>
      <c r="R88" s="25" t="n">
        <f aca="false">SUM(N43+FixedPositions!I60)</f>
        <v>-5355</v>
      </c>
      <c r="Y88" s="0" t="s">
        <v>29</v>
      </c>
      <c r="Z88" s="0" t="n">
        <v>38</v>
      </c>
      <c r="AA88" s="25" t="n">
        <f aca="false">SUM(AC40+FixedPositions!S60)</f>
        <v>668</v>
      </c>
      <c r="AB88" s="25" t="n">
        <f aca="false">SUM(AG40+FixedPositions!T60)</f>
        <v>121.4</v>
      </c>
      <c r="AC88" s="25" t="n">
        <f aca="false">SUM(AK40+FixedPositions!U60)</f>
        <v>-3971</v>
      </c>
      <c r="AE88" s="25" t="n">
        <f aca="false">SUM(AC41+FixedPositions!S60)</f>
        <v>668</v>
      </c>
      <c r="AF88" s="25" t="n">
        <f aca="false">SUM(AG41+FixedPositions!T60)</f>
        <v>121.4</v>
      </c>
      <c r="AG88" s="25" t="n">
        <f aca="false">SUM(AK41+FixedPositions!U60)</f>
        <v>-3834</v>
      </c>
      <c r="AI88" s="25" t="n">
        <f aca="false">SUM(AC43+FixedPositions!K60)</f>
        <v>-987</v>
      </c>
      <c r="AJ88" s="25" t="n">
        <f aca="false">SUM(AG43+FixedPositions!L60)</f>
        <v>-523.5</v>
      </c>
      <c r="AK88" s="25" t="n">
        <f aca="false">SUM(AK43+FixedPositions!M60)</f>
        <v>-4051</v>
      </c>
    </row>
    <row r="89" customFormat="false" ht="12.8" hidden="false" customHeight="false" outlineLevel="0" collapsed="false">
      <c r="A89" s="14" t="s">
        <v>29</v>
      </c>
      <c r="B89" s="0" t="n">
        <v>39</v>
      </c>
      <c r="D89" s="25" t="n">
        <f aca="false">SUM(F40+FixedPositions!C61)</f>
        <v>447.5</v>
      </c>
      <c r="E89" s="25" t="n">
        <f aca="false">SUM(J40+FixedPositions!D61)</f>
        <v>236</v>
      </c>
      <c r="F89" s="25" t="n">
        <f aca="false">SUM(N40+FixedPositions!E61)</f>
        <v>-5115</v>
      </c>
      <c r="G89" s="25"/>
      <c r="H89" s="25" t="n">
        <f aca="false">SUM(F41+FixedPositions!C61)</f>
        <v>447.5</v>
      </c>
      <c r="I89" s="25" t="n">
        <f aca="false">SUM(J41+FixedPositions!D61)</f>
        <v>236</v>
      </c>
      <c r="J89" s="25" t="n">
        <f aca="false">SUM(N41+FixedPositions!E61)</f>
        <v>-5207</v>
      </c>
      <c r="K89" s="25"/>
      <c r="L89" s="25" t="n">
        <f aca="false">SUM(F42+FixedPositions!G61)</f>
        <v>447.5</v>
      </c>
      <c r="M89" s="25" t="n">
        <f aca="false">SUM(J42+FixedPositions!H61)</f>
        <v>-186</v>
      </c>
      <c r="N89" s="25" t="n">
        <f aca="false">SUM(N42+FixedPositions!I61)</f>
        <v>-5276</v>
      </c>
      <c r="O89" s="25"/>
      <c r="P89" s="25" t="n">
        <f aca="false">SUM(F43+FixedPositions!G61)</f>
        <v>447.5</v>
      </c>
      <c r="Q89" s="25" t="n">
        <f aca="false">SUM(J43+FixedPositions!H61)</f>
        <v>-186</v>
      </c>
      <c r="R89" s="25" t="n">
        <f aca="false">SUM(N43+FixedPositions!I61)</f>
        <v>-5355</v>
      </c>
      <c r="Y89" s="0" t="s">
        <v>29</v>
      </c>
      <c r="Z89" s="0" t="n">
        <v>39</v>
      </c>
      <c r="AA89" s="25" t="n">
        <f aca="false">SUM(AC40+FixedPositions!S61)</f>
        <v>668</v>
      </c>
      <c r="AB89" s="25" t="n">
        <f aca="false">SUM(AG40+FixedPositions!T61)</f>
        <v>110.8</v>
      </c>
      <c r="AC89" s="25" t="n">
        <f aca="false">SUM(AK40+FixedPositions!U61)</f>
        <v>-3971</v>
      </c>
      <c r="AE89" s="25" t="n">
        <f aca="false">SUM(AC41+FixedPositions!S61)</f>
        <v>668</v>
      </c>
      <c r="AF89" s="25" t="n">
        <f aca="false">SUM(AG41+FixedPositions!T61)</f>
        <v>110.8</v>
      </c>
      <c r="AG89" s="25" t="n">
        <f aca="false">SUM(AK41+FixedPositions!U61)</f>
        <v>-3834</v>
      </c>
      <c r="AI89" s="25" t="n">
        <f aca="false">SUM(AC43+FixedPositions!K61)</f>
        <v>-965</v>
      </c>
      <c r="AJ89" s="25" t="n">
        <f aca="false">SUM(AG43+FixedPositions!L61)</f>
        <v>-523.5</v>
      </c>
      <c r="AK89" s="25" t="n">
        <f aca="false">SUM(AK43+FixedPositions!M61)</f>
        <v>-4051</v>
      </c>
    </row>
    <row r="90" customFormat="false" ht="12.8" hidden="false" customHeight="false" outlineLevel="0" collapsed="false">
      <c r="A90" s="14" t="s">
        <v>29</v>
      </c>
      <c r="B90" s="0" t="n">
        <v>40</v>
      </c>
      <c r="D90" s="25" t="n">
        <f aca="false">SUM(F40+FixedPositions!C62)</f>
        <v>447.5</v>
      </c>
      <c r="E90" s="25" t="n">
        <f aca="false">SUM(J40+FixedPositions!D62)</f>
        <v>214</v>
      </c>
      <c r="F90" s="25" t="n">
        <f aca="false">SUM(N40+FixedPositions!E62)</f>
        <v>-5115</v>
      </c>
      <c r="G90" s="25"/>
      <c r="H90" s="25" t="n">
        <f aca="false">SUM(F41+FixedPositions!C62)</f>
        <v>447.5</v>
      </c>
      <c r="I90" s="25" t="n">
        <f aca="false">SUM(J41+FixedPositions!D62)</f>
        <v>214</v>
      </c>
      <c r="J90" s="25" t="n">
        <f aca="false">SUM(N41+FixedPositions!E62)</f>
        <v>-5207</v>
      </c>
      <c r="K90" s="25"/>
      <c r="L90" s="25" t="n">
        <f aca="false">SUM(F42+FixedPositions!G62)</f>
        <v>447.5</v>
      </c>
      <c r="M90" s="25" t="n">
        <f aca="false">SUM(J42+FixedPositions!H62)</f>
        <v>-164</v>
      </c>
      <c r="N90" s="25" t="n">
        <f aca="false">SUM(N42+FixedPositions!I62)</f>
        <v>-5276</v>
      </c>
      <c r="O90" s="25"/>
      <c r="P90" s="25" t="n">
        <f aca="false">SUM(F43+FixedPositions!G62)</f>
        <v>447.5</v>
      </c>
      <c r="Q90" s="25" t="n">
        <f aca="false">SUM(J43+FixedPositions!H62)</f>
        <v>-164</v>
      </c>
      <c r="R90" s="25" t="n">
        <f aca="false">SUM(N43+FixedPositions!I62)</f>
        <v>-5355</v>
      </c>
      <c r="Y90" s="0" t="s">
        <v>29</v>
      </c>
      <c r="Z90" s="0" t="n">
        <v>40</v>
      </c>
      <c r="AA90" s="25" t="n">
        <f aca="false">SUM(AC40+FixedPositions!S62)</f>
        <v>668</v>
      </c>
      <c r="AB90" s="25" t="n">
        <f aca="false">SUM(AG40+FixedPositions!T62)</f>
        <v>100.1</v>
      </c>
      <c r="AC90" s="25" t="n">
        <f aca="false">SUM(AK40+FixedPositions!U62)</f>
        <v>-3971</v>
      </c>
      <c r="AE90" s="25" t="n">
        <f aca="false">SUM(AC41+FixedPositions!S62)</f>
        <v>668</v>
      </c>
      <c r="AF90" s="25" t="n">
        <f aca="false">SUM(AG41+FixedPositions!T62)</f>
        <v>100.1</v>
      </c>
      <c r="AG90" s="25" t="n">
        <f aca="false">SUM(AK41+FixedPositions!U62)</f>
        <v>-3834</v>
      </c>
      <c r="AI90" s="25" t="n">
        <f aca="false">SUM(AC43+FixedPositions!K62)</f>
        <v>-943</v>
      </c>
      <c r="AJ90" s="25" t="n">
        <f aca="false">SUM(AG43+FixedPositions!L62)</f>
        <v>-523.5</v>
      </c>
      <c r="AK90" s="25" t="n">
        <f aca="false">SUM(AK43+FixedPositions!M62)</f>
        <v>-4051</v>
      </c>
    </row>
    <row r="91" customFormat="false" ht="12.8" hidden="false" customHeight="false" outlineLevel="0" collapsed="false">
      <c r="A91" s="14" t="s">
        <v>29</v>
      </c>
      <c r="B91" s="0" t="n">
        <v>41</v>
      </c>
      <c r="D91" s="25" t="n">
        <f aca="false">SUM(F40+FixedPositions!C63)</f>
        <v>447.5</v>
      </c>
      <c r="E91" s="25" t="n">
        <f aca="false">SUM(J40+FixedPositions!D63)</f>
        <v>191</v>
      </c>
      <c r="F91" s="25" t="n">
        <f aca="false">SUM(N40+FixedPositions!E63)</f>
        <v>-5115</v>
      </c>
      <c r="G91" s="25"/>
      <c r="H91" s="25" t="n">
        <f aca="false">SUM(F41+FixedPositions!C63)</f>
        <v>447.5</v>
      </c>
      <c r="I91" s="25" t="n">
        <f aca="false">SUM(J41+FixedPositions!D63)</f>
        <v>191</v>
      </c>
      <c r="J91" s="25" t="n">
        <f aca="false">SUM(N41+FixedPositions!E63)</f>
        <v>-5207</v>
      </c>
      <c r="K91" s="25"/>
      <c r="L91" s="25" t="n">
        <f aca="false">SUM(F42+FixedPositions!G63)</f>
        <v>447.5</v>
      </c>
      <c r="M91" s="25" t="n">
        <f aca="false">SUM(J42+FixedPositions!H63)</f>
        <v>-141</v>
      </c>
      <c r="N91" s="25" t="n">
        <f aca="false">SUM(N42+FixedPositions!I63)</f>
        <v>-5276</v>
      </c>
      <c r="O91" s="25"/>
      <c r="P91" s="25" t="n">
        <f aca="false">SUM(F43+FixedPositions!G63)</f>
        <v>447.5</v>
      </c>
      <c r="Q91" s="25" t="n">
        <f aca="false">SUM(J43+FixedPositions!H63)</f>
        <v>-141</v>
      </c>
      <c r="R91" s="25" t="n">
        <f aca="false">SUM(N43+FixedPositions!I63)</f>
        <v>-5355</v>
      </c>
      <c r="Y91" s="0" t="s">
        <v>29</v>
      </c>
      <c r="Z91" s="0" t="n">
        <v>41</v>
      </c>
      <c r="AA91" s="25" t="n">
        <f aca="false">SUM(AC40+FixedPositions!S63)</f>
        <v>668</v>
      </c>
      <c r="AB91" s="25" t="n">
        <f aca="false">SUM(AG40+FixedPositions!T63)</f>
        <v>89.5</v>
      </c>
      <c r="AC91" s="25" t="n">
        <f aca="false">SUM(AK40+FixedPositions!U63)</f>
        <v>-3971</v>
      </c>
      <c r="AE91" s="25" t="n">
        <f aca="false">SUM(AC41+FixedPositions!S63)</f>
        <v>668</v>
      </c>
      <c r="AF91" s="25" t="n">
        <f aca="false">SUM(AG41+FixedPositions!T63)</f>
        <v>89.5</v>
      </c>
      <c r="AG91" s="25" t="n">
        <f aca="false">SUM(AK41+FixedPositions!U63)</f>
        <v>-3834</v>
      </c>
      <c r="AI91" s="25" t="n">
        <f aca="false">SUM(AC43+FixedPositions!K63)</f>
        <v>-920</v>
      </c>
      <c r="AJ91" s="25" t="n">
        <f aca="false">SUM(AG43+FixedPositions!L63)</f>
        <v>-523.5</v>
      </c>
      <c r="AK91" s="25" t="n">
        <f aca="false">SUM(AK43+FixedPositions!M63)</f>
        <v>-4051</v>
      </c>
    </row>
    <row r="92" customFormat="false" ht="12.8" hidden="false" customHeight="false" outlineLevel="0" collapsed="false">
      <c r="A92" s="14" t="s">
        <v>29</v>
      </c>
      <c r="B92" s="0" t="n">
        <v>42</v>
      </c>
      <c r="D92" s="25" t="n">
        <f aca="false">SUM(F40+FixedPositions!C64)</f>
        <v>447.5</v>
      </c>
      <c r="E92" s="25" t="n">
        <f aca="false">SUM(J40+FixedPositions!D64)</f>
        <v>169</v>
      </c>
      <c r="F92" s="25" t="n">
        <f aca="false">SUM(N40+FixedPositions!E64)</f>
        <v>-5115</v>
      </c>
      <c r="G92" s="25"/>
      <c r="H92" s="25" t="n">
        <f aca="false">SUM(F41+FixedPositions!C64)</f>
        <v>447.5</v>
      </c>
      <c r="I92" s="25" t="n">
        <f aca="false">SUM(J41+FixedPositions!D64)</f>
        <v>169</v>
      </c>
      <c r="J92" s="25" t="n">
        <f aca="false">SUM(N41+FixedPositions!E64)</f>
        <v>-5207</v>
      </c>
      <c r="K92" s="25"/>
      <c r="L92" s="25" t="n">
        <f aca="false">SUM(F42+FixedPositions!G64)</f>
        <v>447.5</v>
      </c>
      <c r="M92" s="25" t="n">
        <f aca="false">SUM(J42+FixedPositions!H64)</f>
        <v>-119</v>
      </c>
      <c r="N92" s="25" t="n">
        <f aca="false">SUM(N42+FixedPositions!I64)</f>
        <v>-5276</v>
      </c>
      <c r="O92" s="25"/>
      <c r="P92" s="25" t="n">
        <f aca="false">SUM(F43+FixedPositions!G64)</f>
        <v>447.5</v>
      </c>
      <c r="Q92" s="25" t="n">
        <f aca="false">SUM(J43+FixedPositions!H64)</f>
        <v>-119</v>
      </c>
      <c r="R92" s="25" t="n">
        <f aca="false">SUM(N43+FixedPositions!I64)</f>
        <v>-5355</v>
      </c>
      <c r="Y92" s="0" t="s">
        <v>29</v>
      </c>
      <c r="Z92" s="0" t="n">
        <v>42</v>
      </c>
      <c r="AA92" s="25" t="n">
        <f aca="false">SUM(AC40+FixedPositions!S64)</f>
        <v>668</v>
      </c>
      <c r="AB92" s="25" t="n">
        <f aca="false">SUM(AG40+FixedPositions!T64)</f>
        <v>78.9</v>
      </c>
      <c r="AC92" s="25" t="n">
        <f aca="false">SUM(AK40+FixedPositions!U64)</f>
        <v>-3971</v>
      </c>
      <c r="AE92" s="25" t="n">
        <f aca="false">SUM(AC41+FixedPositions!S64)</f>
        <v>668</v>
      </c>
      <c r="AF92" s="25" t="n">
        <f aca="false">SUM(AG41+FixedPositions!T64)</f>
        <v>78.9</v>
      </c>
      <c r="AG92" s="25" t="n">
        <f aca="false">SUM(AK41+FixedPositions!U64)</f>
        <v>-3834</v>
      </c>
      <c r="AI92" s="25" t="n">
        <f aca="false">SUM(AC43+FixedPositions!K64)</f>
        <v>-898</v>
      </c>
      <c r="AJ92" s="25" t="n">
        <f aca="false">SUM(AG43+FixedPositions!L64)</f>
        <v>-523.5</v>
      </c>
      <c r="AK92" s="25" t="n">
        <f aca="false">SUM(AK43+FixedPositions!M64)</f>
        <v>-4051</v>
      </c>
    </row>
    <row r="93" customFormat="false" ht="12.8" hidden="false" customHeight="false" outlineLevel="0" collapsed="false">
      <c r="A93" s="14" t="s">
        <v>29</v>
      </c>
      <c r="B93" s="0" t="n">
        <v>43</v>
      </c>
      <c r="D93" s="25" t="n">
        <f aca="false">SUM(F40+FixedPositions!C65)</f>
        <v>447.5</v>
      </c>
      <c r="E93" s="25" t="n">
        <f aca="false">SUM(J40+FixedPositions!D65)</f>
        <v>147</v>
      </c>
      <c r="F93" s="25" t="n">
        <f aca="false">SUM(N40+FixedPositions!E65)</f>
        <v>-5115</v>
      </c>
      <c r="G93" s="25"/>
      <c r="H93" s="25" t="n">
        <f aca="false">SUM(F41+FixedPositions!C65)</f>
        <v>447.5</v>
      </c>
      <c r="I93" s="25" t="n">
        <f aca="false">SUM(J41+FixedPositions!D65)</f>
        <v>147</v>
      </c>
      <c r="J93" s="25" t="n">
        <f aca="false">SUM(N41+FixedPositions!E65)</f>
        <v>-5207</v>
      </c>
      <c r="K93" s="25"/>
      <c r="L93" s="25" t="n">
        <f aca="false">SUM(F42+FixedPositions!G65)</f>
        <v>447.5</v>
      </c>
      <c r="M93" s="25" t="n">
        <f aca="false">SUM(J42+FixedPositions!H65)</f>
        <v>-97</v>
      </c>
      <c r="N93" s="25" t="n">
        <f aca="false">SUM(N42+FixedPositions!I65)</f>
        <v>-5276</v>
      </c>
      <c r="O93" s="25"/>
      <c r="P93" s="25" t="n">
        <f aca="false">SUM(F43+FixedPositions!G65)</f>
        <v>447.5</v>
      </c>
      <c r="Q93" s="25" t="n">
        <f aca="false">SUM(J43+FixedPositions!H65)</f>
        <v>-97</v>
      </c>
      <c r="R93" s="25" t="n">
        <f aca="false">SUM(N43+FixedPositions!I65)</f>
        <v>-5355</v>
      </c>
      <c r="Y93" s="0" t="s">
        <v>29</v>
      </c>
      <c r="Z93" s="0" t="n">
        <v>43</v>
      </c>
      <c r="AA93" s="25" t="n">
        <f aca="false">SUM(AC40+FixedPositions!S65)</f>
        <v>668</v>
      </c>
      <c r="AB93" s="25" t="n">
        <f aca="false">SUM(AG40+FixedPositions!T65)</f>
        <v>68.3</v>
      </c>
      <c r="AC93" s="25" t="n">
        <f aca="false">SUM(AK40+FixedPositions!U65)</f>
        <v>-3971</v>
      </c>
      <c r="AE93" s="25" t="n">
        <f aca="false">SUM(AC41+FixedPositions!S65)</f>
        <v>668</v>
      </c>
      <c r="AF93" s="25" t="n">
        <f aca="false">SUM(AG41+FixedPositions!T65)</f>
        <v>68.3</v>
      </c>
      <c r="AG93" s="25" t="n">
        <f aca="false">SUM(AK41+FixedPositions!U65)</f>
        <v>-3834</v>
      </c>
      <c r="AI93" s="25" t="n">
        <f aca="false">SUM(AC43+FixedPositions!K65)</f>
        <v>-876</v>
      </c>
      <c r="AJ93" s="25" t="n">
        <f aca="false">SUM(AG43+FixedPositions!L65)</f>
        <v>-523.5</v>
      </c>
      <c r="AK93" s="25" t="n">
        <f aca="false">SUM(AK43+FixedPositions!M65)</f>
        <v>-4051</v>
      </c>
    </row>
    <row r="94" customFormat="false" ht="12.8" hidden="false" customHeight="false" outlineLevel="0" collapsed="false">
      <c r="A94" s="14" t="s">
        <v>29</v>
      </c>
      <c r="B94" s="0" t="n">
        <v>44</v>
      </c>
      <c r="D94" s="25" t="n">
        <f aca="false">SUM(F40+FixedPositions!C66)</f>
        <v>447.5</v>
      </c>
      <c r="E94" s="25" t="n">
        <f aca="false">SUM(J40+FixedPositions!D66)</f>
        <v>124.5</v>
      </c>
      <c r="F94" s="25" t="n">
        <f aca="false">SUM(N40+FixedPositions!E66)</f>
        <v>-5115</v>
      </c>
      <c r="G94" s="25"/>
      <c r="H94" s="25" t="n">
        <f aca="false">SUM(F41+FixedPositions!C66)</f>
        <v>447.5</v>
      </c>
      <c r="I94" s="25" t="n">
        <f aca="false">SUM(J41+FixedPositions!D66)</f>
        <v>124.5</v>
      </c>
      <c r="J94" s="25" t="n">
        <f aca="false">SUM(N41+FixedPositions!E66)</f>
        <v>-5207</v>
      </c>
      <c r="K94" s="25"/>
      <c r="L94" s="25" t="n">
        <f aca="false">SUM(F42+FixedPositions!G66)</f>
        <v>447.5</v>
      </c>
      <c r="M94" s="25" t="n">
        <f aca="false">SUM(J42+FixedPositions!H66)</f>
        <v>-74.5</v>
      </c>
      <c r="N94" s="25" t="n">
        <f aca="false">SUM(N42+FixedPositions!I66)</f>
        <v>-5276</v>
      </c>
      <c r="O94" s="25"/>
      <c r="P94" s="25" t="n">
        <f aca="false">SUM(F43+FixedPositions!G66)</f>
        <v>447.5</v>
      </c>
      <c r="Q94" s="25" t="n">
        <f aca="false">SUM(J43+FixedPositions!H66)</f>
        <v>-74.5</v>
      </c>
      <c r="R94" s="25" t="n">
        <f aca="false">SUM(N43+FixedPositions!I66)</f>
        <v>-5355</v>
      </c>
      <c r="Y94" s="0" t="s">
        <v>29</v>
      </c>
      <c r="Z94" s="0" t="n">
        <v>44</v>
      </c>
      <c r="AA94" s="25" t="n">
        <f aca="false">SUM(AC40+FixedPositions!S66)</f>
        <v>668</v>
      </c>
      <c r="AB94" s="25" t="n">
        <f aca="false">SUM(AG40+FixedPositions!T66)</f>
        <v>57.7</v>
      </c>
      <c r="AC94" s="25" t="n">
        <f aca="false">SUM(AK40+FixedPositions!U66)</f>
        <v>-3971</v>
      </c>
      <c r="AE94" s="25" t="n">
        <f aca="false">SUM(AC41+FixedPositions!S66)</f>
        <v>668</v>
      </c>
      <c r="AF94" s="25" t="n">
        <f aca="false">SUM(AG41+FixedPositions!T66)</f>
        <v>57.7</v>
      </c>
      <c r="AG94" s="25" t="n">
        <f aca="false">SUM(AK41+FixedPositions!U66)</f>
        <v>-3834</v>
      </c>
      <c r="AI94" s="25" t="n">
        <f aca="false">SUM(AC43+FixedPositions!K66)</f>
        <v>-853.5</v>
      </c>
      <c r="AJ94" s="25" t="n">
        <f aca="false">SUM(AG43+FixedPositions!L66)</f>
        <v>-523.5</v>
      </c>
      <c r="AK94" s="25" t="n">
        <f aca="false">SUM(AK43+FixedPositions!M66)</f>
        <v>-4051</v>
      </c>
    </row>
    <row r="95" customFormat="false" ht="12.8" hidden="false" customHeight="false" outlineLevel="0" collapsed="false">
      <c r="A95" s="14" t="s">
        <v>29</v>
      </c>
      <c r="B95" s="0" t="n">
        <v>45</v>
      </c>
      <c r="D95" s="25" t="n">
        <f aca="false">SUM(F40+FixedPositions!C67)</f>
        <v>447.5</v>
      </c>
      <c r="E95" s="25" t="n">
        <f aca="false">SUM(J40+FixedPositions!D67)</f>
        <v>103</v>
      </c>
      <c r="F95" s="25" t="n">
        <f aca="false">SUM(N40+FixedPositions!E67)</f>
        <v>-5115</v>
      </c>
      <c r="G95" s="25"/>
      <c r="H95" s="25" t="n">
        <f aca="false">SUM(F41+FixedPositions!C67)</f>
        <v>447.5</v>
      </c>
      <c r="I95" s="25" t="n">
        <f aca="false">SUM(J41+FixedPositions!D67)</f>
        <v>103</v>
      </c>
      <c r="J95" s="25" t="n">
        <f aca="false">SUM(N41+FixedPositions!E67)</f>
        <v>-5207</v>
      </c>
      <c r="K95" s="25"/>
      <c r="L95" s="25" t="n">
        <f aca="false">SUM(F42+FixedPositions!G67)</f>
        <v>447.5</v>
      </c>
      <c r="M95" s="25" t="n">
        <f aca="false">SUM(J42+FixedPositions!H67)</f>
        <v>-53</v>
      </c>
      <c r="N95" s="25" t="n">
        <f aca="false">SUM(N42+FixedPositions!I67)</f>
        <v>-5276</v>
      </c>
      <c r="O95" s="25"/>
      <c r="P95" s="25" t="n">
        <f aca="false">SUM(F43+FixedPositions!G67)</f>
        <v>447.5</v>
      </c>
      <c r="Q95" s="25" t="n">
        <f aca="false">SUM(J43+FixedPositions!H67)</f>
        <v>-53</v>
      </c>
      <c r="R95" s="25" t="n">
        <f aca="false">SUM(N43+FixedPositions!I67)</f>
        <v>-5355</v>
      </c>
      <c r="Y95" s="0" t="s">
        <v>29</v>
      </c>
      <c r="Z95" s="0" t="n">
        <v>45</v>
      </c>
      <c r="AA95" s="25" t="n">
        <f aca="false">SUM(AC40+FixedPositions!S67)</f>
        <v>668</v>
      </c>
      <c r="AB95" s="25" t="n">
        <f aca="false">SUM(AG40+FixedPositions!T67)</f>
        <v>47.1</v>
      </c>
      <c r="AC95" s="25" t="n">
        <f aca="false">SUM(AK40+FixedPositions!U67)</f>
        <v>-3971</v>
      </c>
      <c r="AE95" s="25" t="n">
        <f aca="false">SUM(AC41+FixedPositions!S67)</f>
        <v>668</v>
      </c>
      <c r="AF95" s="25" t="n">
        <f aca="false">SUM(AG41+FixedPositions!T67)</f>
        <v>47.1</v>
      </c>
      <c r="AG95" s="25" t="n">
        <f aca="false">SUM(AK41+FixedPositions!U67)</f>
        <v>-3834</v>
      </c>
      <c r="AI95" s="25" t="n">
        <f aca="false">SUM(AC43+FixedPositions!K67)</f>
        <v>-832</v>
      </c>
      <c r="AJ95" s="25" t="n">
        <f aca="false">SUM(AG43+FixedPositions!L67)</f>
        <v>-523.5</v>
      </c>
      <c r="AK95" s="25" t="n">
        <f aca="false">SUM(AK43+FixedPositions!M67)</f>
        <v>-4051</v>
      </c>
    </row>
    <row r="96" customFormat="false" ht="12.8" hidden="false" customHeight="false" outlineLevel="0" collapsed="false">
      <c r="A96" s="14" t="s">
        <v>29</v>
      </c>
      <c r="B96" s="0" t="n">
        <v>46</v>
      </c>
      <c r="D96" s="25" t="n">
        <f aca="false">SUM(F40+FixedPositions!C68)</f>
        <v>447.5</v>
      </c>
      <c r="E96" s="25" t="n">
        <f aca="false">SUM(J40+FixedPositions!D68)</f>
        <v>80</v>
      </c>
      <c r="F96" s="25" t="n">
        <f aca="false">SUM(N40+FixedPositions!E68)</f>
        <v>-5115</v>
      </c>
      <c r="G96" s="25"/>
      <c r="H96" s="25" t="n">
        <f aca="false">SUM(F41+FixedPositions!C68)</f>
        <v>447.5</v>
      </c>
      <c r="I96" s="25" t="n">
        <f aca="false">SUM(J41+FixedPositions!D68)</f>
        <v>80</v>
      </c>
      <c r="J96" s="25" t="n">
        <f aca="false">SUM(N41+FixedPositions!E68)</f>
        <v>-5207</v>
      </c>
      <c r="K96" s="25"/>
      <c r="L96" s="25" t="n">
        <f aca="false">SUM(F42+FixedPositions!G68)</f>
        <v>447.5</v>
      </c>
      <c r="M96" s="25" t="n">
        <f aca="false">SUM(J42+FixedPositions!H68)</f>
        <v>-30</v>
      </c>
      <c r="N96" s="25" t="n">
        <f aca="false">SUM(N42+FixedPositions!I68)</f>
        <v>-5276</v>
      </c>
      <c r="O96" s="25"/>
      <c r="P96" s="25" t="n">
        <f aca="false">SUM(F43+FixedPositions!G68)</f>
        <v>447.5</v>
      </c>
      <c r="Q96" s="25" t="n">
        <f aca="false">SUM(J43+FixedPositions!H68)</f>
        <v>-30</v>
      </c>
      <c r="R96" s="25" t="n">
        <f aca="false">SUM(N43+FixedPositions!I68)</f>
        <v>-5355</v>
      </c>
      <c r="Y96" s="0" t="s">
        <v>29</v>
      </c>
      <c r="Z96" s="0" t="n">
        <v>46</v>
      </c>
      <c r="AA96" s="25" t="n">
        <f aca="false">SUM(AC40+FixedPositions!S68)</f>
        <v>668</v>
      </c>
      <c r="AB96" s="25" t="n">
        <f aca="false">SUM(AG40+FixedPositions!T68)</f>
        <v>36.5</v>
      </c>
      <c r="AC96" s="25" t="n">
        <f aca="false">SUM(AK40+FixedPositions!U68)</f>
        <v>-3971</v>
      </c>
      <c r="AE96" s="25" t="n">
        <f aca="false">SUM(AC41+FixedPositions!S68)</f>
        <v>668</v>
      </c>
      <c r="AF96" s="25" t="n">
        <f aca="false">SUM(AG41+FixedPositions!T68)</f>
        <v>36.5</v>
      </c>
      <c r="AG96" s="25" t="n">
        <f aca="false">SUM(AK41+FixedPositions!U68)</f>
        <v>-3834</v>
      </c>
      <c r="AI96" s="25" t="n">
        <f aca="false">SUM(AC43+FixedPositions!K68)</f>
        <v>-809</v>
      </c>
      <c r="AJ96" s="25" t="n">
        <f aca="false">SUM(AG43+FixedPositions!L68)</f>
        <v>-523.5</v>
      </c>
      <c r="AK96" s="25" t="n">
        <f aca="false">SUM(AK43+FixedPositions!M68)</f>
        <v>-4051</v>
      </c>
    </row>
    <row r="97" customFormat="false" ht="12.8" hidden="false" customHeight="false" outlineLevel="0" collapsed="false">
      <c r="A97" s="14" t="s">
        <v>29</v>
      </c>
      <c r="B97" s="0" t="n">
        <v>47</v>
      </c>
      <c r="D97" s="25" t="n">
        <f aca="false">SUM(F40+FixedPositions!C69)</f>
        <v>447.5</v>
      </c>
      <c r="E97" s="25" t="n">
        <f aca="false">SUM(J40+FixedPositions!D69)</f>
        <v>59.5</v>
      </c>
      <c r="F97" s="25" t="n">
        <f aca="false">SUM(N40+FixedPositions!E69)</f>
        <v>-5115</v>
      </c>
      <c r="G97" s="25"/>
      <c r="H97" s="25" t="n">
        <f aca="false">SUM(F41+FixedPositions!C69)</f>
        <v>447.5</v>
      </c>
      <c r="I97" s="25" t="n">
        <f aca="false">SUM(J41+FixedPositions!D69)</f>
        <v>59.5</v>
      </c>
      <c r="J97" s="25" t="n">
        <f aca="false">SUM(N41+FixedPositions!E69)</f>
        <v>-5207</v>
      </c>
      <c r="K97" s="25"/>
      <c r="L97" s="25" t="n">
        <f aca="false">SUM(F42+FixedPositions!G69)</f>
        <v>447.5</v>
      </c>
      <c r="M97" s="25" t="n">
        <f aca="false">SUM(J42+FixedPositions!H69)</f>
        <v>-9.5</v>
      </c>
      <c r="N97" s="25" t="n">
        <f aca="false">SUM(N42+FixedPositions!I69)</f>
        <v>-5276</v>
      </c>
      <c r="O97" s="25"/>
      <c r="P97" s="25" t="n">
        <f aca="false">SUM(F43+FixedPositions!G69)</f>
        <v>447.5</v>
      </c>
      <c r="Q97" s="25" t="n">
        <f aca="false">SUM(J43+FixedPositions!H69)</f>
        <v>-9.5</v>
      </c>
      <c r="R97" s="25" t="n">
        <f aca="false">SUM(N43+FixedPositions!I69)</f>
        <v>-5355</v>
      </c>
      <c r="Y97" s="0" t="s">
        <v>29</v>
      </c>
      <c r="Z97" s="0" t="n">
        <v>47</v>
      </c>
      <c r="AA97" s="25" t="n">
        <f aca="false">SUM(AC40+FixedPositions!S69)</f>
        <v>668</v>
      </c>
      <c r="AB97" s="25" t="n">
        <f aca="false">SUM(AG40+FixedPositions!T69)</f>
        <v>25.9</v>
      </c>
      <c r="AC97" s="25" t="n">
        <f aca="false">SUM(AK40+FixedPositions!U69)</f>
        <v>-3971</v>
      </c>
      <c r="AE97" s="25" t="n">
        <f aca="false">SUM(AC41+FixedPositions!S69)</f>
        <v>668</v>
      </c>
      <c r="AF97" s="25" t="n">
        <f aca="false">SUM(AG41+FixedPositions!T69)</f>
        <v>25.9</v>
      </c>
      <c r="AG97" s="25" t="n">
        <f aca="false">SUM(AK41+FixedPositions!U69)</f>
        <v>-3834</v>
      </c>
      <c r="AI97" s="25" t="n">
        <f aca="false">SUM(AC43+FixedPositions!K69)</f>
        <v>-788.5</v>
      </c>
      <c r="AJ97" s="25" t="n">
        <f aca="false">SUM(AG43+FixedPositions!L69)</f>
        <v>-523.5</v>
      </c>
      <c r="AK97" s="25" t="n">
        <f aca="false">SUM(AK43+FixedPositions!M69)</f>
        <v>-4051</v>
      </c>
    </row>
    <row r="98" customFormat="false" ht="12.8" hidden="false" customHeight="false" outlineLevel="0" collapsed="false">
      <c r="A98" s="14" t="s">
        <v>29</v>
      </c>
      <c r="B98" s="0" t="n">
        <v>48</v>
      </c>
      <c r="D98" s="25" t="n">
        <f aca="false">SUM(F40+FixedPositions!C70)</f>
        <v>447.5</v>
      </c>
      <c r="E98" s="25" t="n">
        <f aca="false">SUM(J40+FixedPositions!D70)</f>
        <v>36</v>
      </c>
      <c r="F98" s="25" t="n">
        <f aca="false">SUM(N40+FixedPositions!E70)</f>
        <v>-5115</v>
      </c>
      <c r="G98" s="25"/>
      <c r="H98" s="25" t="n">
        <f aca="false">SUM(F41+FixedPositions!C70)</f>
        <v>447.5</v>
      </c>
      <c r="I98" s="25" t="n">
        <f aca="false">SUM(J41+FixedPositions!D70)</f>
        <v>36</v>
      </c>
      <c r="J98" s="25" t="n">
        <f aca="false">SUM(N41+FixedPositions!E70)</f>
        <v>-5207</v>
      </c>
      <c r="K98" s="25"/>
      <c r="L98" s="25" t="n">
        <f aca="false">SUM(F42+FixedPositions!G70)</f>
        <v>447.5</v>
      </c>
      <c r="M98" s="25" t="n">
        <f aca="false">SUM(J42+FixedPositions!H70)</f>
        <v>14</v>
      </c>
      <c r="N98" s="25" t="n">
        <f aca="false">SUM(N42+FixedPositions!I70)</f>
        <v>-5276</v>
      </c>
      <c r="O98" s="25"/>
      <c r="P98" s="25" t="n">
        <f aca="false">SUM(F43+FixedPositions!G70)</f>
        <v>447.5</v>
      </c>
      <c r="Q98" s="25" t="n">
        <f aca="false">SUM(J43+FixedPositions!H70)</f>
        <v>14</v>
      </c>
      <c r="R98" s="25" t="n">
        <f aca="false">SUM(N43+FixedPositions!I70)</f>
        <v>-5355</v>
      </c>
      <c r="Y98" s="15" t="s">
        <v>29</v>
      </c>
      <c r="Z98" s="15" t="n">
        <v>48</v>
      </c>
      <c r="AA98" s="25" t="n">
        <f aca="false">SUM(AC40+FixedPositions!S70)</f>
        <v>668</v>
      </c>
      <c r="AB98" s="25" t="n">
        <f aca="false">SUM(AG40+FixedPositions!T70)</f>
        <v>15.3</v>
      </c>
      <c r="AC98" s="25" t="n">
        <f aca="false">SUM(AK40+FixedPositions!U70)</f>
        <v>-3971</v>
      </c>
      <c r="AE98" s="25" t="n">
        <f aca="false">SUM(AC41+FixedPositions!S70)</f>
        <v>668</v>
      </c>
      <c r="AF98" s="25" t="n">
        <f aca="false">SUM(AG41+FixedPositions!T70)</f>
        <v>15.3</v>
      </c>
      <c r="AG98" s="25" t="n">
        <f aca="false">SUM(AK41+FixedPositions!U70)</f>
        <v>-3834</v>
      </c>
      <c r="AI98" s="25" t="n">
        <f aca="false">SUM(AC43+FixedPositions!K70)</f>
        <v>-765</v>
      </c>
      <c r="AJ98" s="25" t="n">
        <f aca="false">SUM(AG43+FixedPositions!L70)</f>
        <v>-523.5</v>
      </c>
      <c r="AK98" s="25" t="n">
        <f aca="false">SUM(AK43+FixedPositions!M70)</f>
        <v>-4051</v>
      </c>
    </row>
    <row r="99" customFormat="false" ht="12.8" hidden="false" customHeight="false" outlineLevel="0" collapsed="false">
      <c r="A99" s="14" t="s">
        <v>29</v>
      </c>
      <c r="B99" s="0" t="n">
        <v>49</v>
      </c>
      <c r="D99" s="25" t="n">
        <f aca="false">SUM(F40+FixedPositions!C71)</f>
        <v>447.5</v>
      </c>
      <c r="E99" s="25" t="n">
        <f aca="false">SUM(J40+FixedPositions!D71)</f>
        <v>14</v>
      </c>
      <c r="F99" s="25" t="n">
        <f aca="false">SUM(N40+FixedPositions!E71)</f>
        <v>-5115</v>
      </c>
      <c r="G99" s="25"/>
      <c r="H99" s="25" t="n">
        <f aca="false">SUM(F41+FixedPositions!C71)</f>
        <v>447.5</v>
      </c>
      <c r="I99" s="25" t="n">
        <f aca="false">SUM(J41+FixedPositions!D71)</f>
        <v>14</v>
      </c>
      <c r="J99" s="25" t="n">
        <f aca="false">SUM(N41+FixedPositions!E71)</f>
        <v>-5207</v>
      </c>
      <c r="K99" s="25"/>
      <c r="L99" s="25" t="n">
        <f aca="false">SUM(F42+FixedPositions!G71)</f>
        <v>447.5</v>
      </c>
      <c r="M99" s="25" t="n">
        <f aca="false">SUM(J42+FixedPositions!H71)</f>
        <v>36</v>
      </c>
      <c r="N99" s="25" t="n">
        <f aca="false">SUM(N42+FixedPositions!I71)</f>
        <v>-5276</v>
      </c>
      <c r="O99" s="25"/>
      <c r="P99" s="25" t="n">
        <f aca="false">SUM(F43+FixedPositions!G71)</f>
        <v>447.5</v>
      </c>
      <c r="Q99" s="25" t="n">
        <f aca="false">SUM(J43+FixedPositions!H71)</f>
        <v>36</v>
      </c>
      <c r="R99" s="25" t="n">
        <f aca="false">SUM(N43+FixedPositions!I71)</f>
        <v>-5355</v>
      </c>
      <c r="Y99" s="0" t="s">
        <v>29</v>
      </c>
      <c r="Z99" s="0" t="n">
        <v>49</v>
      </c>
      <c r="AA99" s="25" t="n">
        <f aca="false">SUM(AC40+FixedPositions!S71)</f>
        <v>668</v>
      </c>
      <c r="AB99" s="25" t="n">
        <f aca="false">SUM(AG40+FixedPositions!T71)</f>
        <v>4.7</v>
      </c>
      <c r="AC99" s="25" t="n">
        <f aca="false">SUM(AK40+FixedPositions!U71)</f>
        <v>-3971</v>
      </c>
      <c r="AE99" s="25" t="n">
        <f aca="false">SUM(AC41+FixedPositions!S71)</f>
        <v>668</v>
      </c>
      <c r="AF99" s="25" t="n">
        <f aca="false">SUM(AG41+FixedPositions!T71)</f>
        <v>4.7</v>
      </c>
      <c r="AG99" s="25" t="n">
        <f aca="false">SUM(AK41+FixedPositions!U71)</f>
        <v>-3834</v>
      </c>
      <c r="AH99" s="0" t="n">
        <f aca="false">SUM(AF98+AF99)/2</f>
        <v>10</v>
      </c>
      <c r="AI99" s="25" t="n">
        <f aca="false">SUM(AC43+FixedPositions!K71)</f>
        <v>-743</v>
      </c>
      <c r="AJ99" s="25" t="n">
        <f aca="false">SUM(AG43+FixedPositions!L71)</f>
        <v>-523.5</v>
      </c>
      <c r="AK99" s="25" t="n">
        <f aca="false">SUM(AK43+FixedPositions!M71)</f>
        <v>-4051</v>
      </c>
      <c r="AL99" s="0" t="n">
        <f aca="false">SUM(AI98+AI99)/2</f>
        <v>-754</v>
      </c>
    </row>
    <row r="100" customFormat="false" ht="12.8" hidden="false" customHeight="false" outlineLevel="0" collapsed="false">
      <c r="A100" s="14" t="s">
        <v>29</v>
      </c>
      <c r="B100" s="0" t="n">
        <v>50</v>
      </c>
      <c r="D100" s="25" t="n">
        <f aca="false">SUM(F40+FixedPositions!C72)</f>
        <v>447.5</v>
      </c>
      <c r="E100" s="25" t="n">
        <f aca="false">SUM(J40+FixedPositions!D72)</f>
        <v>-9</v>
      </c>
      <c r="F100" s="25" t="n">
        <f aca="false">SUM(N40+FixedPositions!E72)</f>
        <v>-5115</v>
      </c>
      <c r="G100" s="25"/>
      <c r="H100" s="25" t="n">
        <f aca="false">SUM(F41+FixedPositions!C72)</f>
        <v>447.5</v>
      </c>
      <c r="I100" s="25" t="n">
        <f aca="false">SUM(J41+FixedPositions!D72)</f>
        <v>-9</v>
      </c>
      <c r="J100" s="25" t="n">
        <f aca="false">SUM(N41+FixedPositions!E72)</f>
        <v>-5207</v>
      </c>
      <c r="K100" s="25"/>
      <c r="L100" s="25" t="n">
        <f aca="false">SUM(F42+FixedPositions!G72)</f>
        <v>447.5</v>
      </c>
      <c r="M100" s="25" t="n">
        <f aca="false">SUM(J42+FixedPositions!H72)</f>
        <v>59</v>
      </c>
      <c r="N100" s="25" t="n">
        <f aca="false">SUM(N42+FixedPositions!I72)</f>
        <v>-5276</v>
      </c>
      <c r="O100" s="25"/>
      <c r="P100" s="25" t="n">
        <f aca="false">SUM(F43+FixedPositions!G72)</f>
        <v>447.5</v>
      </c>
      <c r="Q100" s="25" t="n">
        <f aca="false">SUM(J43+FixedPositions!H72)</f>
        <v>59</v>
      </c>
      <c r="R100" s="25" t="n">
        <f aca="false">SUM(N43+FixedPositions!I72)</f>
        <v>-5355</v>
      </c>
      <c r="Y100" s="0" t="s">
        <v>29</v>
      </c>
      <c r="Z100" s="0" t="n">
        <v>50</v>
      </c>
      <c r="AA100" s="25" t="n">
        <f aca="false">SUM(AC40+FixedPositions!S72)</f>
        <v>668</v>
      </c>
      <c r="AB100" s="25" t="n">
        <f aca="false">SUM(AG40+FixedPositions!T72)</f>
        <v>-5.9</v>
      </c>
      <c r="AC100" s="25" t="n">
        <f aca="false">SUM(AK40+FixedPositions!U72)</f>
        <v>-3971</v>
      </c>
      <c r="AE100" s="25" t="n">
        <f aca="false">SUM(AC41+FixedPositions!S72)</f>
        <v>668</v>
      </c>
      <c r="AF100" s="25" t="n">
        <f aca="false">SUM(AG41+FixedPositions!T72)</f>
        <v>-5.9</v>
      </c>
      <c r="AG100" s="25" t="n">
        <f aca="false">SUM(AK41+FixedPositions!U72)</f>
        <v>-3834</v>
      </c>
      <c r="AI100" s="25" t="n">
        <f aca="false">SUM(AC43+FixedPositions!K72)</f>
        <v>-720</v>
      </c>
      <c r="AJ100" s="25" t="n">
        <f aca="false">SUM(AG43+FixedPositions!L72)</f>
        <v>-523.5</v>
      </c>
      <c r="AK100" s="25" t="n">
        <f aca="false">SUM(AK43+FixedPositions!M72)</f>
        <v>-4051</v>
      </c>
      <c r="AMJ100" s="0" t="n">
        <f aca="false">SUM(B100:AMI100)</f>
        <v>-30738.3</v>
      </c>
    </row>
    <row r="101" customFormat="false" ht="12.8" hidden="false" customHeight="false" outlineLevel="0" collapsed="false">
      <c r="A101" s="14" t="s">
        <v>29</v>
      </c>
      <c r="B101" s="0" t="n">
        <v>51</v>
      </c>
      <c r="D101" s="25" t="n">
        <f aca="false">SUM(F40+FixedPositions!C73)</f>
        <v>447.5</v>
      </c>
      <c r="E101" s="25" t="n">
        <f aca="false">SUM(J40+FixedPositions!D73)</f>
        <v>-31</v>
      </c>
      <c r="F101" s="25" t="n">
        <f aca="false">SUM(N40+FixedPositions!E73)</f>
        <v>-5115</v>
      </c>
      <c r="G101" s="25"/>
      <c r="H101" s="25" t="n">
        <f aca="false">SUM(F41+FixedPositions!C73)</f>
        <v>447.5</v>
      </c>
      <c r="I101" s="25" t="n">
        <f aca="false">SUM(J41+FixedPositions!D73)</f>
        <v>-31</v>
      </c>
      <c r="J101" s="25" t="n">
        <f aca="false">SUM(N41+FixedPositions!E73)</f>
        <v>-5207</v>
      </c>
      <c r="K101" s="25"/>
      <c r="L101" s="25" t="n">
        <f aca="false">SUM(F42+FixedPositions!G73)</f>
        <v>447.5</v>
      </c>
      <c r="M101" s="25" t="n">
        <f aca="false">SUM(J42+FixedPositions!H73)</f>
        <v>81</v>
      </c>
      <c r="N101" s="25" t="n">
        <f aca="false">SUM(N42+FixedPositions!I73)</f>
        <v>-5276</v>
      </c>
      <c r="O101" s="25"/>
      <c r="P101" s="25" t="n">
        <f aca="false">SUM(F43+FixedPositions!G73)</f>
        <v>447.5</v>
      </c>
      <c r="Q101" s="25" t="n">
        <f aca="false">SUM(J43+FixedPositions!H73)</f>
        <v>81</v>
      </c>
      <c r="R101" s="25" t="n">
        <f aca="false">SUM(N43+FixedPositions!I73)</f>
        <v>-5355</v>
      </c>
      <c r="Y101" s="0" t="s">
        <v>29</v>
      </c>
      <c r="Z101" s="0" t="n">
        <v>51</v>
      </c>
      <c r="AA101" s="25" t="n">
        <f aca="false">SUM(AC40+FixedPositions!S73)</f>
        <v>668</v>
      </c>
      <c r="AB101" s="25" t="n">
        <f aca="false">SUM(AG40+FixedPositions!T73)</f>
        <v>-16.5</v>
      </c>
      <c r="AC101" s="25" t="n">
        <f aca="false">SUM(AK40+FixedPositions!U73)</f>
        <v>-3971</v>
      </c>
      <c r="AE101" s="25" t="n">
        <f aca="false">SUM(AC41+FixedPositions!S73)</f>
        <v>668</v>
      </c>
      <c r="AF101" s="25" t="n">
        <f aca="false">SUM(AG41+FixedPositions!T73)</f>
        <v>-16.5</v>
      </c>
      <c r="AG101" s="25" t="n">
        <f aca="false">SUM(AK41+FixedPositions!U73)</f>
        <v>-3834</v>
      </c>
      <c r="AI101" s="25" t="n">
        <f aca="false">SUM(AC43+FixedPositions!K73)</f>
        <v>-698</v>
      </c>
      <c r="AJ101" s="25" t="n">
        <f aca="false">SUM(AG43+FixedPositions!L73)</f>
        <v>-523.5</v>
      </c>
      <c r="AK101" s="25" t="n">
        <f aca="false">SUM(AK43+FixedPositions!M73)</f>
        <v>-4051</v>
      </c>
    </row>
    <row r="102" customFormat="false" ht="12.8" hidden="false" customHeight="false" outlineLevel="0" collapsed="false">
      <c r="A102" s="14" t="s">
        <v>29</v>
      </c>
      <c r="B102" s="0" t="n">
        <v>52</v>
      </c>
      <c r="D102" s="25" t="n">
        <f aca="false">SUM(F40+FixedPositions!C74)</f>
        <v>447.5</v>
      </c>
      <c r="E102" s="25" t="n">
        <f aca="false">SUM(J40+FixedPositions!D74)</f>
        <v>-53</v>
      </c>
      <c r="F102" s="25" t="n">
        <f aca="false">SUM(N40+FixedPositions!E74)</f>
        <v>-5115</v>
      </c>
      <c r="G102" s="25"/>
      <c r="H102" s="25" t="n">
        <f aca="false">SUM(F41+FixedPositions!C74)</f>
        <v>447.5</v>
      </c>
      <c r="I102" s="25" t="n">
        <f aca="false">SUM(J41+FixedPositions!D74)</f>
        <v>-53</v>
      </c>
      <c r="J102" s="25" t="n">
        <f aca="false">SUM(N41+FixedPositions!E74)</f>
        <v>-5207</v>
      </c>
      <c r="K102" s="25"/>
      <c r="L102" s="25" t="n">
        <f aca="false">SUM(F42+FixedPositions!G74)</f>
        <v>447.5</v>
      </c>
      <c r="M102" s="25" t="n">
        <f aca="false">SUM(J42+FixedPositions!H74)</f>
        <v>103</v>
      </c>
      <c r="N102" s="25" t="n">
        <f aca="false">SUM(N42+FixedPositions!I74)</f>
        <v>-5276</v>
      </c>
      <c r="O102" s="25"/>
      <c r="P102" s="25" t="n">
        <f aca="false">SUM(F43+FixedPositions!G74)</f>
        <v>447.5</v>
      </c>
      <c r="Q102" s="25" t="n">
        <f aca="false">SUM(J43+FixedPositions!H74)</f>
        <v>103</v>
      </c>
      <c r="R102" s="25" t="n">
        <f aca="false">SUM(N43+FixedPositions!I74)</f>
        <v>-5355</v>
      </c>
      <c r="Y102" s="0" t="s">
        <v>29</v>
      </c>
      <c r="Z102" s="0" t="n">
        <v>52</v>
      </c>
      <c r="AA102" s="25" t="n">
        <f aca="false">SUM(AC40+FixedPositions!S74)</f>
        <v>668</v>
      </c>
      <c r="AB102" s="25" t="n">
        <f aca="false">SUM(AG40+FixedPositions!T74)</f>
        <v>-27.1</v>
      </c>
      <c r="AC102" s="25" t="n">
        <f aca="false">SUM(AK40+FixedPositions!U74)</f>
        <v>-3971</v>
      </c>
      <c r="AE102" s="25" t="n">
        <f aca="false">SUM(AC41+FixedPositions!S74)</f>
        <v>668</v>
      </c>
      <c r="AF102" s="25" t="n">
        <f aca="false">SUM(AG41+FixedPositions!T74)</f>
        <v>-27.1</v>
      </c>
      <c r="AG102" s="25" t="n">
        <f aca="false">SUM(AK41+FixedPositions!U74)</f>
        <v>-3834</v>
      </c>
      <c r="AI102" s="25" t="n">
        <f aca="false">SUM(AC43+FixedPositions!K74)</f>
        <v>-676</v>
      </c>
      <c r="AJ102" s="25" t="n">
        <f aca="false">SUM(AG43+FixedPositions!L74)</f>
        <v>-523.5</v>
      </c>
      <c r="AK102" s="25" t="n">
        <f aca="false">SUM(AK43+FixedPositions!M74)</f>
        <v>-4051</v>
      </c>
    </row>
    <row r="103" customFormat="false" ht="12.8" hidden="false" customHeight="false" outlineLevel="0" collapsed="false">
      <c r="A103" s="14" t="s">
        <v>29</v>
      </c>
      <c r="B103" s="0" t="n">
        <v>53</v>
      </c>
      <c r="D103" s="25" t="n">
        <f aca="false">SUM(F40+FixedPositions!C75)</f>
        <v>447.5</v>
      </c>
      <c r="E103" s="25" t="n">
        <f aca="false">SUM(J40+FixedPositions!D75)</f>
        <v>-76</v>
      </c>
      <c r="F103" s="25" t="n">
        <f aca="false">SUM(N40+FixedPositions!E75)</f>
        <v>-5115</v>
      </c>
      <c r="G103" s="25"/>
      <c r="H103" s="25" t="n">
        <f aca="false">SUM(F41+FixedPositions!C75)</f>
        <v>447.5</v>
      </c>
      <c r="I103" s="25" t="n">
        <f aca="false">SUM(J41+FixedPositions!D75)</f>
        <v>-76</v>
      </c>
      <c r="J103" s="25" t="n">
        <f aca="false">SUM(N41+FixedPositions!E75)</f>
        <v>-5207</v>
      </c>
      <c r="K103" s="25"/>
      <c r="L103" s="25" t="n">
        <f aca="false">SUM(F42+FixedPositions!G75)</f>
        <v>447.5</v>
      </c>
      <c r="M103" s="25" t="n">
        <f aca="false">SUM(J42+FixedPositions!H75)</f>
        <v>126</v>
      </c>
      <c r="N103" s="25" t="n">
        <f aca="false">SUM(N42+FixedPositions!I75)</f>
        <v>-5276</v>
      </c>
      <c r="O103" s="25"/>
      <c r="P103" s="25" t="n">
        <f aca="false">SUM(F43+FixedPositions!G75)</f>
        <v>447.5</v>
      </c>
      <c r="Q103" s="25" t="n">
        <f aca="false">SUM(J43+FixedPositions!H75)</f>
        <v>126</v>
      </c>
      <c r="R103" s="25" t="n">
        <f aca="false">SUM(N43+FixedPositions!I75)</f>
        <v>-5355</v>
      </c>
      <c r="Y103" s="0" t="s">
        <v>29</v>
      </c>
      <c r="Z103" s="0" t="n">
        <v>53</v>
      </c>
      <c r="AA103" s="25" t="n">
        <f aca="false">SUM(AC40+FixedPositions!S75)</f>
        <v>668</v>
      </c>
      <c r="AB103" s="25" t="n">
        <f aca="false">SUM(AG40+FixedPositions!T75)</f>
        <v>-37.7</v>
      </c>
      <c r="AC103" s="25" t="n">
        <f aca="false">SUM(AK40+FixedPositions!U75)</f>
        <v>-3971</v>
      </c>
      <c r="AE103" s="25" t="n">
        <f aca="false">SUM(AC41+FixedPositions!S75)</f>
        <v>668</v>
      </c>
      <c r="AF103" s="25" t="n">
        <f aca="false">SUM(AG41+FixedPositions!T75)</f>
        <v>-37.7</v>
      </c>
      <c r="AG103" s="25" t="n">
        <f aca="false">SUM(AK41+FixedPositions!U75)</f>
        <v>-3834</v>
      </c>
      <c r="AI103" s="25" t="n">
        <f aca="false">SUM(AC43+FixedPositions!K75)</f>
        <v>-653</v>
      </c>
      <c r="AJ103" s="25" t="n">
        <f aca="false">SUM(AG43+FixedPositions!L75)</f>
        <v>-523.5</v>
      </c>
      <c r="AK103" s="25" t="n">
        <f aca="false">SUM(AK43+FixedPositions!M75)</f>
        <v>-4051</v>
      </c>
    </row>
    <row r="104" customFormat="false" ht="12.8" hidden="false" customHeight="false" outlineLevel="0" collapsed="false">
      <c r="A104" s="14" t="s">
        <v>29</v>
      </c>
      <c r="B104" s="0" t="n">
        <v>54</v>
      </c>
      <c r="D104" s="25" t="n">
        <f aca="false">SUM(F40+FixedPositions!C76)</f>
        <v>447.5</v>
      </c>
      <c r="E104" s="25" t="n">
        <f aca="false">SUM(J40+FixedPositions!D76)</f>
        <v>-96.5</v>
      </c>
      <c r="F104" s="25" t="n">
        <f aca="false">SUM(N40+FixedPositions!E76)</f>
        <v>-5115</v>
      </c>
      <c r="G104" s="25"/>
      <c r="H104" s="25" t="n">
        <f aca="false">SUM(F41+FixedPositions!C76)</f>
        <v>447.5</v>
      </c>
      <c r="I104" s="25" t="n">
        <f aca="false">SUM(J41+FixedPositions!D76)</f>
        <v>-96.5</v>
      </c>
      <c r="J104" s="25" t="n">
        <f aca="false">SUM(N41+FixedPositions!E76)</f>
        <v>-5207</v>
      </c>
      <c r="K104" s="25"/>
      <c r="L104" s="25" t="n">
        <f aca="false">SUM(F42+FixedPositions!G76)</f>
        <v>447.5</v>
      </c>
      <c r="M104" s="25" t="n">
        <f aca="false">SUM(J42+FixedPositions!H76)</f>
        <v>146.5</v>
      </c>
      <c r="N104" s="25" t="n">
        <f aca="false">SUM(N42+FixedPositions!I76)</f>
        <v>-5276</v>
      </c>
      <c r="O104" s="25"/>
      <c r="P104" s="25" t="n">
        <f aca="false">SUM(F43+FixedPositions!G76)</f>
        <v>447.5</v>
      </c>
      <c r="Q104" s="25" t="n">
        <f aca="false">SUM(J43+FixedPositions!H76)</f>
        <v>146.5</v>
      </c>
      <c r="R104" s="25" t="n">
        <f aca="false">SUM(N43+FixedPositions!I76)</f>
        <v>-5355</v>
      </c>
      <c r="Y104" s="0" t="s">
        <v>29</v>
      </c>
      <c r="Z104" s="0" t="n">
        <v>54</v>
      </c>
      <c r="AA104" s="25" t="n">
        <f aca="false">SUM(AC40+FixedPositions!S76)</f>
        <v>668</v>
      </c>
      <c r="AB104" s="25" t="n">
        <f aca="false">SUM(AG40+FixedPositions!T76)</f>
        <v>-48.3</v>
      </c>
      <c r="AC104" s="25" t="n">
        <f aca="false">SUM(AK40+FixedPositions!U76)</f>
        <v>-3971</v>
      </c>
      <c r="AE104" s="25" t="n">
        <f aca="false">SUM(AC41+FixedPositions!S76)</f>
        <v>668</v>
      </c>
      <c r="AF104" s="25" t="n">
        <f aca="false">SUM(AG41+FixedPositions!T76)</f>
        <v>-48.3</v>
      </c>
      <c r="AG104" s="25" t="n">
        <f aca="false">SUM(AK41+FixedPositions!U76)</f>
        <v>-3834</v>
      </c>
      <c r="AI104" s="25" t="n">
        <f aca="false">SUM(AC43+FixedPositions!K76)</f>
        <v>-632.5</v>
      </c>
      <c r="AJ104" s="25" t="n">
        <f aca="false">SUM(AG43+FixedPositions!L76)</f>
        <v>-523.5</v>
      </c>
      <c r="AK104" s="25" t="n">
        <f aca="false">SUM(AK43+FixedPositions!M76)</f>
        <v>-4051</v>
      </c>
    </row>
    <row r="105" customFormat="false" ht="12.8" hidden="false" customHeight="false" outlineLevel="0" collapsed="false">
      <c r="A105" s="14" t="s">
        <v>29</v>
      </c>
      <c r="B105" s="0" t="n">
        <v>55</v>
      </c>
      <c r="D105" s="25" t="n">
        <f aca="false">SUM(F40+FixedPositions!C77)</f>
        <v>447.5</v>
      </c>
      <c r="E105" s="25" t="n">
        <f aca="false">SUM(J40+FixedPositions!D77)</f>
        <v>-120</v>
      </c>
      <c r="F105" s="25" t="n">
        <f aca="false">SUM(N40+FixedPositions!E77)</f>
        <v>-5115</v>
      </c>
      <c r="G105" s="25"/>
      <c r="H105" s="25" t="n">
        <f aca="false">SUM(F41+FixedPositions!C77)</f>
        <v>447.5</v>
      </c>
      <c r="I105" s="25" t="n">
        <f aca="false">SUM(J41+FixedPositions!D77)</f>
        <v>-120</v>
      </c>
      <c r="J105" s="25" t="n">
        <f aca="false">SUM(N41+FixedPositions!E77)</f>
        <v>-5207</v>
      </c>
      <c r="K105" s="25"/>
      <c r="L105" s="25" t="n">
        <f aca="false">SUM(F42+FixedPositions!G77)</f>
        <v>447.5</v>
      </c>
      <c r="M105" s="25" t="n">
        <f aca="false">SUM(J42+FixedPositions!H77)</f>
        <v>170</v>
      </c>
      <c r="N105" s="25" t="n">
        <f aca="false">SUM(N42+FixedPositions!I77)</f>
        <v>-5276</v>
      </c>
      <c r="O105" s="25"/>
      <c r="P105" s="25" t="n">
        <f aca="false">SUM(F43+FixedPositions!G77)</f>
        <v>447.5</v>
      </c>
      <c r="Q105" s="25" t="n">
        <f aca="false">SUM(J43+FixedPositions!H77)</f>
        <v>170</v>
      </c>
      <c r="R105" s="25" t="n">
        <f aca="false">SUM(N43+FixedPositions!I77)</f>
        <v>-5355</v>
      </c>
      <c r="Y105" s="0" t="s">
        <v>29</v>
      </c>
      <c r="Z105" s="0" t="n">
        <v>55</v>
      </c>
      <c r="AA105" s="25" t="n">
        <f aca="false">SUM(AC40+FixedPositions!S77)</f>
        <v>668</v>
      </c>
      <c r="AB105" s="25" t="n">
        <f aca="false">SUM(AG40+FixedPositions!T77)</f>
        <v>-58.9</v>
      </c>
      <c r="AC105" s="25" t="n">
        <f aca="false">SUM(AK40+FixedPositions!U77)</f>
        <v>-3971</v>
      </c>
      <c r="AE105" s="25" t="n">
        <f aca="false">SUM(AC41+FixedPositions!S77)</f>
        <v>668</v>
      </c>
      <c r="AF105" s="25" t="n">
        <f aca="false">SUM(AG41+FixedPositions!T77)</f>
        <v>-58.9</v>
      </c>
      <c r="AG105" s="25" t="n">
        <f aca="false">SUM(AK41+FixedPositions!U77)</f>
        <v>-3834</v>
      </c>
      <c r="AI105" s="25" t="n">
        <f aca="false">SUM(AC43+FixedPositions!K77)</f>
        <v>-609</v>
      </c>
      <c r="AJ105" s="25" t="n">
        <f aca="false">SUM(AG43+FixedPositions!L77)</f>
        <v>-523.5</v>
      </c>
      <c r="AK105" s="25" t="n">
        <f aca="false">SUM(AK43+FixedPositions!M77)</f>
        <v>-4051</v>
      </c>
    </row>
    <row r="106" customFormat="false" ht="12.8" hidden="false" customHeight="false" outlineLevel="0" collapsed="false">
      <c r="A106" s="14" t="s">
        <v>29</v>
      </c>
      <c r="B106" s="0" t="n">
        <v>56</v>
      </c>
      <c r="D106" s="25" t="n">
        <f aca="false">SUM(F40+FixedPositions!C78)</f>
        <v>447.5</v>
      </c>
      <c r="E106" s="25" t="n">
        <f aca="false">SUM(J40+FixedPositions!D78)</f>
        <v>-142</v>
      </c>
      <c r="F106" s="25" t="n">
        <f aca="false">SUM(N40+FixedPositions!E78)</f>
        <v>-5115</v>
      </c>
      <c r="G106" s="25"/>
      <c r="H106" s="25" t="n">
        <f aca="false">SUM(F41+FixedPositions!C78)</f>
        <v>447.5</v>
      </c>
      <c r="I106" s="25" t="n">
        <f aca="false">SUM(J41+FixedPositions!D78)</f>
        <v>-142</v>
      </c>
      <c r="J106" s="25" t="n">
        <f aca="false">SUM(N41+FixedPositions!E78)</f>
        <v>-5207</v>
      </c>
      <c r="K106" s="25"/>
      <c r="L106" s="25" t="n">
        <f aca="false">SUM(F42+FixedPositions!G78)</f>
        <v>447.5</v>
      </c>
      <c r="M106" s="25" t="n">
        <f aca="false">SUM(J42+FixedPositions!H78)</f>
        <v>192</v>
      </c>
      <c r="N106" s="25" t="n">
        <f aca="false">SUM(N42+FixedPositions!I78)</f>
        <v>-5276</v>
      </c>
      <c r="O106" s="25"/>
      <c r="P106" s="25" t="n">
        <f aca="false">SUM(F43+FixedPositions!G78)</f>
        <v>447.5</v>
      </c>
      <c r="Q106" s="25" t="n">
        <f aca="false">SUM(J43+FixedPositions!H78)</f>
        <v>192</v>
      </c>
      <c r="R106" s="25" t="n">
        <f aca="false">SUM(N43+FixedPositions!I78)</f>
        <v>-5355</v>
      </c>
      <c r="Y106" s="0" t="s">
        <v>29</v>
      </c>
      <c r="Z106" s="0" t="n">
        <v>56</v>
      </c>
      <c r="AA106" s="25" t="n">
        <f aca="false">SUM(AC40+FixedPositions!S78)</f>
        <v>668</v>
      </c>
      <c r="AB106" s="25" t="n">
        <f aca="false">SUM(AG40+FixedPositions!T78)</f>
        <v>-69.5</v>
      </c>
      <c r="AC106" s="25" t="n">
        <f aca="false">SUM(AK40+FixedPositions!U78)</f>
        <v>-3971</v>
      </c>
      <c r="AE106" s="25" t="n">
        <f aca="false">SUM(AC41+FixedPositions!S78)</f>
        <v>668</v>
      </c>
      <c r="AF106" s="25" t="n">
        <f aca="false">SUM(AG41+FixedPositions!T78)</f>
        <v>-69.5</v>
      </c>
      <c r="AG106" s="25" t="n">
        <f aca="false">SUM(AK41+FixedPositions!U78)</f>
        <v>-3834</v>
      </c>
      <c r="AI106" s="25" t="n">
        <f aca="false">SUM(AC43+FixedPositions!K78)</f>
        <v>-587</v>
      </c>
      <c r="AJ106" s="25" t="n">
        <f aca="false">SUM(AG43+FixedPositions!L78)</f>
        <v>-523.5</v>
      </c>
      <c r="AK106" s="25" t="n">
        <f aca="false">SUM(AK43+FixedPositions!M78)</f>
        <v>-4051</v>
      </c>
    </row>
    <row r="107" customFormat="false" ht="12.8" hidden="false" customHeight="false" outlineLevel="0" collapsed="false">
      <c r="A107" s="14" t="s">
        <v>29</v>
      </c>
      <c r="B107" s="0" t="n">
        <v>57</v>
      </c>
      <c r="D107" s="25" t="n">
        <f aca="false">SUM(F40+FixedPositions!C79)</f>
        <v>447.5</v>
      </c>
      <c r="E107" s="25" t="n">
        <f aca="false">SUM(J40+FixedPositions!D79)</f>
        <v>-164</v>
      </c>
      <c r="F107" s="25" t="n">
        <f aca="false">SUM(N40+FixedPositions!E79)</f>
        <v>-5115</v>
      </c>
      <c r="G107" s="25"/>
      <c r="H107" s="25" t="n">
        <f aca="false">SUM(F41+FixedPositions!C79)</f>
        <v>447.5</v>
      </c>
      <c r="I107" s="25" t="n">
        <f aca="false">SUM(J41+FixedPositions!D79)</f>
        <v>-164</v>
      </c>
      <c r="J107" s="25" t="n">
        <f aca="false">SUM(N41+FixedPositions!E79)</f>
        <v>-5207</v>
      </c>
      <c r="K107" s="25"/>
      <c r="L107" s="25" t="n">
        <f aca="false">SUM(F42+FixedPositions!G79)</f>
        <v>447.5</v>
      </c>
      <c r="M107" s="25" t="n">
        <f aca="false">SUM(J42+FixedPositions!H79)</f>
        <v>214</v>
      </c>
      <c r="N107" s="25" t="n">
        <f aca="false">SUM(N42+FixedPositions!I79)</f>
        <v>-5276</v>
      </c>
      <c r="O107" s="25"/>
      <c r="P107" s="25" t="n">
        <f aca="false">SUM(F43+FixedPositions!G79)</f>
        <v>447.5</v>
      </c>
      <c r="Q107" s="25" t="n">
        <f aca="false">SUM(J43+FixedPositions!H79)</f>
        <v>214</v>
      </c>
      <c r="R107" s="25" t="n">
        <f aca="false">SUM(N43+FixedPositions!I79)</f>
        <v>-5355</v>
      </c>
      <c r="Y107" s="0" t="s">
        <v>29</v>
      </c>
      <c r="Z107" s="0" t="n">
        <v>57</v>
      </c>
      <c r="AA107" s="25" t="n">
        <f aca="false">SUM(AC40+FixedPositions!S79)</f>
        <v>668</v>
      </c>
      <c r="AB107" s="25" t="n">
        <f aca="false">SUM(AG40+FixedPositions!T79)</f>
        <v>-80.1</v>
      </c>
      <c r="AC107" s="25" t="n">
        <f aca="false">SUM(AK40+FixedPositions!U79)</f>
        <v>-3971</v>
      </c>
      <c r="AE107" s="25" t="n">
        <f aca="false">SUM(AC41+FixedPositions!S79)</f>
        <v>668</v>
      </c>
      <c r="AF107" s="25" t="n">
        <f aca="false">SUM(AG41+FixedPositions!T79)</f>
        <v>-80.1</v>
      </c>
      <c r="AG107" s="25" t="n">
        <f aca="false">SUM(AK41+FixedPositions!U79)</f>
        <v>-3834</v>
      </c>
      <c r="AI107" s="25" t="n">
        <f aca="false">SUM(AC43+FixedPositions!K79)</f>
        <v>-565</v>
      </c>
      <c r="AJ107" s="25" t="n">
        <f aca="false">SUM(AG43+FixedPositions!L79)</f>
        <v>-523.5</v>
      </c>
      <c r="AK107" s="25" t="n">
        <f aca="false">SUM(AK43+FixedPositions!M79)</f>
        <v>-4051</v>
      </c>
    </row>
    <row r="108" customFormat="false" ht="12.8" hidden="false" customHeight="false" outlineLevel="0" collapsed="false">
      <c r="A108" s="14" t="s">
        <v>29</v>
      </c>
      <c r="B108" s="0" t="n">
        <v>58</v>
      </c>
      <c r="D108" s="25" t="n">
        <f aca="false">SUM(F40+FixedPositions!C80)</f>
        <v>447.5</v>
      </c>
      <c r="E108" s="25" t="n">
        <f aca="false">SUM(J40+FixedPositions!D80)</f>
        <v>-87</v>
      </c>
      <c r="F108" s="25" t="n">
        <f aca="false">SUM(N40+FixedPositions!E80)</f>
        <v>-5115</v>
      </c>
      <c r="G108" s="25"/>
      <c r="H108" s="25" t="n">
        <f aca="false">SUM(F41+FixedPositions!C80)</f>
        <v>447.5</v>
      </c>
      <c r="I108" s="25" t="n">
        <f aca="false">SUM(J41+FixedPositions!D80)</f>
        <v>-87</v>
      </c>
      <c r="J108" s="25" t="n">
        <f aca="false">SUM(N41+FixedPositions!E80)</f>
        <v>-5207</v>
      </c>
      <c r="K108" s="25"/>
      <c r="L108" s="25" t="n">
        <f aca="false">SUM(F42+FixedPositions!G80)</f>
        <v>447.5</v>
      </c>
      <c r="M108" s="25" t="n">
        <f aca="false">SUM(J42+FixedPositions!H80)</f>
        <v>137</v>
      </c>
      <c r="N108" s="25" t="n">
        <f aca="false">SUM(N42+FixedPositions!I80)</f>
        <v>-5276</v>
      </c>
      <c r="O108" s="25"/>
      <c r="P108" s="25" t="n">
        <f aca="false">SUM(F43+FixedPositions!G80)</f>
        <v>447.5</v>
      </c>
      <c r="Q108" s="25" t="n">
        <f aca="false">SUM(J43+FixedPositions!H80)</f>
        <v>137</v>
      </c>
      <c r="R108" s="25" t="n">
        <f aca="false">SUM(N43+FixedPositions!I80)</f>
        <v>-5355</v>
      </c>
      <c r="Y108" s="0" t="s">
        <v>29</v>
      </c>
      <c r="Z108" s="0" t="n">
        <v>58</v>
      </c>
      <c r="AA108" s="25" t="n">
        <f aca="false">SUM(AC40+FixedPositions!S80)</f>
        <v>668</v>
      </c>
      <c r="AB108" s="25" t="n">
        <f aca="false">SUM(AG40+FixedPositions!T80)</f>
        <v>-90.8</v>
      </c>
      <c r="AC108" s="25" t="n">
        <f aca="false">SUM(AK40+FixedPositions!U80)</f>
        <v>-3971</v>
      </c>
      <c r="AE108" s="25" t="n">
        <f aca="false">SUM(AC41+FixedPositions!S80)</f>
        <v>668</v>
      </c>
      <c r="AF108" s="25" t="n">
        <f aca="false">SUM(AG41+FixedPositions!T80)</f>
        <v>-90.8</v>
      </c>
      <c r="AG108" s="25" t="n">
        <f aca="false">SUM(AK41+FixedPositions!U80)</f>
        <v>-3834</v>
      </c>
      <c r="AI108" s="25" t="n">
        <f aca="false">SUM(AC43+FixedPositions!K80)</f>
        <v>-642</v>
      </c>
      <c r="AJ108" s="25" t="n">
        <f aca="false">SUM(AG43+FixedPositions!L80)</f>
        <v>-523.5</v>
      </c>
      <c r="AK108" s="25" t="n">
        <f aca="false">SUM(AK43+FixedPositions!M80)</f>
        <v>-4051</v>
      </c>
    </row>
    <row r="109" customFormat="false" ht="12.8" hidden="false" customHeight="false" outlineLevel="0" collapsed="false">
      <c r="A109" s="14" t="s">
        <v>29</v>
      </c>
      <c r="B109" s="0" t="n">
        <v>59</v>
      </c>
      <c r="D109" s="25" t="n">
        <f aca="false">SUM(F40+FixedPositions!C81)</f>
        <v>447.5</v>
      </c>
      <c r="E109" s="25" t="n">
        <f aca="false">SUM(J40+FixedPositions!D81)</f>
        <v>-209</v>
      </c>
      <c r="F109" s="25" t="n">
        <f aca="false">SUM(N40+FixedPositions!E81)</f>
        <v>-5115</v>
      </c>
      <c r="G109" s="25"/>
      <c r="H109" s="25" t="n">
        <f aca="false">SUM(F41+FixedPositions!C81)</f>
        <v>447.5</v>
      </c>
      <c r="I109" s="25" t="n">
        <f aca="false">SUM(J41+FixedPositions!D81)</f>
        <v>-209</v>
      </c>
      <c r="J109" s="25" t="n">
        <f aca="false">SUM(N41+FixedPositions!E81)</f>
        <v>-5207</v>
      </c>
      <c r="K109" s="25"/>
      <c r="L109" s="25" t="n">
        <f aca="false">SUM(F42+FixedPositions!G81)</f>
        <v>447.5</v>
      </c>
      <c r="M109" s="25" t="n">
        <f aca="false">SUM(J42+FixedPositions!H81)</f>
        <v>259</v>
      </c>
      <c r="N109" s="25" t="n">
        <f aca="false">SUM(N42+FixedPositions!I81)</f>
        <v>-5276</v>
      </c>
      <c r="O109" s="25"/>
      <c r="P109" s="25" t="n">
        <f aca="false">SUM(F43+FixedPositions!G81)</f>
        <v>447.5</v>
      </c>
      <c r="Q109" s="25" t="n">
        <f aca="false">SUM(J43+FixedPositions!H81)</f>
        <v>259</v>
      </c>
      <c r="R109" s="25" t="n">
        <f aca="false">SUM(N43+FixedPositions!I81)</f>
        <v>-5355</v>
      </c>
      <c r="Y109" s="0" t="s">
        <v>29</v>
      </c>
      <c r="Z109" s="0" t="n">
        <v>59</v>
      </c>
      <c r="AA109" s="25" t="n">
        <f aca="false">SUM(AC40+FixedPositions!S81)</f>
        <v>668</v>
      </c>
      <c r="AB109" s="25" t="n">
        <f aca="false">SUM(AG40+FixedPositions!T81)</f>
        <v>-101.4</v>
      </c>
      <c r="AC109" s="25" t="n">
        <f aca="false">SUM(AK40+FixedPositions!U81)</f>
        <v>-3971</v>
      </c>
      <c r="AE109" s="25" t="n">
        <f aca="false">SUM(AC41+FixedPositions!S81)</f>
        <v>668</v>
      </c>
      <c r="AF109" s="25" t="n">
        <f aca="false">SUM(AG41+FixedPositions!T81)</f>
        <v>-101.4</v>
      </c>
      <c r="AG109" s="25" t="n">
        <f aca="false">SUM(AK41+FixedPositions!U81)</f>
        <v>-3834</v>
      </c>
      <c r="AI109" s="25" t="n">
        <f aca="false">SUM(AC43+FixedPositions!K81)</f>
        <v>-520</v>
      </c>
      <c r="AJ109" s="25" t="n">
        <f aca="false">SUM(AG43+FixedPositions!L81)</f>
        <v>-523.5</v>
      </c>
      <c r="AK109" s="25" t="n">
        <f aca="false">SUM(AK43+FixedPositions!M81)</f>
        <v>-4051</v>
      </c>
    </row>
    <row r="110" customFormat="false" ht="12.8" hidden="false" customHeight="false" outlineLevel="0" collapsed="false">
      <c r="A110" s="14" t="s">
        <v>29</v>
      </c>
      <c r="B110" s="0" t="n">
        <v>60</v>
      </c>
      <c r="D110" s="25" t="n">
        <f aca="false">SUM(F40+FixedPositions!C82)</f>
        <v>447.5</v>
      </c>
      <c r="E110" s="25" t="n">
        <f aca="false">SUM(J40+FixedPositions!D82)</f>
        <v>-231</v>
      </c>
      <c r="F110" s="25" t="n">
        <f aca="false">SUM(N40+FixedPositions!E82)</f>
        <v>-5115</v>
      </c>
      <c r="G110" s="25"/>
      <c r="H110" s="25" t="n">
        <f aca="false">SUM(F41+FixedPositions!C82)</f>
        <v>447.5</v>
      </c>
      <c r="I110" s="25" t="n">
        <f aca="false">SUM(J41+FixedPositions!D82)</f>
        <v>-231</v>
      </c>
      <c r="J110" s="25" t="n">
        <f aca="false">SUM(N41+FixedPositions!E82)</f>
        <v>-5207</v>
      </c>
      <c r="K110" s="25"/>
      <c r="L110" s="25" t="n">
        <f aca="false">SUM(F42+FixedPositions!G82)</f>
        <v>447.5</v>
      </c>
      <c r="M110" s="25" t="n">
        <f aca="false">SUM(J42+FixedPositions!H82)</f>
        <v>281</v>
      </c>
      <c r="N110" s="25" t="n">
        <f aca="false">SUM(N42+FixedPositions!I82)</f>
        <v>-5276</v>
      </c>
      <c r="O110" s="25"/>
      <c r="P110" s="25" t="n">
        <f aca="false">SUM(F43+FixedPositions!G82)</f>
        <v>447.5</v>
      </c>
      <c r="Q110" s="25" t="n">
        <f aca="false">SUM(J43+FixedPositions!H82)</f>
        <v>281</v>
      </c>
      <c r="R110" s="25" t="n">
        <f aca="false">SUM(N43+FixedPositions!I82)</f>
        <v>-5355</v>
      </c>
      <c r="Y110" s="0" t="s">
        <v>29</v>
      </c>
      <c r="Z110" s="0" t="n">
        <v>60</v>
      </c>
      <c r="AA110" s="25" t="n">
        <f aca="false">SUM(AC40+FixedPositions!S82)</f>
        <v>668</v>
      </c>
      <c r="AB110" s="25" t="n">
        <f aca="false">SUM(AG40+FixedPositions!T82)</f>
        <v>-112</v>
      </c>
      <c r="AC110" s="25" t="n">
        <f aca="false">SUM(AK40+FixedPositions!U82)</f>
        <v>-3971</v>
      </c>
      <c r="AE110" s="25" t="n">
        <f aca="false">SUM(AC41+FixedPositions!S82)</f>
        <v>668</v>
      </c>
      <c r="AF110" s="25" t="n">
        <f aca="false">SUM(AG41+FixedPositions!T82)</f>
        <v>-112</v>
      </c>
      <c r="AG110" s="25" t="n">
        <f aca="false">SUM(AK41+FixedPositions!U82)</f>
        <v>-3834</v>
      </c>
      <c r="AI110" s="25" t="n">
        <f aca="false">SUM(AC43+FixedPositions!K82)</f>
        <v>-498</v>
      </c>
      <c r="AJ110" s="25" t="n">
        <f aca="false">SUM(AG43+FixedPositions!L82)</f>
        <v>-523.5</v>
      </c>
      <c r="AK110" s="25" t="n">
        <f aca="false">SUM(AK43+FixedPositions!M82)</f>
        <v>-4051</v>
      </c>
    </row>
    <row r="111" customFormat="false" ht="12.8" hidden="false" customHeight="false" outlineLevel="0" collapsed="false">
      <c r="A111" s="14" t="s">
        <v>29</v>
      </c>
      <c r="B111" s="0" t="n">
        <v>61</v>
      </c>
      <c r="D111" s="25" t="n">
        <f aca="false">SUM(F40+FixedPositions!C83)</f>
        <v>447.5</v>
      </c>
      <c r="E111" s="25" t="n">
        <f aca="false">SUM(J40+FixedPositions!D83)</f>
        <v>-253</v>
      </c>
      <c r="F111" s="25" t="n">
        <f aca="false">SUM(N40+FixedPositions!E83)</f>
        <v>-5115</v>
      </c>
      <c r="G111" s="25"/>
      <c r="H111" s="25" t="n">
        <f aca="false">SUM(F41+FixedPositions!C83)</f>
        <v>447.5</v>
      </c>
      <c r="I111" s="25" t="n">
        <f aca="false">SUM(J41+FixedPositions!D83)</f>
        <v>-253</v>
      </c>
      <c r="J111" s="25" t="n">
        <f aca="false">SUM(N41+FixedPositions!E83)</f>
        <v>-5207</v>
      </c>
      <c r="K111" s="25"/>
      <c r="L111" s="25" t="n">
        <f aca="false">SUM(F42+FixedPositions!G83)</f>
        <v>447.5</v>
      </c>
      <c r="M111" s="25" t="n">
        <f aca="false">SUM(J42+FixedPositions!H83)</f>
        <v>303</v>
      </c>
      <c r="N111" s="25" t="n">
        <f aca="false">SUM(N42+FixedPositions!I83)</f>
        <v>-5276</v>
      </c>
      <c r="O111" s="25"/>
      <c r="P111" s="25" t="n">
        <f aca="false">SUM(F43+FixedPositions!G83)</f>
        <v>447.5</v>
      </c>
      <c r="Q111" s="25" t="n">
        <f aca="false">SUM(J43+FixedPositions!H83)</f>
        <v>303</v>
      </c>
      <c r="R111" s="25" t="n">
        <f aca="false">SUM(N43+FixedPositions!I83)</f>
        <v>-5355</v>
      </c>
      <c r="Y111" s="0" t="s">
        <v>29</v>
      </c>
      <c r="Z111" s="0" t="n">
        <v>61</v>
      </c>
      <c r="AA111" s="25" t="n">
        <f aca="false">SUM(AC40+FixedPositions!S83)</f>
        <v>668</v>
      </c>
      <c r="AB111" s="25" t="n">
        <f aca="false">SUM(AG40+FixedPositions!T83)</f>
        <v>-122.6</v>
      </c>
      <c r="AC111" s="25" t="n">
        <f aca="false">SUM(AK40+FixedPositions!U83)</f>
        <v>-3971</v>
      </c>
      <c r="AE111" s="25" t="n">
        <f aca="false">SUM(AC41+FixedPositions!S83)</f>
        <v>668</v>
      </c>
      <c r="AF111" s="25" t="n">
        <f aca="false">SUM(AG41+FixedPositions!T83)</f>
        <v>-122.6</v>
      </c>
      <c r="AG111" s="25" t="n">
        <f aca="false">SUM(AK41+FixedPositions!U83)</f>
        <v>-3834</v>
      </c>
      <c r="AI111" s="25" t="n">
        <f aca="false">SUM(AC43+FixedPositions!K83)</f>
        <v>-476</v>
      </c>
      <c r="AJ111" s="25" t="n">
        <f aca="false">SUM(AG43+FixedPositions!L83)</f>
        <v>-523.5</v>
      </c>
      <c r="AK111" s="25" t="n">
        <f aca="false">SUM(AK43+FixedPositions!M83)</f>
        <v>-4051</v>
      </c>
    </row>
    <row r="112" customFormat="false" ht="12.8" hidden="false" customHeight="false" outlineLevel="0" collapsed="false">
      <c r="A112" s="14" t="s">
        <v>29</v>
      </c>
      <c r="B112" s="0" t="n">
        <v>62</v>
      </c>
      <c r="D112" s="25" t="n">
        <f aca="false">SUM(F40+FixedPositions!C84)</f>
        <v>447.5</v>
      </c>
      <c r="E112" s="25" t="n">
        <f aca="false">SUM(J40+FixedPositions!D84)</f>
        <v>-275</v>
      </c>
      <c r="F112" s="25" t="n">
        <f aca="false">SUM(N40+FixedPositions!E84)</f>
        <v>-5115</v>
      </c>
      <c r="G112" s="25"/>
      <c r="H112" s="25" t="n">
        <f aca="false">SUM(F41+FixedPositions!C84)</f>
        <v>447.5</v>
      </c>
      <c r="I112" s="25" t="n">
        <f aca="false">SUM(J41+FixedPositions!D84)</f>
        <v>-275</v>
      </c>
      <c r="J112" s="25" t="n">
        <f aca="false">SUM(N41+FixedPositions!E84)</f>
        <v>-5207</v>
      </c>
      <c r="K112" s="25"/>
      <c r="L112" s="25" t="n">
        <f aca="false">SUM(F42+FixedPositions!G84)</f>
        <v>447.5</v>
      </c>
      <c r="M112" s="25" t="n">
        <f aca="false">SUM(J42+FixedPositions!H84)</f>
        <v>325</v>
      </c>
      <c r="N112" s="25" t="n">
        <f aca="false">SUM(N42+FixedPositions!I84)</f>
        <v>-5276</v>
      </c>
      <c r="O112" s="25"/>
      <c r="P112" s="25" t="n">
        <f aca="false">SUM(F43+FixedPositions!G84)</f>
        <v>447.5</v>
      </c>
      <c r="Q112" s="25" t="n">
        <f aca="false">SUM(J43+FixedPositions!H84)</f>
        <v>325</v>
      </c>
      <c r="R112" s="25" t="n">
        <f aca="false">SUM(N43+FixedPositions!I84)</f>
        <v>-5355</v>
      </c>
      <c r="Y112" s="0" t="s">
        <v>29</v>
      </c>
      <c r="Z112" s="0" t="n">
        <v>62</v>
      </c>
      <c r="AA112" s="25" t="n">
        <f aca="false">SUM(AC40+FixedPositions!S84)</f>
        <v>668</v>
      </c>
      <c r="AB112" s="25" t="n">
        <f aca="false">SUM(AG40+FixedPositions!T84)</f>
        <v>-133.2</v>
      </c>
      <c r="AC112" s="25" t="n">
        <f aca="false">SUM(AK40+FixedPositions!U84)</f>
        <v>-3971</v>
      </c>
      <c r="AE112" s="25" t="n">
        <f aca="false">SUM(AC41+FixedPositions!S84)</f>
        <v>668</v>
      </c>
      <c r="AF112" s="25" t="n">
        <f aca="false">SUM(AG41+FixedPositions!T84)</f>
        <v>-133.2</v>
      </c>
      <c r="AG112" s="25" t="n">
        <f aca="false">SUM(AK41+FixedPositions!U84)</f>
        <v>-3834</v>
      </c>
      <c r="AI112" s="25" t="n">
        <f aca="false">SUM(AC43+FixedPositions!K84)</f>
        <v>-454</v>
      </c>
      <c r="AJ112" s="25" t="n">
        <f aca="false">SUM(AG43+FixedPositions!L84)</f>
        <v>-523.5</v>
      </c>
      <c r="AK112" s="25" t="n">
        <f aca="false">SUM(AK43+FixedPositions!M84)</f>
        <v>-4051</v>
      </c>
    </row>
    <row r="113" customFormat="false" ht="12.8" hidden="false" customHeight="false" outlineLevel="0" collapsed="false">
      <c r="A113" s="14" t="s">
        <v>29</v>
      </c>
      <c r="B113" s="0" t="n">
        <v>63</v>
      </c>
      <c r="D113" s="25" t="n">
        <f aca="false">SUM(F40+FixedPositions!C85)</f>
        <v>447.5</v>
      </c>
      <c r="E113" s="25" t="n">
        <f aca="false">SUM(J40+FixedPositions!D85)</f>
        <v>-297</v>
      </c>
      <c r="F113" s="25" t="n">
        <f aca="false">SUM(N40+FixedPositions!E85)</f>
        <v>-5115</v>
      </c>
      <c r="G113" s="25"/>
      <c r="H113" s="25" t="n">
        <f aca="false">SUM(F41+FixedPositions!C85)</f>
        <v>447.5</v>
      </c>
      <c r="I113" s="25" t="n">
        <f aca="false">SUM(J41+FixedPositions!D85)</f>
        <v>-297</v>
      </c>
      <c r="J113" s="25" t="n">
        <f aca="false">SUM(N41+FixedPositions!E85)</f>
        <v>-5207</v>
      </c>
      <c r="K113" s="25"/>
      <c r="L113" s="25" t="n">
        <f aca="false">SUM(F42+FixedPositions!G85)</f>
        <v>447.5</v>
      </c>
      <c r="M113" s="25" t="n">
        <f aca="false">SUM(J42+FixedPositions!H85)</f>
        <v>347</v>
      </c>
      <c r="N113" s="25" t="n">
        <f aca="false">SUM(N42+FixedPositions!I85)</f>
        <v>-5276</v>
      </c>
      <c r="O113" s="25"/>
      <c r="P113" s="25" t="n">
        <f aca="false">SUM(F43+FixedPositions!G85)</f>
        <v>447.5</v>
      </c>
      <c r="Q113" s="25" t="n">
        <f aca="false">SUM(J43+FixedPositions!H85)</f>
        <v>347</v>
      </c>
      <c r="R113" s="25" t="n">
        <f aca="false">SUM(N43+FixedPositions!I85)</f>
        <v>-5355</v>
      </c>
      <c r="Y113" s="0" t="s">
        <v>29</v>
      </c>
      <c r="Z113" s="0" t="n">
        <v>63</v>
      </c>
      <c r="AA113" s="25" t="n">
        <f aca="false">SUM(AC40+FixedPositions!S85)</f>
        <v>668</v>
      </c>
      <c r="AB113" s="25" t="n">
        <f aca="false">SUM(AG40+FixedPositions!T85)</f>
        <v>-143.8</v>
      </c>
      <c r="AC113" s="25" t="n">
        <f aca="false">SUM(AK40+FixedPositions!U85)</f>
        <v>-3971</v>
      </c>
      <c r="AE113" s="25" t="n">
        <f aca="false">SUM(AC41+FixedPositions!S85)</f>
        <v>668</v>
      </c>
      <c r="AF113" s="25" t="n">
        <f aca="false">SUM(AG41+FixedPositions!T85)</f>
        <v>-143.8</v>
      </c>
      <c r="AG113" s="25" t="n">
        <f aca="false">SUM(AK41+FixedPositions!U85)</f>
        <v>-3834</v>
      </c>
      <c r="AI113" s="25" t="n">
        <f aca="false">SUM(AC43+FixedPositions!K85)</f>
        <v>-432</v>
      </c>
      <c r="AJ113" s="25" t="n">
        <f aca="false">SUM(AG43+FixedPositions!L85)</f>
        <v>-523.5</v>
      </c>
      <c r="AK113" s="25" t="n">
        <f aca="false">SUM(AK43+FixedPositions!M85)</f>
        <v>-4051</v>
      </c>
    </row>
    <row r="114" s="15" customFormat="true" ht="12.8" hidden="false" customHeight="false" outlineLevel="0" collapsed="false">
      <c r="A114" s="15" t="s">
        <v>29</v>
      </c>
      <c r="B114" s="15" t="n">
        <v>64</v>
      </c>
      <c r="D114" s="42" t="n">
        <f aca="false">SUM(F40+FixedPositions!C86)</f>
        <v>447.5</v>
      </c>
      <c r="E114" s="42" t="n">
        <f aca="false">SUM(J40+FixedPositions!D86)</f>
        <v>-319</v>
      </c>
      <c r="F114" s="42" t="n">
        <f aca="false">SUM(N40+FixedPositions!E86)</f>
        <v>-5115</v>
      </c>
      <c r="G114" s="42"/>
      <c r="H114" s="42" t="n">
        <f aca="false">SUM(F41+FixedPositions!C86)</f>
        <v>447.5</v>
      </c>
      <c r="I114" s="42" t="n">
        <f aca="false">SUM(J41+FixedPositions!D86)</f>
        <v>-319</v>
      </c>
      <c r="J114" s="42" t="n">
        <f aca="false">SUM(N41+FixedPositions!E86)</f>
        <v>-5207</v>
      </c>
      <c r="K114" s="42"/>
      <c r="L114" s="42" t="n">
        <f aca="false">SUM(F42+FixedPositions!G86)</f>
        <v>447.5</v>
      </c>
      <c r="M114" s="42" t="n">
        <f aca="false">SUM(J42+FixedPositions!H86)</f>
        <v>369</v>
      </c>
      <c r="N114" s="42" t="n">
        <f aca="false">SUM(N42+FixedPositions!I86)</f>
        <v>-5276</v>
      </c>
      <c r="O114" s="42"/>
      <c r="P114" s="42" t="n">
        <f aca="false">SUM(F43+FixedPositions!G86)</f>
        <v>447.5</v>
      </c>
      <c r="Q114" s="42" t="n">
        <f aca="false">SUM(J43+FixedPositions!H86)</f>
        <v>369</v>
      </c>
      <c r="R114" s="42" t="n">
        <f aca="false">SUM(N43+FixedPositions!I86)</f>
        <v>-5355</v>
      </c>
      <c r="Y114" s="16" t="s">
        <v>29</v>
      </c>
      <c r="Z114" s="16" t="n">
        <v>64</v>
      </c>
      <c r="AA114" s="42" t="n">
        <f aca="false">SUM(AC40+FixedPositions!S86)</f>
        <v>668</v>
      </c>
      <c r="AB114" s="42" t="n">
        <f aca="false">SUM(AG40+FixedPositions!T86)</f>
        <v>-154.4</v>
      </c>
      <c r="AC114" s="42" t="n">
        <f aca="false">SUM(AK40+FixedPositions!U86)</f>
        <v>-3971</v>
      </c>
      <c r="AD114" s="16"/>
      <c r="AE114" s="42" t="n">
        <f aca="false">SUM(AC41+FixedPositions!S86)</f>
        <v>668</v>
      </c>
      <c r="AF114" s="42" t="n">
        <f aca="false">SUM(AG41+FixedPositions!T86)</f>
        <v>-154.4</v>
      </c>
      <c r="AG114" s="42" t="n">
        <f aca="false">SUM(AK41+FixedPositions!U86)</f>
        <v>-3834</v>
      </c>
      <c r="AI114" s="42" t="n">
        <f aca="false">SUM(AC43+FixedPositions!K86)</f>
        <v>-1098</v>
      </c>
      <c r="AJ114" s="42" t="n">
        <f aca="false">SUM(AG43+FixedPositions!L86)</f>
        <v>-523.5</v>
      </c>
      <c r="AK114" s="42" t="n">
        <f aca="false">SUM(AK43+FixedPositions!M86)</f>
        <v>-4051</v>
      </c>
    </row>
    <row r="115" customFormat="false" ht="12.8" hidden="false" customHeight="false" outlineLevel="0" collapsed="false">
      <c r="A115" s="14" t="s">
        <v>30</v>
      </c>
      <c r="B115" s="0" t="n">
        <v>65</v>
      </c>
      <c r="D115" s="25" t="n">
        <f aca="false">SUM(F40+FixedPositions!C87)</f>
        <v>-37.5</v>
      </c>
      <c r="E115" s="25" t="n">
        <f aca="false">SUM(J40+FixedPositions!D87)</f>
        <v>326</v>
      </c>
      <c r="F115" s="25" t="n">
        <f aca="false">SUM(N40+FixedPositions!E87)</f>
        <v>-5115</v>
      </c>
      <c r="G115" s="25"/>
      <c r="H115" s="25" t="n">
        <f aca="false">SUM(F41+FixedPositions!C87)</f>
        <v>-37.5</v>
      </c>
      <c r="I115" s="25" t="n">
        <f aca="false">SUM(J41+FixedPositions!D87)</f>
        <v>326</v>
      </c>
      <c r="J115" s="25" t="n">
        <f aca="false">SUM(N41+FixedPositions!E87)</f>
        <v>-5207</v>
      </c>
      <c r="K115" s="25"/>
      <c r="L115" s="25" t="n">
        <f aca="false">SUM(F42+FixedPositions!G87)</f>
        <v>-37.5</v>
      </c>
      <c r="M115" s="25" t="n">
        <f aca="false">SUM(J42+FixedPositions!H87)</f>
        <v>-276</v>
      </c>
      <c r="N115" s="25" t="n">
        <f aca="false">SUM(N42+FixedPositions!I87)</f>
        <v>-5276</v>
      </c>
      <c r="O115" s="25"/>
      <c r="P115" s="25" t="n">
        <f aca="false">SUM(F43+FixedPositions!G87)</f>
        <v>-37.5</v>
      </c>
      <c r="Q115" s="25" t="n">
        <f aca="false">SUM(J43+FixedPositions!H87)</f>
        <v>-276</v>
      </c>
      <c r="R115" s="25" t="n">
        <f aca="false">SUM(N43+FixedPositions!I87)</f>
        <v>-5355</v>
      </c>
      <c r="Y115" s="0" t="s">
        <v>30</v>
      </c>
      <c r="Z115" s="0" t="n">
        <v>65</v>
      </c>
      <c r="AA115" s="25" t="n">
        <f aca="false">SUM(AC40+FixedPositions!S87)</f>
        <v>891.8</v>
      </c>
      <c r="AB115" s="25" t="n">
        <f aca="false">SUM(AG40+FixedPositions!T87)</f>
        <v>155</v>
      </c>
      <c r="AC115" s="25" t="n">
        <f aca="false">SUM(AK40+FixedPositions!U87)</f>
        <v>-3971</v>
      </c>
      <c r="AE115" s="25" t="n">
        <f aca="false">SUM(AC41+FixedPositions!S87)</f>
        <v>891.8</v>
      </c>
      <c r="AF115" s="25" t="n">
        <f aca="false">SUM(AG41+FixedPositions!T87)</f>
        <v>155</v>
      </c>
      <c r="AG115" s="25" t="n">
        <f aca="false">SUM(AK41+FixedPositions!U87)</f>
        <v>-3834</v>
      </c>
      <c r="AI115" s="25" t="n">
        <f aca="false">SUM(AC43+FixedPositions!K87)</f>
        <v>-1055</v>
      </c>
      <c r="AJ115" s="25" t="n">
        <f aca="false">SUM(AG43+FixedPositions!L87)</f>
        <v>-1008.5</v>
      </c>
      <c r="AK115" s="25" t="n">
        <f aca="false">SUM(AK43+FixedPositions!M87)</f>
        <v>-4051</v>
      </c>
    </row>
    <row r="116" customFormat="false" ht="12.8" hidden="false" customHeight="false" outlineLevel="0" collapsed="false">
      <c r="A116" s="14" t="s">
        <v>30</v>
      </c>
      <c r="B116" s="0" t="n">
        <v>66</v>
      </c>
      <c r="D116" s="25" t="n">
        <f aca="false">SUM(F40+FixedPositions!C88)</f>
        <v>-37.5</v>
      </c>
      <c r="E116" s="25" t="n">
        <f aca="false">SUM(J40+FixedPositions!D88)</f>
        <v>307</v>
      </c>
      <c r="F116" s="25" t="n">
        <f aca="false">SUM(N40+FixedPositions!E88)</f>
        <v>-5115</v>
      </c>
      <c r="G116" s="25"/>
      <c r="H116" s="25" t="n">
        <f aca="false">SUM(F41+FixedPositions!C88)</f>
        <v>-37.5</v>
      </c>
      <c r="I116" s="25" t="n">
        <f aca="false">SUM(J41+FixedPositions!D88)</f>
        <v>307</v>
      </c>
      <c r="J116" s="25" t="n">
        <f aca="false">SUM(N41+FixedPositions!E88)</f>
        <v>-5207</v>
      </c>
      <c r="K116" s="25"/>
      <c r="L116" s="25" t="n">
        <f aca="false">SUM(F42+FixedPositions!G88)</f>
        <v>-37.5</v>
      </c>
      <c r="M116" s="25" t="n">
        <f aca="false">SUM(J42+FixedPositions!H88)</f>
        <v>-257</v>
      </c>
      <c r="N116" s="25" t="n">
        <f aca="false">SUM(N42+FixedPositions!I88)</f>
        <v>-5276</v>
      </c>
      <c r="O116" s="25"/>
      <c r="P116" s="25" t="n">
        <f aca="false">SUM(F43+FixedPositions!G88)</f>
        <v>-37.5</v>
      </c>
      <c r="Q116" s="25" t="n">
        <f aca="false">SUM(J43+FixedPositions!H88)</f>
        <v>-257</v>
      </c>
      <c r="R116" s="25" t="n">
        <f aca="false">SUM(N43+FixedPositions!I88)</f>
        <v>-5355</v>
      </c>
      <c r="Y116" s="0" t="s">
        <v>30</v>
      </c>
      <c r="Z116" s="0" t="n">
        <v>66</v>
      </c>
      <c r="AA116" s="25" t="n">
        <f aca="false">SUM(AC40+FixedPositions!S88)</f>
        <v>891.8</v>
      </c>
      <c r="AB116" s="25" t="n">
        <f aca="false">SUM(AG40+FixedPositions!T88)</f>
        <v>145.7</v>
      </c>
      <c r="AC116" s="25" t="n">
        <f aca="false">SUM(AK40+FixedPositions!U88)</f>
        <v>-3971</v>
      </c>
      <c r="AE116" s="25" t="n">
        <f aca="false">SUM(AC41+FixedPositions!S88)</f>
        <v>891.8</v>
      </c>
      <c r="AF116" s="25" t="n">
        <f aca="false">SUM(AG41+FixedPositions!T88)</f>
        <v>145.7</v>
      </c>
      <c r="AG116" s="25" t="n">
        <f aca="false">SUM(AK41+FixedPositions!U88)</f>
        <v>-3834</v>
      </c>
      <c r="AI116" s="25" t="n">
        <f aca="false">SUM(AC43+FixedPositions!K88)</f>
        <v>-1036</v>
      </c>
      <c r="AJ116" s="25" t="n">
        <f aca="false">SUM(AG43+FixedPositions!L88)</f>
        <v>-1008.5</v>
      </c>
      <c r="AK116" s="25" t="n">
        <f aca="false">SUM(AK43+FixedPositions!M88)</f>
        <v>-4051</v>
      </c>
    </row>
    <row r="117" customFormat="false" ht="12.8" hidden="false" customHeight="false" outlineLevel="0" collapsed="false">
      <c r="A117" s="14" t="s">
        <v>30</v>
      </c>
      <c r="B117" s="0" t="n">
        <v>67</v>
      </c>
      <c r="D117" s="25" t="n">
        <f aca="false">SUM(F40+FixedPositions!C89)</f>
        <v>-37.5</v>
      </c>
      <c r="E117" s="25" t="n">
        <f aca="false">SUM(J40+FixedPositions!D89)</f>
        <v>289</v>
      </c>
      <c r="F117" s="25" t="n">
        <f aca="false">SUM(N40+FixedPositions!E89)</f>
        <v>-5115</v>
      </c>
      <c r="G117" s="25"/>
      <c r="H117" s="25" t="n">
        <f aca="false">SUM(F41+FixedPositions!C89)</f>
        <v>-37.5</v>
      </c>
      <c r="I117" s="25" t="n">
        <f aca="false">SUM(J41+FixedPositions!D89)</f>
        <v>289</v>
      </c>
      <c r="J117" s="25" t="n">
        <f aca="false">SUM(N41+FixedPositions!E89)</f>
        <v>-5207</v>
      </c>
      <c r="K117" s="25"/>
      <c r="L117" s="25" t="n">
        <f aca="false">SUM(F42+FixedPositions!G89)</f>
        <v>-37.5</v>
      </c>
      <c r="M117" s="25" t="n">
        <f aca="false">SUM(J42+FixedPositions!H89)</f>
        <v>-239</v>
      </c>
      <c r="N117" s="25" t="n">
        <f aca="false">SUM(N42+FixedPositions!I89)</f>
        <v>-5276</v>
      </c>
      <c r="O117" s="25"/>
      <c r="P117" s="25" t="n">
        <f aca="false">SUM(F43+FixedPositions!G89)</f>
        <v>-37.5</v>
      </c>
      <c r="Q117" s="25" t="n">
        <f aca="false">SUM(J43+FixedPositions!H89)</f>
        <v>-239</v>
      </c>
      <c r="R117" s="25" t="n">
        <f aca="false">SUM(N43+FixedPositions!I89)</f>
        <v>-5355</v>
      </c>
      <c r="Y117" s="0" t="s">
        <v>30</v>
      </c>
      <c r="Z117" s="0" t="n">
        <v>67</v>
      </c>
      <c r="AA117" s="25" t="n">
        <f aca="false">SUM(AC40+FixedPositions!S89)</f>
        <v>891.8</v>
      </c>
      <c r="AB117" s="25" t="n">
        <f aca="false">SUM(AG40+FixedPositions!T89)</f>
        <v>136.3</v>
      </c>
      <c r="AC117" s="25" t="n">
        <f aca="false">SUM(AK40+FixedPositions!U89)</f>
        <v>-3971</v>
      </c>
      <c r="AE117" s="25" t="n">
        <f aca="false">SUM(AC41+FixedPositions!S89)</f>
        <v>891.8</v>
      </c>
      <c r="AF117" s="25" t="n">
        <f aca="false">SUM(AG41+FixedPositions!T89)</f>
        <v>136.3</v>
      </c>
      <c r="AG117" s="25" t="n">
        <f aca="false">SUM(AK41+FixedPositions!U89)</f>
        <v>-3834</v>
      </c>
      <c r="AI117" s="25" t="n">
        <f aca="false">SUM(AC43+FixedPositions!K89)</f>
        <v>-1018</v>
      </c>
      <c r="AJ117" s="25" t="n">
        <f aca="false">SUM(AG43+FixedPositions!L89)</f>
        <v>-1008.5</v>
      </c>
      <c r="AK117" s="25" t="n">
        <f aca="false">SUM(AK43+FixedPositions!M89)</f>
        <v>-4051</v>
      </c>
    </row>
    <row r="118" customFormat="false" ht="12.8" hidden="false" customHeight="false" outlineLevel="0" collapsed="false">
      <c r="A118" s="14" t="s">
        <v>30</v>
      </c>
      <c r="B118" s="0" t="n">
        <v>68</v>
      </c>
      <c r="D118" s="25" t="n">
        <f aca="false">SUM(F40+FixedPositions!C90)</f>
        <v>-37.5</v>
      </c>
      <c r="E118" s="25" t="n">
        <f aca="false">SUM(J40+FixedPositions!D90)</f>
        <v>269</v>
      </c>
      <c r="F118" s="25" t="n">
        <f aca="false">SUM(N40+FixedPositions!E90)</f>
        <v>-5115</v>
      </c>
      <c r="G118" s="25"/>
      <c r="H118" s="25" t="n">
        <f aca="false">SUM(F41+FixedPositions!C90)</f>
        <v>-37.5</v>
      </c>
      <c r="I118" s="25" t="n">
        <f aca="false">SUM(J41+FixedPositions!D90)</f>
        <v>269</v>
      </c>
      <c r="J118" s="25" t="n">
        <f aca="false">SUM(N41+FixedPositions!E90)</f>
        <v>-5207</v>
      </c>
      <c r="K118" s="25"/>
      <c r="L118" s="25" t="n">
        <f aca="false">SUM(F42+FixedPositions!G90)</f>
        <v>-37.5</v>
      </c>
      <c r="M118" s="25" t="n">
        <f aca="false">SUM(J42+FixedPositions!H90)</f>
        <v>-219</v>
      </c>
      <c r="N118" s="25" t="n">
        <f aca="false">SUM(N42+FixedPositions!I90)</f>
        <v>-5276</v>
      </c>
      <c r="O118" s="25"/>
      <c r="P118" s="25" t="n">
        <f aca="false">SUM(F43+FixedPositions!G90)</f>
        <v>-37.5</v>
      </c>
      <c r="Q118" s="25" t="n">
        <f aca="false">SUM(J43+FixedPositions!H90)</f>
        <v>-219</v>
      </c>
      <c r="R118" s="25" t="n">
        <f aca="false">SUM(N43+FixedPositions!I90)</f>
        <v>-5355</v>
      </c>
      <c r="Y118" s="0" t="s">
        <v>30</v>
      </c>
      <c r="Z118" s="0" t="n">
        <v>68</v>
      </c>
      <c r="AA118" s="25" t="n">
        <f aca="false">SUM(AC40+FixedPositions!S90)</f>
        <v>891.8</v>
      </c>
      <c r="AB118" s="25" t="n">
        <f aca="false">SUM(AG40+FixedPositions!T90)</f>
        <v>127</v>
      </c>
      <c r="AC118" s="25" t="n">
        <f aca="false">SUM(AK40+FixedPositions!U90)</f>
        <v>-3971</v>
      </c>
      <c r="AE118" s="25" t="n">
        <f aca="false">SUM(AC41+FixedPositions!S90)</f>
        <v>891.8</v>
      </c>
      <c r="AF118" s="25" t="n">
        <f aca="false">SUM(AG41+FixedPositions!T90)</f>
        <v>127</v>
      </c>
      <c r="AG118" s="25" t="n">
        <f aca="false">SUM(AK41+FixedPositions!U90)</f>
        <v>-3834</v>
      </c>
      <c r="AI118" s="25" t="n">
        <f aca="false">SUM(AC43+FixedPositions!K90)</f>
        <v>-998</v>
      </c>
      <c r="AJ118" s="25" t="n">
        <f aca="false">SUM(AG43+FixedPositions!L90)</f>
        <v>-1008.5</v>
      </c>
      <c r="AK118" s="25" t="n">
        <f aca="false">SUM(AK43+FixedPositions!M90)</f>
        <v>-4051</v>
      </c>
    </row>
    <row r="119" customFormat="false" ht="12.8" hidden="false" customHeight="false" outlineLevel="0" collapsed="false">
      <c r="A119" s="14" t="s">
        <v>30</v>
      </c>
      <c r="B119" s="0" t="n">
        <v>69</v>
      </c>
      <c r="D119" s="25" t="n">
        <f aca="false">SUM(F40+FixedPositions!C91)</f>
        <v>-37.5</v>
      </c>
      <c r="E119" s="25" t="n">
        <f aca="false">SUM(J40+FixedPositions!D91)</f>
        <v>249</v>
      </c>
      <c r="F119" s="25" t="n">
        <f aca="false">SUM(N40+FixedPositions!E91)</f>
        <v>-5115</v>
      </c>
      <c r="G119" s="25"/>
      <c r="H119" s="25" t="n">
        <f aca="false">SUM(F41+FixedPositions!C91)</f>
        <v>-37.5</v>
      </c>
      <c r="I119" s="25" t="n">
        <f aca="false">SUM(J41+FixedPositions!D91)</f>
        <v>249</v>
      </c>
      <c r="J119" s="25" t="n">
        <f aca="false">SUM(N41+FixedPositions!E91)</f>
        <v>-5207</v>
      </c>
      <c r="K119" s="25"/>
      <c r="L119" s="25" t="n">
        <f aca="false">SUM(F42+FixedPositions!G91)</f>
        <v>-37.5</v>
      </c>
      <c r="M119" s="25" t="n">
        <f aca="false">SUM(J42+FixedPositions!H91)</f>
        <v>-199</v>
      </c>
      <c r="N119" s="25" t="n">
        <f aca="false">SUM(N42+FixedPositions!I91)</f>
        <v>-5276</v>
      </c>
      <c r="O119" s="25"/>
      <c r="P119" s="25" t="n">
        <f aca="false">SUM(F43+FixedPositions!G91)</f>
        <v>-37.5</v>
      </c>
      <c r="Q119" s="25" t="n">
        <f aca="false">SUM(J43+FixedPositions!H91)</f>
        <v>-199</v>
      </c>
      <c r="R119" s="25" t="n">
        <f aca="false">SUM(N43+FixedPositions!I91)</f>
        <v>-5355</v>
      </c>
      <c r="Y119" s="0" t="s">
        <v>30</v>
      </c>
      <c r="Z119" s="0" t="n">
        <v>69</v>
      </c>
      <c r="AA119" s="25" t="n">
        <f aca="false">SUM(AC40+FixedPositions!S91)</f>
        <v>891.8</v>
      </c>
      <c r="AB119" s="25" t="n">
        <f aca="false">SUM(AG40+FixedPositions!T91)</f>
        <v>117.6</v>
      </c>
      <c r="AC119" s="25" t="n">
        <f aca="false">SUM(AK40+FixedPositions!U91)</f>
        <v>-3971</v>
      </c>
      <c r="AE119" s="25" t="n">
        <f aca="false">SUM(AC41+FixedPositions!S91)</f>
        <v>891.8</v>
      </c>
      <c r="AF119" s="25" t="n">
        <f aca="false">SUM(AG41+FixedPositions!T91)</f>
        <v>117.6</v>
      </c>
      <c r="AG119" s="25" t="n">
        <f aca="false">SUM(AK41+FixedPositions!U91)</f>
        <v>-3834</v>
      </c>
      <c r="AI119" s="25" t="n">
        <f aca="false">SUM(AC43+FixedPositions!K91)</f>
        <v>-978</v>
      </c>
      <c r="AJ119" s="25" t="n">
        <f aca="false">SUM(AG43+FixedPositions!L91)</f>
        <v>-1008.5</v>
      </c>
      <c r="AK119" s="25" t="n">
        <f aca="false">SUM(AK43+FixedPositions!M91)</f>
        <v>-4051</v>
      </c>
    </row>
    <row r="120" customFormat="false" ht="12.8" hidden="false" customHeight="false" outlineLevel="0" collapsed="false">
      <c r="A120" s="14" t="s">
        <v>30</v>
      </c>
      <c r="B120" s="0" t="n">
        <v>70</v>
      </c>
      <c r="D120" s="25" t="n">
        <f aca="false">SUM(F40+FixedPositions!C92)</f>
        <v>-37.5</v>
      </c>
      <c r="E120" s="25" t="n">
        <f aca="false">SUM(J40+FixedPositions!D92)</f>
        <v>229</v>
      </c>
      <c r="F120" s="25" t="n">
        <f aca="false">SUM(N40+FixedPositions!E92)</f>
        <v>-5115</v>
      </c>
      <c r="G120" s="25"/>
      <c r="H120" s="25" t="n">
        <f aca="false">SUM(F41+FixedPositions!C92)</f>
        <v>-37.5</v>
      </c>
      <c r="I120" s="25" t="n">
        <f aca="false">SUM(J41+FixedPositions!D92)</f>
        <v>229</v>
      </c>
      <c r="J120" s="25" t="n">
        <f aca="false">SUM(N41+FixedPositions!E92)</f>
        <v>-5207</v>
      </c>
      <c r="K120" s="25"/>
      <c r="L120" s="25" t="n">
        <f aca="false">SUM(F42+FixedPositions!G92)</f>
        <v>-37.5</v>
      </c>
      <c r="M120" s="25" t="n">
        <f aca="false">SUM(J42+FixedPositions!H92)</f>
        <v>-179</v>
      </c>
      <c r="N120" s="25" t="n">
        <f aca="false">SUM(N42+FixedPositions!I92)</f>
        <v>-5276</v>
      </c>
      <c r="O120" s="25"/>
      <c r="P120" s="25" t="n">
        <f aca="false">SUM(F43+FixedPositions!G92)</f>
        <v>-37.5</v>
      </c>
      <c r="Q120" s="25" t="n">
        <f aca="false">SUM(J43+FixedPositions!H92)</f>
        <v>-179</v>
      </c>
      <c r="R120" s="25" t="n">
        <f aca="false">SUM(N43+FixedPositions!I92)</f>
        <v>-5355</v>
      </c>
      <c r="Y120" s="0" t="s">
        <v>30</v>
      </c>
      <c r="Z120" s="0" t="n">
        <v>70</v>
      </c>
      <c r="AA120" s="25" t="n">
        <f aca="false">SUM(AC40+FixedPositions!S92)</f>
        <v>891.8</v>
      </c>
      <c r="AB120" s="25" t="n">
        <f aca="false">SUM(AG40+FixedPositions!T92)</f>
        <v>108.2</v>
      </c>
      <c r="AC120" s="25" t="n">
        <f aca="false">SUM(AK40+FixedPositions!U92)</f>
        <v>-3971</v>
      </c>
      <c r="AE120" s="25" t="n">
        <f aca="false">SUM(AC41+FixedPositions!S92)</f>
        <v>891.8</v>
      </c>
      <c r="AF120" s="25" t="n">
        <f aca="false">SUM(AG41+FixedPositions!T92)</f>
        <v>108.2</v>
      </c>
      <c r="AG120" s="25" t="n">
        <f aca="false">SUM(AK41+FixedPositions!U92)</f>
        <v>-3834</v>
      </c>
      <c r="AI120" s="25" t="n">
        <f aca="false">SUM(AC43+FixedPositions!K92)</f>
        <v>-958</v>
      </c>
      <c r="AJ120" s="25" t="n">
        <f aca="false">SUM(AG43+FixedPositions!L92)</f>
        <v>-1008.5</v>
      </c>
      <c r="AK120" s="25" t="n">
        <f aca="false">SUM(AK43+FixedPositions!M92)</f>
        <v>-4051</v>
      </c>
    </row>
    <row r="121" customFormat="false" ht="12.8" hidden="false" customHeight="false" outlineLevel="0" collapsed="false">
      <c r="A121" s="14" t="s">
        <v>30</v>
      </c>
      <c r="B121" s="0" t="n">
        <v>71</v>
      </c>
      <c r="D121" s="25" t="n">
        <f aca="false">SUM(F40+FixedPositions!C93)</f>
        <v>-37.5</v>
      </c>
      <c r="E121" s="25" t="n">
        <f aca="false">SUM(J40+FixedPositions!D93)</f>
        <v>211</v>
      </c>
      <c r="F121" s="25" t="n">
        <f aca="false">SUM(N40+FixedPositions!E93)</f>
        <v>-5115</v>
      </c>
      <c r="G121" s="25"/>
      <c r="H121" s="25" t="n">
        <f aca="false">SUM(F41+FixedPositions!C93)</f>
        <v>-37.5</v>
      </c>
      <c r="I121" s="25" t="n">
        <f aca="false">SUM(J41+FixedPositions!D93)</f>
        <v>211</v>
      </c>
      <c r="J121" s="25" t="n">
        <f aca="false">SUM(N41+FixedPositions!E93)</f>
        <v>-5207</v>
      </c>
      <c r="K121" s="25"/>
      <c r="L121" s="25" t="n">
        <f aca="false">SUM(F42+FixedPositions!G93)</f>
        <v>-37.5</v>
      </c>
      <c r="M121" s="25" t="n">
        <f aca="false">SUM(J42+FixedPositions!H93)</f>
        <v>-161</v>
      </c>
      <c r="N121" s="25" t="n">
        <f aca="false">SUM(N42+FixedPositions!I93)</f>
        <v>-5276</v>
      </c>
      <c r="O121" s="25"/>
      <c r="P121" s="25" t="n">
        <f aca="false">SUM(F43+FixedPositions!G93)</f>
        <v>-37.5</v>
      </c>
      <c r="Q121" s="25" t="n">
        <f aca="false">SUM(J43+FixedPositions!H93)</f>
        <v>-161</v>
      </c>
      <c r="R121" s="25" t="n">
        <f aca="false">SUM(N43+FixedPositions!I93)</f>
        <v>-5355</v>
      </c>
      <c r="Y121" s="0" t="s">
        <v>30</v>
      </c>
      <c r="Z121" s="0" t="n">
        <v>71</v>
      </c>
      <c r="AA121" s="25" t="n">
        <f aca="false">SUM(AC40+FixedPositions!S93)</f>
        <v>891.8</v>
      </c>
      <c r="AB121" s="25" t="n">
        <f aca="false">SUM(AG40+FixedPositions!T93)</f>
        <v>98.9</v>
      </c>
      <c r="AC121" s="25" t="n">
        <f aca="false">SUM(AK40+FixedPositions!U93)</f>
        <v>-3971</v>
      </c>
      <c r="AE121" s="25" t="n">
        <f aca="false">SUM(AC41+FixedPositions!S93)</f>
        <v>891.8</v>
      </c>
      <c r="AF121" s="25" t="n">
        <f aca="false">SUM(AG41+FixedPositions!T93)</f>
        <v>98.9</v>
      </c>
      <c r="AG121" s="25" t="n">
        <f aca="false">SUM(AK41+FixedPositions!U93)</f>
        <v>-3834</v>
      </c>
      <c r="AI121" s="25" t="n">
        <f aca="false">SUM(AC43+FixedPositions!K93)</f>
        <v>-940</v>
      </c>
      <c r="AJ121" s="25" t="n">
        <f aca="false">SUM(AG43+FixedPositions!L93)</f>
        <v>-1008.5</v>
      </c>
      <c r="AK121" s="25" t="n">
        <f aca="false">SUM(AK43+FixedPositions!M93)</f>
        <v>-4051</v>
      </c>
    </row>
    <row r="122" customFormat="false" ht="12.8" hidden="false" customHeight="false" outlineLevel="0" collapsed="false">
      <c r="A122" s="14" t="s">
        <v>30</v>
      </c>
      <c r="B122" s="0" t="n">
        <v>72</v>
      </c>
      <c r="D122" s="25" t="n">
        <f aca="false">SUM(F40+FixedPositions!C94)</f>
        <v>-37.5</v>
      </c>
      <c r="E122" s="25" t="n">
        <f aca="false">SUM(J40+FixedPositions!D94)</f>
        <v>191</v>
      </c>
      <c r="F122" s="25" t="n">
        <f aca="false">SUM(N40+FixedPositions!E94)</f>
        <v>-5115</v>
      </c>
      <c r="G122" s="25"/>
      <c r="H122" s="25" t="n">
        <f aca="false">SUM(F41+FixedPositions!C94)</f>
        <v>-37.5</v>
      </c>
      <c r="I122" s="25" t="n">
        <f aca="false">SUM(J41+FixedPositions!D94)</f>
        <v>191</v>
      </c>
      <c r="J122" s="25" t="n">
        <f aca="false">SUM(N41+FixedPositions!E94)</f>
        <v>-5207</v>
      </c>
      <c r="K122" s="25"/>
      <c r="L122" s="25" t="n">
        <f aca="false">SUM(F42+FixedPositions!G94)</f>
        <v>-37.5</v>
      </c>
      <c r="M122" s="25" t="n">
        <f aca="false">SUM(J42+FixedPositions!H94)</f>
        <v>-141</v>
      </c>
      <c r="N122" s="25" t="n">
        <f aca="false">SUM(N42+FixedPositions!I94)</f>
        <v>-5276</v>
      </c>
      <c r="O122" s="25"/>
      <c r="P122" s="25" t="n">
        <f aca="false">SUM(F43+FixedPositions!G94)</f>
        <v>-37.5</v>
      </c>
      <c r="Q122" s="25" t="n">
        <f aca="false">SUM(J43+FixedPositions!H94)</f>
        <v>-141</v>
      </c>
      <c r="R122" s="25" t="n">
        <f aca="false">SUM(N43+FixedPositions!I94)</f>
        <v>-5355</v>
      </c>
      <c r="Y122" s="0" t="s">
        <v>30</v>
      </c>
      <c r="Z122" s="0" t="n">
        <v>72</v>
      </c>
      <c r="AA122" s="25" t="n">
        <f aca="false">SUM(AC40+FixedPositions!S94)</f>
        <v>891.8</v>
      </c>
      <c r="AB122" s="25" t="n">
        <f aca="false">SUM(AG40+FixedPositions!T94)</f>
        <v>89.5</v>
      </c>
      <c r="AC122" s="25" t="n">
        <f aca="false">SUM(AK40+FixedPositions!U94)</f>
        <v>-3971</v>
      </c>
      <c r="AE122" s="25" t="n">
        <f aca="false">SUM(AC41+FixedPositions!S94)</f>
        <v>891.8</v>
      </c>
      <c r="AF122" s="25" t="n">
        <f aca="false">SUM(AG41+FixedPositions!T94)</f>
        <v>89.5</v>
      </c>
      <c r="AG122" s="25" t="n">
        <f aca="false">SUM(AK41+FixedPositions!U94)</f>
        <v>-3834</v>
      </c>
      <c r="AI122" s="25" t="n">
        <f aca="false">SUM(AC43+FixedPositions!K94)</f>
        <v>-920</v>
      </c>
      <c r="AJ122" s="25" t="n">
        <f aca="false">SUM(AG43+FixedPositions!L94)</f>
        <v>-1008.5</v>
      </c>
      <c r="AK122" s="25" t="n">
        <f aca="false">SUM(AK43+FixedPositions!M94)</f>
        <v>-4051</v>
      </c>
    </row>
    <row r="123" customFormat="false" ht="12.8" hidden="false" customHeight="false" outlineLevel="0" collapsed="false">
      <c r="A123" s="14" t="s">
        <v>30</v>
      </c>
      <c r="B123" s="0" t="n">
        <v>73</v>
      </c>
      <c r="D123" s="25" t="n">
        <f aca="false">SUM(F40+FixedPositions!C95)</f>
        <v>-37.5</v>
      </c>
      <c r="E123" s="25" t="n">
        <f aca="false">SUM(J40+FixedPositions!D95)</f>
        <v>171</v>
      </c>
      <c r="F123" s="25" t="n">
        <f aca="false">SUM(N40+FixedPositions!E95)</f>
        <v>-5115</v>
      </c>
      <c r="G123" s="25"/>
      <c r="H123" s="25" t="n">
        <f aca="false">SUM(F41+FixedPositions!C95)</f>
        <v>-37.5</v>
      </c>
      <c r="I123" s="25" t="n">
        <f aca="false">SUM(J41+FixedPositions!D95)</f>
        <v>171</v>
      </c>
      <c r="J123" s="25" t="n">
        <f aca="false">SUM(N41+FixedPositions!E95)</f>
        <v>-5207</v>
      </c>
      <c r="K123" s="25"/>
      <c r="L123" s="25" t="n">
        <f aca="false">SUM(F42+FixedPositions!G95)</f>
        <v>-37.5</v>
      </c>
      <c r="M123" s="25" t="n">
        <f aca="false">SUM(J42+FixedPositions!H95)</f>
        <v>-121</v>
      </c>
      <c r="N123" s="25" t="n">
        <f aca="false">SUM(N42+FixedPositions!I95)</f>
        <v>-5276</v>
      </c>
      <c r="O123" s="25"/>
      <c r="P123" s="25" t="n">
        <f aca="false">SUM(F43+FixedPositions!G95)</f>
        <v>-37.5</v>
      </c>
      <c r="Q123" s="25" t="n">
        <f aca="false">SUM(J43+FixedPositions!H95)</f>
        <v>-121</v>
      </c>
      <c r="R123" s="25" t="n">
        <f aca="false">SUM(N43+FixedPositions!I95)</f>
        <v>-5355</v>
      </c>
      <c r="Y123" s="0" t="s">
        <v>30</v>
      </c>
      <c r="Z123" s="0" t="n">
        <v>73</v>
      </c>
      <c r="AA123" s="25" t="n">
        <f aca="false">SUM(AC40+FixedPositions!S95)</f>
        <v>891.8</v>
      </c>
      <c r="AB123" s="25" t="n">
        <f aca="false">SUM(AG40+FixedPositions!T95)</f>
        <v>80.2</v>
      </c>
      <c r="AC123" s="25" t="n">
        <f aca="false">SUM(AK40+FixedPositions!U95)</f>
        <v>-3971</v>
      </c>
      <c r="AE123" s="25" t="n">
        <f aca="false">SUM(AC41+FixedPositions!S95)</f>
        <v>891.8</v>
      </c>
      <c r="AF123" s="25" t="n">
        <f aca="false">SUM(AG41+FixedPositions!T95)</f>
        <v>80.2</v>
      </c>
      <c r="AG123" s="25" t="n">
        <f aca="false">SUM(AK41+FixedPositions!U95)</f>
        <v>-3834</v>
      </c>
      <c r="AI123" s="25" t="n">
        <f aca="false">SUM(AC43+FixedPositions!K95)</f>
        <v>-900</v>
      </c>
      <c r="AJ123" s="25" t="n">
        <f aca="false">SUM(AG43+FixedPositions!L95)</f>
        <v>-1008.5</v>
      </c>
      <c r="AK123" s="25" t="n">
        <f aca="false">SUM(AK43+FixedPositions!M95)</f>
        <v>-4051</v>
      </c>
    </row>
    <row r="124" customFormat="false" ht="12.8" hidden="false" customHeight="false" outlineLevel="0" collapsed="false">
      <c r="A124" s="14" t="s">
        <v>30</v>
      </c>
      <c r="B124" s="0" t="n">
        <v>74</v>
      </c>
      <c r="D124" s="25" t="n">
        <f aca="false">SUM(F40+FixedPositions!C96)</f>
        <v>-37.5</v>
      </c>
      <c r="E124" s="25" t="n">
        <f aca="false">SUM(J40+FixedPositions!D96)</f>
        <v>151</v>
      </c>
      <c r="F124" s="25" t="n">
        <f aca="false">SUM(N40+FixedPositions!E96)</f>
        <v>-5115</v>
      </c>
      <c r="G124" s="25"/>
      <c r="H124" s="25" t="n">
        <f aca="false">SUM(F41+FixedPositions!C96)</f>
        <v>-37.5</v>
      </c>
      <c r="I124" s="25" t="n">
        <f aca="false">SUM(J41+FixedPositions!D96)</f>
        <v>151</v>
      </c>
      <c r="J124" s="25" t="n">
        <f aca="false">SUM(N41+FixedPositions!E96)</f>
        <v>-5207</v>
      </c>
      <c r="K124" s="25"/>
      <c r="L124" s="25" t="n">
        <f aca="false">SUM(F42+FixedPositions!G96)</f>
        <v>-37.5</v>
      </c>
      <c r="M124" s="25" t="n">
        <f aca="false">SUM(J42+FixedPositions!H96)</f>
        <v>-101</v>
      </c>
      <c r="N124" s="25" t="n">
        <f aca="false">SUM(N42+FixedPositions!I96)</f>
        <v>-5276</v>
      </c>
      <c r="O124" s="25"/>
      <c r="P124" s="25" t="n">
        <f aca="false">SUM(F43+FixedPositions!G96)</f>
        <v>-37.5</v>
      </c>
      <c r="Q124" s="25" t="n">
        <f aca="false">SUM(J43+FixedPositions!H96)</f>
        <v>-101</v>
      </c>
      <c r="R124" s="25" t="n">
        <f aca="false">SUM(N43+FixedPositions!I96)</f>
        <v>-5355</v>
      </c>
      <c r="Y124" s="0" t="s">
        <v>30</v>
      </c>
      <c r="Z124" s="0" t="n">
        <v>74</v>
      </c>
      <c r="AA124" s="25" t="n">
        <f aca="false">SUM(AC40+FixedPositions!S96)</f>
        <v>891.8</v>
      </c>
      <c r="AB124" s="25" t="n">
        <f aca="false">SUM(AG40+FixedPositions!T96)</f>
        <v>70.8</v>
      </c>
      <c r="AC124" s="25" t="n">
        <f aca="false">SUM(AK40+FixedPositions!U96)</f>
        <v>-3971</v>
      </c>
      <c r="AE124" s="25" t="n">
        <f aca="false">SUM(AC41+FixedPositions!S96)</f>
        <v>891.8</v>
      </c>
      <c r="AF124" s="25" t="n">
        <f aca="false">SUM(AG41+FixedPositions!T96)</f>
        <v>70.8</v>
      </c>
      <c r="AG124" s="25" t="n">
        <f aca="false">SUM(AK41+FixedPositions!U96)</f>
        <v>-3834</v>
      </c>
      <c r="AI124" s="25" t="n">
        <f aca="false">SUM(AC43+FixedPositions!K96)</f>
        <v>-880</v>
      </c>
      <c r="AJ124" s="25" t="n">
        <f aca="false">SUM(AG43+FixedPositions!L96)</f>
        <v>-1008.5</v>
      </c>
      <c r="AK124" s="25" t="n">
        <f aca="false">SUM(AK43+FixedPositions!M96)</f>
        <v>-4051</v>
      </c>
    </row>
    <row r="125" customFormat="false" ht="12.8" hidden="false" customHeight="false" outlineLevel="0" collapsed="false">
      <c r="A125" s="14" t="s">
        <v>30</v>
      </c>
      <c r="B125" s="0" t="n">
        <v>75</v>
      </c>
      <c r="D125" s="25" t="n">
        <f aca="false">SUM(F40+FixedPositions!C97)</f>
        <v>-37.5</v>
      </c>
      <c r="E125" s="25" t="n">
        <f aca="false">SUM(J40+FixedPositions!D97)</f>
        <v>131</v>
      </c>
      <c r="F125" s="25" t="n">
        <f aca="false">SUM(N40+FixedPositions!E97)</f>
        <v>-5115</v>
      </c>
      <c r="G125" s="25"/>
      <c r="H125" s="25" t="n">
        <f aca="false">SUM(F41+FixedPositions!C97)</f>
        <v>-37.5</v>
      </c>
      <c r="I125" s="25" t="n">
        <f aca="false">SUM(J41+FixedPositions!D97)</f>
        <v>131</v>
      </c>
      <c r="J125" s="25" t="n">
        <f aca="false">SUM(N41+FixedPositions!E97)</f>
        <v>-5207</v>
      </c>
      <c r="K125" s="25"/>
      <c r="L125" s="25" t="n">
        <f aca="false">SUM(F42+FixedPositions!G97)</f>
        <v>-37.5</v>
      </c>
      <c r="M125" s="25" t="n">
        <f aca="false">SUM(J42+FixedPositions!H97)</f>
        <v>-81</v>
      </c>
      <c r="N125" s="25" t="n">
        <f aca="false">SUM(N42+FixedPositions!I97)</f>
        <v>-5276</v>
      </c>
      <c r="O125" s="25"/>
      <c r="P125" s="25" t="n">
        <f aca="false">SUM(F43+FixedPositions!G97)</f>
        <v>-37.5</v>
      </c>
      <c r="Q125" s="25" t="n">
        <f aca="false">SUM(J43+FixedPositions!H97)</f>
        <v>-81</v>
      </c>
      <c r="R125" s="25" t="n">
        <f aca="false">SUM(N43+FixedPositions!I97)</f>
        <v>-5355</v>
      </c>
      <c r="Y125" s="0" t="s">
        <v>30</v>
      </c>
      <c r="Z125" s="0" t="n">
        <v>75</v>
      </c>
      <c r="AA125" s="25" t="n">
        <f aca="false">SUM(AC40+FixedPositions!S97)</f>
        <v>891.8</v>
      </c>
      <c r="AB125" s="25" t="n">
        <f aca="false">SUM(AG40+FixedPositions!T97)</f>
        <v>61.4</v>
      </c>
      <c r="AC125" s="25" t="n">
        <f aca="false">SUM(AK40+FixedPositions!U97)</f>
        <v>-3971</v>
      </c>
      <c r="AE125" s="25" t="n">
        <f aca="false">SUM(AC41+FixedPositions!S97)</f>
        <v>891.8</v>
      </c>
      <c r="AF125" s="25" t="n">
        <f aca="false">SUM(AG41+FixedPositions!T97)</f>
        <v>61.4</v>
      </c>
      <c r="AG125" s="25" t="n">
        <f aca="false">SUM(AK41+FixedPositions!U97)</f>
        <v>-3834</v>
      </c>
      <c r="AI125" s="25" t="n">
        <f aca="false">SUM(AC43+FixedPositions!K97)</f>
        <v>-860</v>
      </c>
      <c r="AJ125" s="25" t="n">
        <f aca="false">SUM(AG43+FixedPositions!L97)</f>
        <v>-1008.5</v>
      </c>
      <c r="AK125" s="25" t="n">
        <f aca="false">SUM(AK43+FixedPositions!M97)</f>
        <v>-4051</v>
      </c>
    </row>
    <row r="126" customFormat="false" ht="12.8" hidden="false" customHeight="false" outlineLevel="0" collapsed="false">
      <c r="A126" s="14" t="s">
        <v>30</v>
      </c>
      <c r="B126" s="0" t="n">
        <v>76</v>
      </c>
      <c r="D126" s="25" t="n">
        <f aca="false">SUM(F40+FixedPositions!C98)</f>
        <v>-37.5</v>
      </c>
      <c r="E126" s="25" t="n">
        <f aca="false">SUM(J40+FixedPositions!D98)</f>
        <v>113</v>
      </c>
      <c r="F126" s="25" t="n">
        <f aca="false">SUM(N40+FixedPositions!E98)</f>
        <v>-5115</v>
      </c>
      <c r="G126" s="25"/>
      <c r="H126" s="25" t="n">
        <f aca="false">SUM(F41+FixedPositions!C98)</f>
        <v>-37.5</v>
      </c>
      <c r="I126" s="25" t="n">
        <f aca="false">SUM(J41+FixedPositions!D98)</f>
        <v>113</v>
      </c>
      <c r="J126" s="25" t="n">
        <f aca="false">SUM(N41+FixedPositions!E98)</f>
        <v>-5207</v>
      </c>
      <c r="K126" s="25"/>
      <c r="L126" s="25" t="n">
        <f aca="false">SUM(F42+FixedPositions!G98)</f>
        <v>-37.5</v>
      </c>
      <c r="M126" s="25" t="n">
        <f aca="false">SUM(J42+FixedPositions!H98)</f>
        <v>-63</v>
      </c>
      <c r="N126" s="25" t="n">
        <f aca="false">SUM(N42+FixedPositions!I98)</f>
        <v>-5276</v>
      </c>
      <c r="O126" s="25"/>
      <c r="P126" s="25" t="n">
        <f aca="false">SUM(F43+FixedPositions!G98)</f>
        <v>-37.5</v>
      </c>
      <c r="Q126" s="25" t="n">
        <f aca="false">SUM(J43+FixedPositions!H98)</f>
        <v>-63</v>
      </c>
      <c r="R126" s="25" t="n">
        <f aca="false">SUM(N43+FixedPositions!I98)</f>
        <v>-5355</v>
      </c>
      <c r="Y126" s="0" t="s">
        <v>30</v>
      </c>
      <c r="Z126" s="0" t="n">
        <v>76</v>
      </c>
      <c r="AA126" s="25" t="n">
        <f aca="false">SUM(AC40+FixedPositions!S98)</f>
        <v>891.8</v>
      </c>
      <c r="AB126" s="25" t="n">
        <f aca="false">SUM(AG40+FixedPositions!T98)</f>
        <v>52.1</v>
      </c>
      <c r="AC126" s="25" t="n">
        <f aca="false">SUM(AK40+FixedPositions!U98)</f>
        <v>-3971</v>
      </c>
      <c r="AE126" s="25" t="n">
        <f aca="false">SUM(AC41+FixedPositions!S98)</f>
        <v>891.8</v>
      </c>
      <c r="AF126" s="25" t="n">
        <f aca="false">SUM(AG41+FixedPositions!T98)</f>
        <v>52.1</v>
      </c>
      <c r="AG126" s="25" t="n">
        <f aca="false">SUM(AK41+FixedPositions!U98)</f>
        <v>-3834</v>
      </c>
      <c r="AI126" s="25" t="n">
        <f aca="false">SUM(AC43+FixedPositions!K98)</f>
        <v>-842</v>
      </c>
      <c r="AJ126" s="25" t="n">
        <f aca="false">SUM(AG43+FixedPositions!L98)</f>
        <v>-1008.5</v>
      </c>
      <c r="AK126" s="25" t="n">
        <f aca="false">SUM(AK43+FixedPositions!M98)</f>
        <v>-4051</v>
      </c>
    </row>
    <row r="127" customFormat="false" ht="12.8" hidden="false" customHeight="false" outlineLevel="0" collapsed="false">
      <c r="A127" s="14" t="s">
        <v>30</v>
      </c>
      <c r="B127" s="0" t="n">
        <v>77</v>
      </c>
      <c r="D127" s="25" t="n">
        <f aca="false">SUM(F40+FixedPositions!C99)</f>
        <v>-37.5</v>
      </c>
      <c r="E127" s="25" t="n">
        <f aca="false">SUM(J40+FixedPositions!D99)</f>
        <v>89</v>
      </c>
      <c r="F127" s="25" t="n">
        <f aca="false">SUM(N40+FixedPositions!E99)</f>
        <v>-5115</v>
      </c>
      <c r="G127" s="25"/>
      <c r="H127" s="25" t="n">
        <f aca="false">SUM(F41+FixedPositions!C99)</f>
        <v>-37.5</v>
      </c>
      <c r="I127" s="25" t="n">
        <f aca="false">SUM(J41+FixedPositions!D99)</f>
        <v>89</v>
      </c>
      <c r="J127" s="25" t="n">
        <f aca="false">SUM(N41+FixedPositions!E99)</f>
        <v>-5207</v>
      </c>
      <c r="K127" s="25"/>
      <c r="L127" s="25" t="n">
        <f aca="false">SUM(F42+FixedPositions!G99)</f>
        <v>-37.5</v>
      </c>
      <c r="M127" s="25" t="n">
        <f aca="false">SUM(J42+FixedPositions!H99)</f>
        <v>-39</v>
      </c>
      <c r="N127" s="25" t="n">
        <f aca="false">SUM(N42+FixedPositions!I99)</f>
        <v>-5276</v>
      </c>
      <c r="O127" s="25"/>
      <c r="P127" s="25" t="n">
        <f aca="false">SUM(F43+FixedPositions!G99)</f>
        <v>-37.5</v>
      </c>
      <c r="Q127" s="25" t="n">
        <f aca="false">SUM(J43+FixedPositions!H99)</f>
        <v>-39</v>
      </c>
      <c r="R127" s="25" t="n">
        <f aca="false">SUM(N43+FixedPositions!I99)</f>
        <v>-5355</v>
      </c>
      <c r="Y127" s="0" t="s">
        <v>30</v>
      </c>
      <c r="Z127" s="0" t="n">
        <v>77</v>
      </c>
      <c r="AA127" s="25" t="n">
        <f aca="false">SUM(AC40+FixedPositions!S99)</f>
        <v>891.8</v>
      </c>
      <c r="AB127" s="25" t="n">
        <f aca="false">SUM(AG40+FixedPositions!T99)</f>
        <v>42.7</v>
      </c>
      <c r="AC127" s="25" t="n">
        <f aca="false">SUM(AK40+FixedPositions!U99)</f>
        <v>-3971</v>
      </c>
      <c r="AE127" s="25" t="n">
        <f aca="false">SUM(AC41+FixedPositions!S99)</f>
        <v>891.8</v>
      </c>
      <c r="AF127" s="25" t="n">
        <f aca="false">SUM(AG41+FixedPositions!T99)</f>
        <v>42.7</v>
      </c>
      <c r="AG127" s="25" t="n">
        <f aca="false">SUM(AK41+FixedPositions!U99)</f>
        <v>-3834</v>
      </c>
      <c r="AI127" s="25" t="n">
        <f aca="false">SUM(AC43+FixedPositions!K99)</f>
        <v>-818</v>
      </c>
      <c r="AJ127" s="25" t="n">
        <f aca="false">SUM(AG43+FixedPositions!L99)</f>
        <v>-1008.5</v>
      </c>
      <c r="AK127" s="25" t="n">
        <f aca="false">SUM(AK43+FixedPositions!M99)</f>
        <v>-4051</v>
      </c>
    </row>
    <row r="128" customFormat="false" ht="12.8" hidden="false" customHeight="false" outlineLevel="0" collapsed="false">
      <c r="A128" s="14" t="s">
        <v>30</v>
      </c>
      <c r="B128" s="0" t="n">
        <v>78</v>
      </c>
      <c r="D128" s="25" t="n">
        <f aca="false">SUM(F40+FixedPositions!C100)</f>
        <v>-37.5</v>
      </c>
      <c r="E128" s="25" t="n">
        <f aca="false">SUM(J40+FixedPositions!D100)</f>
        <v>73.5</v>
      </c>
      <c r="F128" s="25" t="n">
        <f aca="false">SUM(N40+FixedPositions!E100)</f>
        <v>-5115</v>
      </c>
      <c r="G128" s="25"/>
      <c r="H128" s="25" t="n">
        <f aca="false">SUM(F41+FixedPositions!C100)</f>
        <v>-37.5</v>
      </c>
      <c r="I128" s="25" t="n">
        <f aca="false">SUM(J41+FixedPositions!D100)</f>
        <v>73.5</v>
      </c>
      <c r="J128" s="25" t="n">
        <f aca="false">SUM(N41+FixedPositions!E100)</f>
        <v>-5207</v>
      </c>
      <c r="K128" s="25"/>
      <c r="L128" s="25" t="n">
        <f aca="false">SUM(F42+FixedPositions!G100)</f>
        <v>-37.5</v>
      </c>
      <c r="M128" s="25" t="n">
        <f aca="false">SUM(J42+FixedPositions!H100)</f>
        <v>-23.5</v>
      </c>
      <c r="N128" s="25" t="n">
        <f aca="false">SUM(N42+FixedPositions!I100)</f>
        <v>-5276</v>
      </c>
      <c r="O128" s="25"/>
      <c r="P128" s="25" t="n">
        <f aca="false">SUM(F43+FixedPositions!G100)</f>
        <v>-37.5</v>
      </c>
      <c r="Q128" s="25" t="n">
        <f aca="false">SUM(J43+FixedPositions!H100)</f>
        <v>-23.5</v>
      </c>
      <c r="R128" s="25" t="n">
        <f aca="false">SUM(N43+FixedPositions!I100)</f>
        <v>-5355</v>
      </c>
      <c r="Y128" s="0" t="s">
        <v>30</v>
      </c>
      <c r="Z128" s="0" t="n">
        <v>78</v>
      </c>
      <c r="AA128" s="25" t="n">
        <f aca="false">SUM(AC40+FixedPositions!S100)</f>
        <v>891.8</v>
      </c>
      <c r="AB128" s="25" t="n">
        <f aca="false">SUM(AG40+FixedPositions!T100)</f>
        <v>33.4</v>
      </c>
      <c r="AC128" s="25" t="n">
        <f aca="false">SUM(AK40+FixedPositions!U100)</f>
        <v>-3971</v>
      </c>
      <c r="AE128" s="25" t="n">
        <f aca="false">SUM(AC41+FixedPositions!S100)</f>
        <v>891.8</v>
      </c>
      <c r="AF128" s="25" t="n">
        <f aca="false">SUM(AG41+FixedPositions!T100)</f>
        <v>33.4</v>
      </c>
      <c r="AG128" s="25" t="n">
        <f aca="false">SUM(AK41+FixedPositions!U100)</f>
        <v>-3834</v>
      </c>
      <c r="AI128" s="25" t="n">
        <f aca="false">SUM(AC43+FixedPositions!K100)</f>
        <v>-802.5</v>
      </c>
      <c r="AJ128" s="25" t="n">
        <f aca="false">SUM(AG43+FixedPositions!L100)</f>
        <v>-1008.5</v>
      </c>
      <c r="AK128" s="25" t="n">
        <f aca="false">SUM(AK43+FixedPositions!M100)</f>
        <v>-4051</v>
      </c>
    </row>
    <row r="129" customFormat="false" ht="12.8" hidden="false" customHeight="false" outlineLevel="0" collapsed="false">
      <c r="A129" s="14" t="s">
        <v>30</v>
      </c>
      <c r="B129" s="0" t="n">
        <v>79</v>
      </c>
      <c r="D129" s="25" t="n">
        <f aca="false">SUM(F40+FixedPositions!C101)</f>
        <v>-37.5</v>
      </c>
      <c r="E129" s="25" t="n">
        <f aca="false">SUM(J40+FixedPositions!D101)</f>
        <v>54</v>
      </c>
      <c r="F129" s="25" t="n">
        <f aca="false">SUM(N40+FixedPositions!E101)</f>
        <v>-5115</v>
      </c>
      <c r="G129" s="25"/>
      <c r="H129" s="25" t="n">
        <f aca="false">SUM(F41+FixedPositions!C101)</f>
        <v>-37.5</v>
      </c>
      <c r="I129" s="25" t="n">
        <f aca="false">SUM(J41+FixedPositions!D101)</f>
        <v>54</v>
      </c>
      <c r="J129" s="25" t="n">
        <f aca="false">SUM(N41+FixedPositions!E101)</f>
        <v>-5207</v>
      </c>
      <c r="K129" s="25"/>
      <c r="L129" s="25" t="n">
        <f aca="false">SUM(F42+FixedPositions!G101)</f>
        <v>-37.5</v>
      </c>
      <c r="M129" s="25" t="n">
        <f aca="false">SUM(J42+FixedPositions!H101)</f>
        <v>-4</v>
      </c>
      <c r="N129" s="25" t="n">
        <f aca="false">SUM(N42+FixedPositions!I101)</f>
        <v>-5276</v>
      </c>
      <c r="O129" s="25"/>
      <c r="P129" s="25" t="n">
        <f aca="false">SUM(F43+FixedPositions!G101)</f>
        <v>-37.5</v>
      </c>
      <c r="Q129" s="25" t="n">
        <f aca="false">SUM(J43+FixedPositions!H101)</f>
        <v>-4</v>
      </c>
      <c r="R129" s="25" t="n">
        <f aca="false">SUM(N43+FixedPositions!I101)</f>
        <v>-5355</v>
      </c>
      <c r="Y129" s="0" t="s">
        <v>30</v>
      </c>
      <c r="Z129" s="0" t="n">
        <v>79</v>
      </c>
      <c r="AA129" s="25" t="n">
        <f aca="false">SUM(AC40+FixedPositions!S101)</f>
        <v>891.8</v>
      </c>
      <c r="AB129" s="25" t="n">
        <f aca="false">SUM(AG40+FixedPositions!T101)</f>
        <v>24</v>
      </c>
      <c r="AC129" s="25" t="n">
        <f aca="false">SUM(AK40+FixedPositions!U101)</f>
        <v>-3971</v>
      </c>
      <c r="AE129" s="25" t="n">
        <f aca="false">SUM(AC41+FixedPositions!S101)</f>
        <v>891.8</v>
      </c>
      <c r="AF129" s="25" t="n">
        <f aca="false">SUM(AG41+FixedPositions!T101)</f>
        <v>24</v>
      </c>
      <c r="AG129" s="25" t="n">
        <f aca="false">SUM(AK41+FixedPositions!U101)</f>
        <v>-3834</v>
      </c>
      <c r="AI129" s="25" t="n">
        <f aca="false">SUM(AC43+FixedPositions!K101)</f>
        <v>-783</v>
      </c>
      <c r="AJ129" s="25" t="n">
        <f aca="false">SUM(AG43+FixedPositions!L101)</f>
        <v>-1008.5</v>
      </c>
      <c r="AK129" s="25" t="n">
        <f aca="false">SUM(AK43+FixedPositions!M101)</f>
        <v>-4051</v>
      </c>
    </row>
    <row r="130" customFormat="false" ht="12.8" hidden="false" customHeight="false" outlineLevel="0" collapsed="false">
      <c r="A130" s="14" t="s">
        <v>30</v>
      </c>
      <c r="B130" s="0" t="n">
        <v>80</v>
      </c>
      <c r="D130" s="25" t="n">
        <f aca="false">SUM(F40+FixedPositions!C102)</f>
        <v>-37.5</v>
      </c>
      <c r="E130" s="25" t="n">
        <f aca="false">SUM(J40+FixedPositions!D102)</f>
        <v>30</v>
      </c>
      <c r="F130" s="25" t="n">
        <f aca="false">SUM(N40+FixedPositions!E102)</f>
        <v>-5115</v>
      </c>
      <c r="G130" s="25"/>
      <c r="H130" s="25" t="n">
        <f aca="false">SUM(F41+FixedPositions!C102)</f>
        <v>-37.5</v>
      </c>
      <c r="I130" s="25" t="n">
        <f aca="false">SUM(J41+FixedPositions!D102)</f>
        <v>30</v>
      </c>
      <c r="J130" s="25" t="n">
        <f aca="false">SUM(N41+FixedPositions!E102)</f>
        <v>-5207</v>
      </c>
      <c r="K130" s="25"/>
      <c r="L130" s="25" t="n">
        <f aca="false">SUM(F42+FixedPositions!G102)</f>
        <v>-37.5</v>
      </c>
      <c r="M130" s="25" t="n">
        <f aca="false">SUM(J42+FixedPositions!H102)</f>
        <v>20</v>
      </c>
      <c r="N130" s="25" t="n">
        <f aca="false">SUM(N42+FixedPositions!I102)</f>
        <v>-5276</v>
      </c>
      <c r="O130" s="25"/>
      <c r="P130" s="25" t="n">
        <f aca="false">SUM(F43+FixedPositions!G102)</f>
        <v>-37.5</v>
      </c>
      <c r="Q130" s="25" t="n">
        <f aca="false">SUM(J43+FixedPositions!H102)</f>
        <v>20</v>
      </c>
      <c r="R130" s="25" t="n">
        <f aca="false">SUM(N43+FixedPositions!I102)</f>
        <v>-5355</v>
      </c>
      <c r="Y130" s="15" t="s">
        <v>30</v>
      </c>
      <c r="Z130" s="15" t="n">
        <v>80</v>
      </c>
      <c r="AA130" s="25" t="n">
        <f aca="false">SUM(AC40+FixedPositions!S102)</f>
        <v>891.8</v>
      </c>
      <c r="AB130" s="25" t="n">
        <f aca="false">SUM(AG40+FixedPositions!T102)</f>
        <v>14.6</v>
      </c>
      <c r="AC130" s="25" t="n">
        <f aca="false">SUM(AK40+FixedPositions!U102)</f>
        <v>-3971</v>
      </c>
      <c r="AE130" s="25" t="n">
        <f aca="false">SUM(AC41+FixedPositions!S102)</f>
        <v>891.8</v>
      </c>
      <c r="AF130" s="25" t="n">
        <f aca="false">SUM(AG41+FixedPositions!T102)</f>
        <v>14.6</v>
      </c>
      <c r="AG130" s="25" t="n">
        <f aca="false">SUM(AK41+FixedPositions!U102)</f>
        <v>-3834</v>
      </c>
      <c r="AI130" s="25" t="n">
        <f aca="false">SUM(AC43+FixedPositions!K102)</f>
        <v>-759</v>
      </c>
      <c r="AJ130" s="25" t="n">
        <f aca="false">SUM(AG43+FixedPositions!L102)</f>
        <v>-1008.5</v>
      </c>
      <c r="AK130" s="25" t="n">
        <f aca="false">SUM(AK43+FixedPositions!M102)</f>
        <v>-4051</v>
      </c>
    </row>
    <row r="131" customFormat="false" ht="12.8" hidden="false" customHeight="false" outlineLevel="0" collapsed="false">
      <c r="A131" s="14" t="s">
        <v>30</v>
      </c>
      <c r="B131" s="0" t="n">
        <v>81</v>
      </c>
      <c r="D131" s="25" t="n">
        <f aca="false">SUM(F40+FixedPositions!C103)</f>
        <v>-37.5</v>
      </c>
      <c r="E131" s="25" t="n">
        <f aca="false">SUM(J40+FixedPositions!D103)</f>
        <v>21</v>
      </c>
      <c r="F131" s="25" t="n">
        <f aca="false">SUM(N40+FixedPositions!E103)</f>
        <v>-5115</v>
      </c>
      <c r="G131" s="25"/>
      <c r="H131" s="25" t="n">
        <f aca="false">SUM(F41+FixedPositions!C103)</f>
        <v>-37.5</v>
      </c>
      <c r="I131" s="25" t="n">
        <f aca="false">SUM(J41+FixedPositions!D103)</f>
        <v>21</v>
      </c>
      <c r="J131" s="25" t="n">
        <f aca="false">SUM(N41+FixedPositions!E103)</f>
        <v>-5207</v>
      </c>
      <c r="K131" s="25"/>
      <c r="L131" s="25" t="n">
        <f aca="false">SUM(F42+FixedPositions!G103)</f>
        <v>-37.5</v>
      </c>
      <c r="M131" s="25" t="n">
        <f aca="false">SUM(J42+FixedPositions!H103)</f>
        <v>29</v>
      </c>
      <c r="N131" s="25" t="n">
        <f aca="false">SUM(N42+FixedPositions!I103)</f>
        <v>-5276</v>
      </c>
      <c r="O131" s="25"/>
      <c r="P131" s="25" t="n">
        <f aca="false">SUM(F43+FixedPositions!G103)</f>
        <v>-37.5</v>
      </c>
      <c r="Q131" s="25" t="n">
        <f aca="false">SUM(J43+FixedPositions!H103)</f>
        <v>29</v>
      </c>
      <c r="R131" s="25" t="n">
        <f aca="false">SUM(N43+FixedPositions!I103)</f>
        <v>-5355</v>
      </c>
      <c r="Y131" s="0" t="s">
        <v>30</v>
      </c>
      <c r="Z131" s="0" t="n">
        <v>81</v>
      </c>
      <c r="AA131" s="25" t="n">
        <f aca="false">SUM(AC40+FixedPositions!S103)</f>
        <v>891.8</v>
      </c>
      <c r="AB131" s="25" t="n">
        <f aca="false">SUM(AG40+FixedPositions!T103)</f>
        <v>5.4</v>
      </c>
      <c r="AC131" s="25" t="n">
        <f aca="false">SUM(AK40+FixedPositions!U103)</f>
        <v>-3971</v>
      </c>
      <c r="AE131" s="25" t="n">
        <f aca="false">SUM(AC41+FixedPositions!S103)</f>
        <v>891.8</v>
      </c>
      <c r="AF131" s="25" t="n">
        <f aca="false">SUM(AG41+FixedPositions!T103)</f>
        <v>5.4</v>
      </c>
      <c r="AG131" s="25" t="n">
        <f aca="false">SUM(AK41+FixedPositions!U103)</f>
        <v>-3834</v>
      </c>
      <c r="AH131" s="0" t="n">
        <f aca="false">SUM(AF130+AF131)/2</f>
        <v>10</v>
      </c>
      <c r="AI131" s="25" t="n">
        <f aca="false">SUM(AC43+FixedPositions!K103)</f>
        <v>-750</v>
      </c>
      <c r="AJ131" s="25" t="n">
        <f aca="false">SUM(AG43+FixedPositions!L103)</f>
        <v>-1008.5</v>
      </c>
      <c r="AK131" s="25" t="n">
        <f aca="false">SUM(AK43+FixedPositions!M103)</f>
        <v>-4051</v>
      </c>
      <c r="AL131" s="0" t="n">
        <f aca="false">SUM(AI130+AI131)/2</f>
        <v>-754.5</v>
      </c>
    </row>
    <row r="132" customFormat="false" ht="12.8" hidden="false" customHeight="false" outlineLevel="0" collapsed="false">
      <c r="A132" s="14" t="s">
        <v>30</v>
      </c>
      <c r="B132" s="0" t="n">
        <v>82</v>
      </c>
      <c r="D132" s="25" t="n">
        <f aca="false">SUM(F40+FixedPositions!C104)</f>
        <v>-37.5</v>
      </c>
      <c r="E132" s="25" t="n">
        <f aca="false">SUM(J40+FixedPositions!D104)</f>
        <v>-4</v>
      </c>
      <c r="F132" s="25" t="n">
        <f aca="false">SUM(N40+FixedPositions!E104)</f>
        <v>-5115</v>
      </c>
      <c r="G132" s="25"/>
      <c r="H132" s="25" t="n">
        <f aca="false">SUM(F41+FixedPositions!C104)</f>
        <v>-37.5</v>
      </c>
      <c r="I132" s="25" t="n">
        <f aca="false">SUM(J41+FixedPositions!D104)</f>
        <v>-4</v>
      </c>
      <c r="J132" s="25" t="n">
        <f aca="false">SUM(N41+FixedPositions!E104)</f>
        <v>-5207</v>
      </c>
      <c r="K132" s="25"/>
      <c r="L132" s="25" t="n">
        <f aca="false">SUM(F42+FixedPositions!G104)</f>
        <v>-37.5</v>
      </c>
      <c r="M132" s="25" t="n">
        <f aca="false">SUM(J42+FixedPositions!H104)</f>
        <v>54</v>
      </c>
      <c r="N132" s="25" t="n">
        <f aca="false">SUM(N42+FixedPositions!I104)</f>
        <v>-5276</v>
      </c>
      <c r="O132" s="25"/>
      <c r="P132" s="25" t="n">
        <f aca="false">SUM(F43+FixedPositions!G104)</f>
        <v>-37.5</v>
      </c>
      <c r="Q132" s="25" t="n">
        <f aca="false">SUM(J43+FixedPositions!H104)</f>
        <v>54</v>
      </c>
      <c r="R132" s="25" t="n">
        <f aca="false">SUM(N43+FixedPositions!I104)</f>
        <v>-5355</v>
      </c>
      <c r="Y132" s="0" t="s">
        <v>30</v>
      </c>
      <c r="Z132" s="0" t="n">
        <v>82</v>
      </c>
      <c r="AA132" s="25" t="n">
        <f aca="false">SUM(AC40+FixedPositions!S104)</f>
        <v>891.8</v>
      </c>
      <c r="AB132" s="25" t="n">
        <f aca="false">SUM(AG40+FixedPositions!T104)</f>
        <v>-4</v>
      </c>
      <c r="AC132" s="25" t="n">
        <f aca="false">SUM(AK40+FixedPositions!U104)</f>
        <v>-3971</v>
      </c>
      <c r="AE132" s="25" t="n">
        <f aca="false">SUM(AC41+FixedPositions!S104)</f>
        <v>891.8</v>
      </c>
      <c r="AF132" s="25" t="n">
        <f aca="false">SUM(AG41+FixedPositions!T104)</f>
        <v>-4</v>
      </c>
      <c r="AG132" s="25" t="n">
        <f aca="false">SUM(AK41+FixedPositions!U104)</f>
        <v>-3834</v>
      </c>
      <c r="AI132" s="25" t="n">
        <f aca="false">SUM(AC43+FixedPositions!K104)</f>
        <v>-725</v>
      </c>
      <c r="AJ132" s="25" t="n">
        <f aca="false">SUM(AG43+FixedPositions!L104)</f>
        <v>-1008.5</v>
      </c>
      <c r="AK132" s="25" t="n">
        <f aca="false">SUM(AK43+FixedPositions!M104)</f>
        <v>-4051</v>
      </c>
    </row>
    <row r="133" customFormat="false" ht="12.8" hidden="false" customHeight="false" outlineLevel="0" collapsed="false">
      <c r="A133" s="14" t="s">
        <v>30</v>
      </c>
      <c r="B133" s="0" t="n">
        <v>83</v>
      </c>
      <c r="D133" s="25" t="n">
        <f aca="false">SUM(F40+FixedPositions!C105)</f>
        <v>-37.5</v>
      </c>
      <c r="E133" s="25" t="n">
        <f aca="false">SUM(J40+FixedPositions!D105)</f>
        <v>-23</v>
      </c>
      <c r="F133" s="25" t="n">
        <f aca="false">SUM(N40+FixedPositions!E105)</f>
        <v>-5115</v>
      </c>
      <c r="G133" s="25"/>
      <c r="H133" s="25" t="n">
        <f aca="false">SUM(F41+FixedPositions!C105)</f>
        <v>-37.5</v>
      </c>
      <c r="I133" s="25" t="n">
        <f aca="false">SUM(J41+FixedPositions!D105)</f>
        <v>-23</v>
      </c>
      <c r="J133" s="25" t="n">
        <f aca="false">SUM(N41+FixedPositions!E105)</f>
        <v>-5207</v>
      </c>
      <c r="K133" s="25"/>
      <c r="L133" s="25" t="n">
        <f aca="false">SUM(F42+FixedPositions!G105)</f>
        <v>-37.5</v>
      </c>
      <c r="M133" s="25" t="n">
        <f aca="false">SUM(J42+FixedPositions!H105)</f>
        <v>73</v>
      </c>
      <c r="N133" s="25" t="n">
        <f aca="false">SUM(N42+FixedPositions!I105)</f>
        <v>-5276</v>
      </c>
      <c r="O133" s="25"/>
      <c r="P133" s="25" t="n">
        <f aca="false">SUM(F43+FixedPositions!G105)</f>
        <v>-37.5</v>
      </c>
      <c r="Q133" s="25" t="n">
        <f aca="false">SUM(J43+FixedPositions!H105)</f>
        <v>73</v>
      </c>
      <c r="R133" s="25" t="n">
        <f aca="false">SUM(N43+FixedPositions!I105)</f>
        <v>-5355</v>
      </c>
      <c r="Y133" s="0" t="s">
        <v>30</v>
      </c>
      <c r="Z133" s="0" t="n">
        <v>83</v>
      </c>
      <c r="AA133" s="25" t="n">
        <f aca="false">SUM(AC40+FixedPositions!S105)</f>
        <v>891.8</v>
      </c>
      <c r="AB133" s="25" t="n">
        <f aca="false">SUM(AG40+FixedPositions!T105)</f>
        <v>-13.4</v>
      </c>
      <c r="AC133" s="25" t="n">
        <f aca="false">SUM(AK40+FixedPositions!U105)</f>
        <v>-3971</v>
      </c>
      <c r="AE133" s="25" t="n">
        <f aca="false">SUM(AC41+FixedPositions!S105)</f>
        <v>891.8</v>
      </c>
      <c r="AF133" s="25" t="n">
        <f aca="false">SUM(AG41+FixedPositions!T105)</f>
        <v>-13.4</v>
      </c>
      <c r="AG133" s="25" t="n">
        <f aca="false">SUM(AK41+FixedPositions!U105)</f>
        <v>-3834</v>
      </c>
      <c r="AI133" s="25" t="n">
        <f aca="false">SUM(AC43+FixedPositions!K105)</f>
        <v>-706</v>
      </c>
      <c r="AJ133" s="25" t="n">
        <f aca="false">SUM(AG43+FixedPositions!L105)</f>
        <v>-1008.5</v>
      </c>
      <c r="AK133" s="25" t="n">
        <f aca="false">SUM(AK43+FixedPositions!M105)</f>
        <v>-4051</v>
      </c>
    </row>
    <row r="134" customFormat="false" ht="12.8" hidden="false" customHeight="false" outlineLevel="0" collapsed="false">
      <c r="A134" s="14" t="s">
        <v>30</v>
      </c>
      <c r="B134" s="0" t="n">
        <v>84</v>
      </c>
      <c r="D134" s="25" t="n">
        <f aca="false">SUM(F40+FixedPositions!C106)</f>
        <v>-37.5</v>
      </c>
      <c r="E134" s="25" t="n">
        <f aca="false">SUM(J40+FixedPositions!D106)</f>
        <v>-43</v>
      </c>
      <c r="F134" s="25" t="n">
        <f aca="false">SUM(N40+FixedPositions!E106)</f>
        <v>-5115</v>
      </c>
      <c r="G134" s="25"/>
      <c r="H134" s="25" t="n">
        <f aca="false">SUM(F41+FixedPositions!C106)</f>
        <v>-37.5</v>
      </c>
      <c r="I134" s="25" t="n">
        <f aca="false">SUM(J41+FixedPositions!D106)</f>
        <v>-43</v>
      </c>
      <c r="J134" s="25" t="n">
        <f aca="false">SUM(N41+FixedPositions!E106)</f>
        <v>-5207</v>
      </c>
      <c r="K134" s="25"/>
      <c r="L134" s="25" t="n">
        <f aca="false">SUM(F42+FixedPositions!G106)</f>
        <v>-37.5</v>
      </c>
      <c r="M134" s="25" t="n">
        <f aca="false">SUM(J42+FixedPositions!H106)</f>
        <v>93</v>
      </c>
      <c r="N134" s="25" t="n">
        <f aca="false">SUM(N42+FixedPositions!I106)</f>
        <v>-5276</v>
      </c>
      <c r="O134" s="25"/>
      <c r="P134" s="25" t="n">
        <f aca="false">SUM(F43+FixedPositions!G106)</f>
        <v>-37.5</v>
      </c>
      <c r="Q134" s="25" t="n">
        <f aca="false">SUM(J43+FixedPositions!H106)</f>
        <v>93</v>
      </c>
      <c r="R134" s="25" t="n">
        <f aca="false">SUM(N43+FixedPositions!I106)</f>
        <v>-5355</v>
      </c>
      <c r="Y134" s="0" t="s">
        <v>30</v>
      </c>
      <c r="Z134" s="0" t="n">
        <v>84</v>
      </c>
      <c r="AA134" s="25" t="n">
        <f aca="false">SUM(AC40+FixedPositions!S106)</f>
        <v>891.8</v>
      </c>
      <c r="AB134" s="25" t="n">
        <f aca="false">SUM(AG40+FixedPositions!T106)</f>
        <v>-22.7</v>
      </c>
      <c r="AC134" s="25" t="n">
        <f aca="false">SUM(AK40+FixedPositions!U106)</f>
        <v>-3971</v>
      </c>
      <c r="AE134" s="25" t="n">
        <f aca="false">SUM(AC41+FixedPositions!S106)</f>
        <v>891.8</v>
      </c>
      <c r="AF134" s="25" t="n">
        <f aca="false">SUM(AG41+FixedPositions!T106)</f>
        <v>-22.7</v>
      </c>
      <c r="AG134" s="25" t="n">
        <f aca="false">SUM(AK41+FixedPositions!U106)</f>
        <v>-3834</v>
      </c>
      <c r="AI134" s="25" t="n">
        <f aca="false">SUM(AC43+FixedPositions!K106)</f>
        <v>-686</v>
      </c>
      <c r="AJ134" s="25" t="n">
        <f aca="false">SUM(AG43+FixedPositions!L106)</f>
        <v>-1008.5</v>
      </c>
      <c r="AK134" s="25" t="n">
        <f aca="false">SUM(AK43+FixedPositions!M106)</f>
        <v>-4051</v>
      </c>
    </row>
    <row r="135" customFormat="false" ht="12.8" hidden="false" customHeight="false" outlineLevel="0" collapsed="false">
      <c r="A135" s="14" t="s">
        <v>30</v>
      </c>
      <c r="B135" s="0" t="n">
        <v>85</v>
      </c>
      <c r="D135" s="25" t="n">
        <f aca="false">SUM(F40+FixedPositions!C107)</f>
        <v>-37.5</v>
      </c>
      <c r="E135" s="25" t="n">
        <f aca="false">SUM(J40+FixedPositions!D107)</f>
        <v>-63</v>
      </c>
      <c r="F135" s="25" t="n">
        <f aca="false">SUM(N40+FixedPositions!E107)</f>
        <v>-5115</v>
      </c>
      <c r="G135" s="25"/>
      <c r="H135" s="25" t="n">
        <f aca="false">SUM(F41+FixedPositions!C107)</f>
        <v>-37.5</v>
      </c>
      <c r="I135" s="25" t="n">
        <f aca="false">SUM(J41+FixedPositions!D107)</f>
        <v>-63</v>
      </c>
      <c r="J135" s="25" t="n">
        <f aca="false">SUM(N41+FixedPositions!E107)</f>
        <v>-5207</v>
      </c>
      <c r="K135" s="25"/>
      <c r="L135" s="25" t="n">
        <f aca="false">SUM(F42+FixedPositions!G107)</f>
        <v>-37.5</v>
      </c>
      <c r="M135" s="25" t="n">
        <f aca="false">SUM(J42+FixedPositions!H107)</f>
        <v>113</v>
      </c>
      <c r="N135" s="25" t="n">
        <f aca="false">SUM(N42+FixedPositions!I107)</f>
        <v>-5276</v>
      </c>
      <c r="O135" s="25"/>
      <c r="P135" s="25" t="n">
        <f aca="false">SUM(F43+FixedPositions!G107)</f>
        <v>-37.5</v>
      </c>
      <c r="Q135" s="25" t="n">
        <f aca="false">SUM(J43+FixedPositions!H107)</f>
        <v>113</v>
      </c>
      <c r="R135" s="25" t="n">
        <f aca="false">SUM(N43+FixedPositions!I107)</f>
        <v>-5355</v>
      </c>
      <c r="Y135" s="0" t="s">
        <v>30</v>
      </c>
      <c r="Z135" s="0" t="n">
        <v>85</v>
      </c>
      <c r="AA135" s="25" t="n">
        <f aca="false">SUM(AC40+FixedPositions!S107)</f>
        <v>891.8</v>
      </c>
      <c r="AB135" s="25" t="n">
        <f aca="false">SUM(AG40+FixedPositions!T107)</f>
        <v>-32.1</v>
      </c>
      <c r="AC135" s="25" t="n">
        <f aca="false">SUM(AK40+FixedPositions!U107)</f>
        <v>-3971</v>
      </c>
      <c r="AE135" s="25" t="n">
        <f aca="false">SUM(AC41+FixedPositions!S107)</f>
        <v>891.8</v>
      </c>
      <c r="AF135" s="25" t="n">
        <f aca="false">SUM(AG41+FixedPositions!T107)</f>
        <v>-32.1</v>
      </c>
      <c r="AG135" s="25" t="n">
        <f aca="false">SUM(AK41+FixedPositions!U107)</f>
        <v>-3834</v>
      </c>
      <c r="AI135" s="25" t="n">
        <f aca="false">SUM(AC43+FixedPositions!K107)</f>
        <v>-666</v>
      </c>
      <c r="AJ135" s="25" t="n">
        <f aca="false">SUM(AG43+FixedPositions!L107)</f>
        <v>-1008.5</v>
      </c>
      <c r="AK135" s="25" t="n">
        <f aca="false">SUM(AK43+FixedPositions!M107)</f>
        <v>-4051</v>
      </c>
    </row>
    <row r="136" customFormat="false" ht="12.8" hidden="false" customHeight="false" outlineLevel="0" collapsed="false">
      <c r="A136" s="14" t="s">
        <v>30</v>
      </c>
      <c r="B136" s="0" t="n">
        <v>86</v>
      </c>
      <c r="D136" s="25" t="n">
        <f aca="false">SUM(F40+FixedPositions!C108)</f>
        <v>-37.5</v>
      </c>
      <c r="E136" s="25" t="n">
        <f aca="false">SUM(J40+FixedPositions!D108)</f>
        <v>-83</v>
      </c>
      <c r="F136" s="25" t="n">
        <f aca="false">SUM(N40+FixedPositions!E108)</f>
        <v>-5115</v>
      </c>
      <c r="G136" s="25"/>
      <c r="H136" s="25" t="n">
        <f aca="false">SUM(F41+FixedPositions!C108)</f>
        <v>-37.5</v>
      </c>
      <c r="I136" s="25" t="n">
        <f aca="false">SUM(J41+FixedPositions!D108)</f>
        <v>-83</v>
      </c>
      <c r="J136" s="25" t="n">
        <f aca="false">SUM(N41+FixedPositions!E108)</f>
        <v>-5207</v>
      </c>
      <c r="K136" s="25"/>
      <c r="L136" s="25" t="n">
        <f aca="false">SUM(F42+FixedPositions!G108)</f>
        <v>-37.5</v>
      </c>
      <c r="M136" s="25" t="n">
        <f aca="false">SUM(J42+FixedPositions!H108)</f>
        <v>133</v>
      </c>
      <c r="N136" s="25" t="n">
        <f aca="false">SUM(N42+FixedPositions!I108)</f>
        <v>-5276</v>
      </c>
      <c r="O136" s="25"/>
      <c r="P136" s="25" t="n">
        <f aca="false">SUM(F43+FixedPositions!G108)</f>
        <v>-37.5</v>
      </c>
      <c r="Q136" s="25" t="n">
        <f aca="false">SUM(J43+FixedPositions!H108)</f>
        <v>133</v>
      </c>
      <c r="R136" s="25" t="n">
        <f aca="false">SUM(N43+FixedPositions!I108)</f>
        <v>-5355</v>
      </c>
      <c r="Y136" s="0" t="s">
        <v>30</v>
      </c>
      <c r="Z136" s="0" t="n">
        <v>86</v>
      </c>
      <c r="AA136" s="25" t="n">
        <f aca="false">SUM(AC40+FixedPositions!S108)</f>
        <v>891.8</v>
      </c>
      <c r="AB136" s="25" t="n">
        <f aca="false">SUM(AG40+FixedPositions!T108)</f>
        <v>-41.4</v>
      </c>
      <c r="AC136" s="25" t="n">
        <f aca="false">SUM(AK40+FixedPositions!U108)</f>
        <v>-3971</v>
      </c>
      <c r="AE136" s="25" t="n">
        <f aca="false">SUM(AC41+FixedPositions!S108)</f>
        <v>891.8</v>
      </c>
      <c r="AF136" s="25" t="n">
        <f aca="false">SUM(AG41+FixedPositions!T108)</f>
        <v>-41.4</v>
      </c>
      <c r="AG136" s="25" t="n">
        <f aca="false">SUM(AK41+FixedPositions!U108)</f>
        <v>-3834</v>
      </c>
      <c r="AI136" s="25" t="n">
        <f aca="false">SUM(AC43+FixedPositions!K108)</f>
        <v>-646</v>
      </c>
      <c r="AJ136" s="25" t="n">
        <f aca="false">SUM(AG43+FixedPositions!L108)</f>
        <v>-1008.5</v>
      </c>
      <c r="AK136" s="25" t="n">
        <f aca="false">SUM(AK43+FixedPositions!M108)</f>
        <v>-4051</v>
      </c>
    </row>
    <row r="137" customFormat="false" ht="12.8" hidden="false" customHeight="false" outlineLevel="0" collapsed="false">
      <c r="A137" s="14" t="s">
        <v>30</v>
      </c>
      <c r="B137" s="0" t="n">
        <v>87</v>
      </c>
      <c r="D137" s="25" t="n">
        <f aca="false">SUM(F40+FixedPositions!C109)</f>
        <v>-37.5</v>
      </c>
      <c r="E137" s="25" t="n">
        <f aca="false">SUM(J40+FixedPositions!D109)</f>
        <v>-101</v>
      </c>
      <c r="F137" s="25" t="n">
        <f aca="false">SUM(N40+FixedPositions!E109)</f>
        <v>-5115</v>
      </c>
      <c r="G137" s="25"/>
      <c r="H137" s="25" t="n">
        <f aca="false">SUM(F41+FixedPositions!C109)</f>
        <v>-37.5</v>
      </c>
      <c r="I137" s="25" t="n">
        <f aca="false">SUM(J41+FixedPositions!D109)</f>
        <v>-101</v>
      </c>
      <c r="J137" s="25" t="n">
        <f aca="false">SUM(N41+FixedPositions!E109)</f>
        <v>-5207</v>
      </c>
      <c r="K137" s="25"/>
      <c r="L137" s="25" t="n">
        <f aca="false">SUM(F42+FixedPositions!G109)</f>
        <v>-37.5</v>
      </c>
      <c r="M137" s="25" t="n">
        <f aca="false">SUM(J42+FixedPositions!H109)</f>
        <v>151</v>
      </c>
      <c r="N137" s="25" t="n">
        <f aca="false">SUM(N42+FixedPositions!I109)</f>
        <v>-5276</v>
      </c>
      <c r="O137" s="25"/>
      <c r="P137" s="25" t="n">
        <f aca="false">SUM(F43+FixedPositions!G109)</f>
        <v>-37.5</v>
      </c>
      <c r="Q137" s="25" t="n">
        <f aca="false">SUM(J43+FixedPositions!H109)</f>
        <v>151</v>
      </c>
      <c r="R137" s="25" t="n">
        <f aca="false">SUM(N43+FixedPositions!I109)</f>
        <v>-5355</v>
      </c>
      <c r="Y137" s="0" t="s">
        <v>30</v>
      </c>
      <c r="Z137" s="0" t="n">
        <v>87</v>
      </c>
      <c r="AA137" s="25" t="n">
        <f aca="false">SUM(AC40+FixedPositions!S109)</f>
        <v>891.8</v>
      </c>
      <c r="AB137" s="25" t="n">
        <f aca="false">SUM(AG40+FixedPositions!T109)</f>
        <v>-50.8</v>
      </c>
      <c r="AC137" s="25" t="n">
        <f aca="false">SUM(AK40+FixedPositions!U109)</f>
        <v>-3971</v>
      </c>
      <c r="AE137" s="25" t="n">
        <f aca="false">SUM(AC41+FixedPositions!S109)</f>
        <v>891.8</v>
      </c>
      <c r="AF137" s="25" t="n">
        <f aca="false">SUM(AG41+FixedPositions!T109)</f>
        <v>-50.8</v>
      </c>
      <c r="AG137" s="25" t="n">
        <f aca="false">SUM(AK41+FixedPositions!U109)</f>
        <v>-3834</v>
      </c>
      <c r="AI137" s="25" t="n">
        <f aca="false">SUM(AC43+FixedPositions!K109)</f>
        <v>-628</v>
      </c>
      <c r="AJ137" s="25" t="n">
        <f aca="false">SUM(AG43+FixedPositions!L109)</f>
        <v>-1008.5</v>
      </c>
      <c r="AK137" s="25" t="n">
        <f aca="false">SUM(AK43+FixedPositions!M109)</f>
        <v>-4051</v>
      </c>
    </row>
    <row r="138" customFormat="false" ht="12.8" hidden="false" customHeight="false" outlineLevel="0" collapsed="false">
      <c r="A138" s="14" t="s">
        <v>30</v>
      </c>
      <c r="B138" s="0" t="n">
        <v>88</v>
      </c>
      <c r="D138" s="25" t="n">
        <f aca="false">SUM(F40+FixedPositions!C110)</f>
        <v>-37.5</v>
      </c>
      <c r="E138" s="25" t="n">
        <f aca="false">SUM(J40+FixedPositions!D110)</f>
        <v>-121</v>
      </c>
      <c r="F138" s="25" t="n">
        <f aca="false">SUM(N40+FixedPositions!E110)</f>
        <v>-5115</v>
      </c>
      <c r="G138" s="25"/>
      <c r="H138" s="25" t="n">
        <f aca="false">SUM(F41+FixedPositions!C110)</f>
        <v>-37.5</v>
      </c>
      <c r="I138" s="25" t="n">
        <f aca="false">SUM(J41+FixedPositions!D110)</f>
        <v>-121</v>
      </c>
      <c r="J138" s="25" t="n">
        <f aca="false">SUM(N41+FixedPositions!E110)</f>
        <v>-5207</v>
      </c>
      <c r="K138" s="25"/>
      <c r="L138" s="25" t="n">
        <f aca="false">SUM(F42+FixedPositions!G110)</f>
        <v>-37.5</v>
      </c>
      <c r="M138" s="25" t="n">
        <f aca="false">SUM(J42+FixedPositions!H110)</f>
        <v>171</v>
      </c>
      <c r="N138" s="25" t="n">
        <f aca="false">SUM(N42+FixedPositions!I110)</f>
        <v>-5276</v>
      </c>
      <c r="O138" s="25"/>
      <c r="P138" s="25" t="n">
        <f aca="false">SUM(F43+FixedPositions!G110)</f>
        <v>-37.5</v>
      </c>
      <c r="Q138" s="25" t="n">
        <f aca="false">SUM(J43+FixedPositions!H110)</f>
        <v>171</v>
      </c>
      <c r="R138" s="25" t="n">
        <f aca="false">SUM(N43+FixedPositions!I110)</f>
        <v>-5355</v>
      </c>
      <c r="Y138" s="0" t="s">
        <v>30</v>
      </c>
      <c r="Z138" s="0" t="n">
        <v>88</v>
      </c>
      <c r="AA138" s="25" t="n">
        <f aca="false">SUM(AC40+FixedPositions!S110)</f>
        <v>891.8</v>
      </c>
      <c r="AB138" s="25" t="n">
        <f aca="false">SUM(AG40+FixedPositions!T110)</f>
        <v>-60.2</v>
      </c>
      <c r="AC138" s="25" t="n">
        <f aca="false">SUM(AK40+FixedPositions!U110)</f>
        <v>-3971</v>
      </c>
      <c r="AE138" s="25" t="n">
        <f aca="false">SUM(AC41+FixedPositions!S110)</f>
        <v>891.8</v>
      </c>
      <c r="AF138" s="25" t="n">
        <f aca="false">SUM(AG41+FixedPositions!T110)</f>
        <v>-60.2</v>
      </c>
      <c r="AG138" s="25" t="n">
        <f aca="false">SUM(AK41+FixedPositions!U110)</f>
        <v>-3834</v>
      </c>
      <c r="AI138" s="25" t="n">
        <f aca="false">SUM(AC43+FixedPositions!K110)</f>
        <v>-608</v>
      </c>
      <c r="AJ138" s="25" t="n">
        <f aca="false">SUM(AG43+FixedPositions!L110)</f>
        <v>-1008.5</v>
      </c>
      <c r="AK138" s="25" t="n">
        <f aca="false">SUM(AK43+FixedPositions!M110)</f>
        <v>-4051</v>
      </c>
    </row>
    <row r="139" customFormat="false" ht="12.8" hidden="false" customHeight="false" outlineLevel="0" collapsed="false">
      <c r="A139" s="14" t="s">
        <v>30</v>
      </c>
      <c r="B139" s="0" t="n">
        <v>89</v>
      </c>
      <c r="D139" s="25" t="n">
        <f aca="false">SUM(F40+FixedPositions!C111)</f>
        <v>-37.5</v>
      </c>
      <c r="E139" s="25" t="n">
        <f aca="false">SUM(J40+FixedPositions!D111)</f>
        <v>-141</v>
      </c>
      <c r="F139" s="25" t="n">
        <f aca="false">SUM(N40+FixedPositions!E111)</f>
        <v>-5115</v>
      </c>
      <c r="G139" s="25"/>
      <c r="H139" s="25" t="n">
        <f aca="false">SUM(F41+FixedPositions!C111)</f>
        <v>-37.5</v>
      </c>
      <c r="I139" s="25" t="n">
        <f aca="false">SUM(J41+FixedPositions!D111)</f>
        <v>-141</v>
      </c>
      <c r="J139" s="25" t="n">
        <f aca="false">SUM(N41+FixedPositions!E111)</f>
        <v>-5207</v>
      </c>
      <c r="K139" s="25"/>
      <c r="L139" s="25" t="n">
        <f aca="false">SUM(F42+FixedPositions!G111)</f>
        <v>-37.5</v>
      </c>
      <c r="M139" s="25" t="n">
        <f aca="false">SUM(J42+FixedPositions!H111)</f>
        <v>191</v>
      </c>
      <c r="N139" s="25" t="n">
        <f aca="false">SUM(N42+FixedPositions!I111)</f>
        <v>-5276</v>
      </c>
      <c r="O139" s="25"/>
      <c r="P139" s="25" t="n">
        <f aca="false">SUM(F43+FixedPositions!G111)</f>
        <v>-37.5</v>
      </c>
      <c r="Q139" s="25" t="n">
        <f aca="false">SUM(J43+FixedPositions!H111)</f>
        <v>191</v>
      </c>
      <c r="R139" s="25" t="n">
        <f aca="false">SUM(N43+FixedPositions!I111)</f>
        <v>-5355</v>
      </c>
      <c r="Y139" s="0" t="s">
        <v>30</v>
      </c>
      <c r="Z139" s="0" t="n">
        <v>89</v>
      </c>
      <c r="AA139" s="25" t="n">
        <f aca="false">SUM(AC40+FixedPositions!S111)</f>
        <v>891.8</v>
      </c>
      <c r="AB139" s="25" t="n">
        <f aca="false">SUM(AG40+FixedPositions!T111)</f>
        <v>-69.5</v>
      </c>
      <c r="AC139" s="25" t="n">
        <f aca="false">SUM(AK40+FixedPositions!U111)</f>
        <v>-3971</v>
      </c>
      <c r="AE139" s="25" t="n">
        <f aca="false">SUM(AC41+FixedPositions!S111)</f>
        <v>891.8</v>
      </c>
      <c r="AF139" s="25" t="n">
        <f aca="false">SUM(AG41+FixedPositions!T111)</f>
        <v>-69.5</v>
      </c>
      <c r="AG139" s="25" t="n">
        <f aca="false">SUM(AK41+FixedPositions!U111)</f>
        <v>-3834</v>
      </c>
      <c r="AI139" s="25" t="n">
        <f aca="false">SUM(AC43+FixedPositions!K111)</f>
        <v>-588</v>
      </c>
      <c r="AJ139" s="25" t="n">
        <f aca="false">SUM(AG43+FixedPositions!L111)</f>
        <v>-1008.5</v>
      </c>
      <c r="AK139" s="25" t="n">
        <f aca="false">SUM(AK43+FixedPositions!M111)</f>
        <v>-4051</v>
      </c>
    </row>
    <row r="140" customFormat="false" ht="12.8" hidden="false" customHeight="false" outlineLevel="0" collapsed="false">
      <c r="A140" s="14" t="s">
        <v>30</v>
      </c>
      <c r="B140" s="0" t="n">
        <v>90</v>
      </c>
      <c r="D140" s="25" t="n">
        <f aca="false">SUM(F40+FixedPositions!C112)</f>
        <v>-37.5</v>
      </c>
      <c r="E140" s="25" t="n">
        <f aca="false">SUM(J40+FixedPositions!D112)</f>
        <v>-160</v>
      </c>
      <c r="F140" s="25" t="n">
        <f aca="false">SUM(N40+FixedPositions!E112)</f>
        <v>-5115</v>
      </c>
      <c r="G140" s="25"/>
      <c r="H140" s="25" t="n">
        <f aca="false">SUM(F41+FixedPositions!C112)</f>
        <v>-37.5</v>
      </c>
      <c r="I140" s="25" t="n">
        <f aca="false">SUM(J41+FixedPositions!D112)</f>
        <v>-160</v>
      </c>
      <c r="J140" s="25" t="n">
        <f aca="false">SUM(N41+FixedPositions!E112)</f>
        <v>-5207</v>
      </c>
      <c r="K140" s="25"/>
      <c r="L140" s="25" t="n">
        <f aca="false">SUM(F42+FixedPositions!G112)</f>
        <v>-37.5</v>
      </c>
      <c r="M140" s="25" t="n">
        <f aca="false">SUM(J42+FixedPositions!H112)</f>
        <v>210</v>
      </c>
      <c r="N140" s="25" t="n">
        <f aca="false">SUM(N42+FixedPositions!I112)</f>
        <v>-5276</v>
      </c>
      <c r="O140" s="25"/>
      <c r="P140" s="25" t="n">
        <f aca="false">SUM(F43+FixedPositions!G112)</f>
        <v>-37.5</v>
      </c>
      <c r="Q140" s="25" t="n">
        <f aca="false">SUM(J43+FixedPositions!H112)</f>
        <v>210</v>
      </c>
      <c r="R140" s="25" t="n">
        <f aca="false">SUM(N43+FixedPositions!I112)</f>
        <v>-5355</v>
      </c>
      <c r="Y140" s="0" t="s">
        <v>30</v>
      </c>
      <c r="Z140" s="0" t="n">
        <v>90</v>
      </c>
      <c r="AA140" s="25" t="n">
        <f aca="false">SUM(AC40+FixedPositions!S112)</f>
        <v>891.8</v>
      </c>
      <c r="AB140" s="25" t="n">
        <f aca="false">SUM(AG40+FixedPositions!T112)</f>
        <v>-78.9</v>
      </c>
      <c r="AC140" s="25" t="n">
        <f aca="false">SUM(AK40+FixedPositions!U112)</f>
        <v>-3971</v>
      </c>
      <c r="AE140" s="25" t="n">
        <f aca="false">SUM(AC41+FixedPositions!S112)</f>
        <v>891.8</v>
      </c>
      <c r="AF140" s="25" t="n">
        <f aca="false">SUM(AG41+FixedPositions!T112)</f>
        <v>-78.9</v>
      </c>
      <c r="AG140" s="25" t="n">
        <f aca="false">SUM(AK41+FixedPositions!U112)</f>
        <v>-3834</v>
      </c>
      <c r="AI140" s="25" t="n">
        <f aca="false">SUM(AC43+FixedPositions!K112)</f>
        <v>-569</v>
      </c>
      <c r="AJ140" s="25" t="n">
        <f aca="false">SUM(AG43+FixedPositions!L112)</f>
        <v>-1008.5</v>
      </c>
      <c r="AK140" s="25" t="n">
        <f aca="false">SUM(AK43+FixedPositions!M112)</f>
        <v>-4051</v>
      </c>
    </row>
    <row r="141" customFormat="false" ht="12.8" hidden="false" customHeight="false" outlineLevel="0" collapsed="false">
      <c r="A141" s="14" t="s">
        <v>30</v>
      </c>
      <c r="B141" s="0" t="n">
        <v>91</v>
      </c>
      <c r="D141" s="25" t="n">
        <f aca="false">SUM(F40+FixedPositions!C113)</f>
        <v>-37.5</v>
      </c>
      <c r="E141" s="25" t="n">
        <f aca="false">SUM(J40+FixedPositions!D113)</f>
        <v>-180.5</v>
      </c>
      <c r="F141" s="25" t="n">
        <f aca="false">SUM(N40+FixedPositions!E113)</f>
        <v>-5115</v>
      </c>
      <c r="G141" s="25"/>
      <c r="H141" s="25" t="n">
        <f aca="false">SUM(F41+FixedPositions!C113)</f>
        <v>-37.5</v>
      </c>
      <c r="I141" s="25" t="n">
        <f aca="false">SUM(J41+FixedPositions!D113)</f>
        <v>-180.5</v>
      </c>
      <c r="J141" s="25" t="n">
        <f aca="false">SUM(N41+FixedPositions!E113)</f>
        <v>-5207</v>
      </c>
      <c r="K141" s="25"/>
      <c r="L141" s="25" t="n">
        <f aca="false">SUM(F42+FixedPositions!G113)</f>
        <v>-37.5</v>
      </c>
      <c r="M141" s="25" t="n">
        <f aca="false">SUM(J42+FixedPositions!H113)</f>
        <v>230.5</v>
      </c>
      <c r="N141" s="25" t="n">
        <f aca="false">SUM(N42+FixedPositions!I113)</f>
        <v>-5276</v>
      </c>
      <c r="O141" s="25"/>
      <c r="P141" s="25" t="n">
        <f aca="false">SUM(F43+FixedPositions!G113)</f>
        <v>-37.5</v>
      </c>
      <c r="Q141" s="25" t="n">
        <f aca="false">SUM(J43+FixedPositions!H113)</f>
        <v>230.5</v>
      </c>
      <c r="R141" s="25" t="n">
        <f aca="false">SUM(N43+FixedPositions!I113)</f>
        <v>-5355</v>
      </c>
      <c r="Y141" s="0" t="s">
        <v>30</v>
      </c>
      <c r="Z141" s="0" t="n">
        <v>91</v>
      </c>
      <c r="AA141" s="25" t="n">
        <f aca="false">SUM(AC40+FixedPositions!S113)</f>
        <v>891.8</v>
      </c>
      <c r="AB141" s="25" t="n">
        <f aca="false">SUM(AG40+FixedPositions!T113)</f>
        <v>-88.2</v>
      </c>
      <c r="AC141" s="25" t="n">
        <f aca="false">SUM(AK40+FixedPositions!U113)</f>
        <v>-3971</v>
      </c>
      <c r="AE141" s="25" t="n">
        <f aca="false">SUM(AC41+FixedPositions!S113)</f>
        <v>891.8</v>
      </c>
      <c r="AF141" s="25" t="n">
        <f aca="false">SUM(AG41+FixedPositions!T113)</f>
        <v>-88.2</v>
      </c>
      <c r="AG141" s="25" t="n">
        <f aca="false">SUM(AK41+FixedPositions!U113)</f>
        <v>-3834</v>
      </c>
      <c r="AI141" s="25" t="n">
        <f aca="false">SUM(AC43+FixedPositions!K113)</f>
        <v>-548.5</v>
      </c>
      <c r="AJ141" s="25" t="n">
        <f aca="false">SUM(AG43+FixedPositions!L113)</f>
        <v>-1008.5</v>
      </c>
      <c r="AK141" s="25" t="n">
        <f aca="false">SUM(AK43+FixedPositions!M113)</f>
        <v>-4051</v>
      </c>
    </row>
    <row r="142" customFormat="false" ht="12.8" hidden="false" customHeight="false" outlineLevel="0" collapsed="false">
      <c r="A142" s="14" t="s">
        <v>30</v>
      </c>
      <c r="B142" s="0" t="n">
        <v>92</v>
      </c>
      <c r="D142" s="25" t="n">
        <f aca="false">SUM(F40+FixedPositions!C114)</f>
        <v>-37.5</v>
      </c>
      <c r="E142" s="25" t="n">
        <f aca="false">SUM(J40+FixedPositions!D114)</f>
        <v>-200</v>
      </c>
      <c r="F142" s="25" t="n">
        <f aca="false">SUM(N40+FixedPositions!E114)</f>
        <v>-5115</v>
      </c>
      <c r="G142" s="25"/>
      <c r="H142" s="25" t="n">
        <f aca="false">SUM(F41+FixedPositions!C114)</f>
        <v>-37.5</v>
      </c>
      <c r="I142" s="25" t="n">
        <f aca="false">SUM(J41+FixedPositions!D114)</f>
        <v>-200</v>
      </c>
      <c r="J142" s="25" t="n">
        <f aca="false">SUM(N41+FixedPositions!E114)</f>
        <v>-5207</v>
      </c>
      <c r="K142" s="25"/>
      <c r="L142" s="25" t="n">
        <f aca="false">SUM(F42+FixedPositions!G114)</f>
        <v>-37.5</v>
      </c>
      <c r="M142" s="25" t="n">
        <f aca="false">SUM(J42+FixedPositions!H114)</f>
        <v>250</v>
      </c>
      <c r="N142" s="25" t="n">
        <f aca="false">SUM(N42+FixedPositions!I114)</f>
        <v>-5276</v>
      </c>
      <c r="O142" s="25"/>
      <c r="P142" s="25" t="n">
        <f aca="false">SUM(F43+FixedPositions!G114)</f>
        <v>-37.5</v>
      </c>
      <c r="Q142" s="25" t="n">
        <f aca="false">SUM(J43+FixedPositions!H114)</f>
        <v>250</v>
      </c>
      <c r="R142" s="25" t="n">
        <f aca="false">SUM(N43+FixedPositions!I114)</f>
        <v>-5355</v>
      </c>
      <c r="Y142" s="0" t="s">
        <v>30</v>
      </c>
      <c r="Z142" s="0" t="n">
        <v>92</v>
      </c>
      <c r="AA142" s="25" t="n">
        <f aca="false">SUM(AC40+FixedPositions!S114)</f>
        <v>891.8</v>
      </c>
      <c r="AB142" s="25" t="n">
        <f aca="false">SUM(AG40+FixedPositions!T114)</f>
        <v>-97.6</v>
      </c>
      <c r="AC142" s="25" t="n">
        <f aca="false">SUM(AK40+FixedPositions!U114)</f>
        <v>-3971</v>
      </c>
      <c r="AE142" s="25" t="n">
        <f aca="false">SUM(AC41+FixedPositions!S114)</f>
        <v>891.8</v>
      </c>
      <c r="AF142" s="25" t="n">
        <f aca="false">SUM(AG41+FixedPositions!T114)</f>
        <v>-97.6</v>
      </c>
      <c r="AG142" s="25" t="n">
        <f aca="false">SUM(AK41+FixedPositions!U114)</f>
        <v>-3834</v>
      </c>
      <c r="AI142" s="25" t="n">
        <f aca="false">SUM(AC43+FixedPositions!K114)</f>
        <v>-529</v>
      </c>
      <c r="AJ142" s="25" t="n">
        <f aca="false">SUM(AG43+FixedPositions!L114)</f>
        <v>-1008.5</v>
      </c>
      <c r="AK142" s="25" t="n">
        <f aca="false">SUM(AK43+FixedPositions!M114)</f>
        <v>-4051</v>
      </c>
    </row>
    <row r="143" customFormat="false" ht="12.8" hidden="false" customHeight="false" outlineLevel="0" collapsed="false">
      <c r="A143" s="14" t="s">
        <v>30</v>
      </c>
      <c r="B143" s="0" t="n">
        <v>93</v>
      </c>
      <c r="D143" s="25" t="n">
        <f aca="false">SUM(F40+FixedPositions!C115)</f>
        <v>-37.5</v>
      </c>
      <c r="E143" s="25" t="n">
        <f aca="false">SUM(J40+FixedPositions!D115)</f>
        <v>-219.5</v>
      </c>
      <c r="F143" s="25" t="n">
        <f aca="false">SUM(N40+FixedPositions!E115)</f>
        <v>-5115</v>
      </c>
      <c r="G143" s="25"/>
      <c r="H143" s="25" t="n">
        <f aca="false">SUM(F41+FixedPositions!C115)</f>
        <v>-37.5</v>
      </c>
      <c r="I143" s="25" t="n">
        <f aca="false">SUM(J41+FixedPositions!D115)</f>
        <v>-219.5</v>
      </c>
      <c r="J143" s="25" t="n">
        <f aca="false">SUM(N41+FixedPositions!E115)</f>
        <v>-5207</v>
      </c>
      <c r="K143" s="25"/>
      <c r="L143" s="25" t="n">
        <f aca="false">SUM(F42+FixedPositions!G115)</f>
        <v>-37.5</v>
      </c>
      <c r="M143" s="25" t="n">
        <f aca="false">SUM(J42+FixedPositions!H115)</f>
        <v>269.5</v>
      </c>
      <c r="N143" s="25" t="n">
        <f aca="false">SUM(N42+FixedPositions!I115)</f>
        <v>-5276</v>
      </c>
      <c r="O143" s="25"/>
      <c r="P143" s="25" t="n">
        <f aca="false">SUM(F43+FixedPositions!G115)</f>
        <v>-37.5</v>
      </c>
      <c r="Q143" s="25" t="n">
        <f aca="false">SUM(J43+FixedPositions!H115)</f>
        <v>269.5</v>
      </c>
      <c r="R143" s="25" t="n">
        <f aca="false">SUM(N43+FixedPositions!I115)</f>
        <v>-5355</v>
      </c>
      <c r="Y143" s="0" t="s">
        <v>30</v>
      </c>
      <c r="Z143" s="0" t="n">
        <v>93</v>
      </c>
      <c r="AA143" s="25" t="n">
        <f aca="false">SUM(AC40+FixedPositions!S115)</f>
        <v>891.8</v>
      </c>
      <c r="AB143" s="25" t="n">
        <f aca="false">SUM(AG40+FixedPositions!T115)</f>
        <v>-107</v>
      </c>
      <c r="AC143" s="25" t="n">
        <f aca="false">SUM(AK40+FixedPositions!U115)</f>
        <v>-3971</v>
      </c>
      <c r="AE143" s="25" t="n">
        <f aca="false">SUM(AC41+FixedPositions!S115)</f>
        <v>891.8</v>
      </c>
      <c r="AF143" s="25" t="n">
        <f aca="false">SUM(AG41+FixedPositions!T115)</f>
        <v>-107</v>
      </c>
      <c r="AG143" s="25" t="n">
        <f aca="false">SUM(AK41+FixedPositions!U115)</f>
        <v>-3834</v>
      </c>
      <c r="AI143" s="25" t="n">
        <f aca="false">SUM(AC43+FixedPositions!K115)</f>
        <v>-509.5</v>
      </c>
      <c r="AJ143" s="25" t="n">
        <f aca="false">SUM(AG43+FixedPositions!L115)</f>
        <v>-1008.5</v>
      </c>
      <c r="AK143" s="25" t="n">
        <f aca="false">SUM(AK43+FixedPositions!M115)</f>
        <v>-4051</v>
      </c>
    </row>
    <row r="144" customFormat="false" ht="12.8" hidden="false" customHeight="false" outlineLevel="0" collapsed="false">
      <c r="A144" s="14" t="s">
        <v>30</v>
      </c>
      <c r="B144" s="0" t="n">
        <v>94</v>
      </c>
      <c r="D144" s="25" t="n">
        <f aca="false">SUM(F40+FixedPositions!C116)</f>
        <v>-37.5</v>
      </c>
      <c r="E144" s="25" t="n">
        <f aca="false">SUM(J40+FixedPositions!D116)</f>
        <v>-239</v>
      </c>
      <c r="F144" s="25" t="n">
        <f aca="false">SUM(N40+FixedPositions!E116)</f>
        <v>-5115</v>
      </c>
      <c r="G144" s="25"/>
      <c r="H144" s="25" t="n">
        <f aca="false">SUM(F41+FixedPositions!C116)</f>
        <v>-37.5</v>
      </c>
      <c r="I144" s="25" t="n">
        <f aca="false">SUM(J41+FixedPositions!D116)</f>
        <v>-239</v>
      </c>
      <c r="J144" s="25" t="n">
        <f aca="false">SUM(N41+FixedPositions!E116)</f>
        <v>-5207</v>
      </c>
      <c r="K144" s="25"/>
      <c r="L144" s="25" t="n">
        <f aca="false">SUM(F42+FixedPositions!G116)</f>
        <v>-37.5</v>
      </c>
      <c r="M144" s="25" t="n">
        <f aca="false">SUM(J42+FixedPositions!H116)</f>
        <v>289</v>
      </c>
      <c r="N144" s="25" t="n">
        <f aca="false">SUM(N42+FixedPositions!I116)</f>
        <v>-5276</v>
      </c>
      <c r="O144" s="25"/>
      <c r="P144" s="25" t="n">
        <f aca="false">SUM(F43+FixedPositions!G116)</f>
        <v>-37.5</v>
      </c>
      <c r="Q144" s="25" t="n">
        <f aca="false">SUM(J43+FixedPositions!H116)</f>
        <v>289</v>
      </c>
      <c r="R144" s="25" t="n">
        <f aca="false">SUM(N43+FixedPositions!I116)</f>
        <v>-5355</v>
      </c>
      <c r="Y144" s="0" t="s">
        <v>30</v>
      </c>
      <c r="Z144" s="0" t="n">
        <v>94</v>
      </c>
      <c r="AA144" s="25" t="n">
        <f aca="false">SUM(AC40+FixedPositions!S116)</f>
        <v>891.8</v>
      </c>
      <c r="AB144" s="25" t="n">
        <f aca="false">SUM(AG40+FixedPositions!T116)</f>
        <v>-116.3</v>
      </c>
      <c r="AC144" s="25" t="n">
        <f aca="false">SUM(AK40+FixedPositions!U116)</f>
        <v>-3971</v>
      </c>
      <c r="AE144" s="25" t="n">
        <f aca="false">SUM(AC41+FixedPositions!S116)</f>
        <v>891.8</v>
      </c>
      <c r="AF144" s="25" t="n">
        <f aca="false">SUM(AG41+FixedPositions!T116)</f>
        <v>-116.3</v>
      </c>
      <c r="AG144" s="25" t="n">
        <f aca="false">SUM(AK41+FixedPositions!U116)</f>
        <v>-3834</v>
      </c>
      <c r="AI144" s="25" t="n">
        <f aca="false">SUM(AC43+FixedPositions!K116)</f>
        <v>-490</v>
      </c>
      <c r="AJ144" s="25" t="n">
        <f aca="false">SUM(AG43+FixedPositions!L116)</f>
        <v>-1008.5</v>
      </c>
      <c r="AK144" s="25" t="n">
        <f aca="false">SUM(AK43+FixedPositions!M116)</f>
        <v>-4051</v>
      </c>
    </row>
    <row r="145" customFormat="false" ht="12.8" hidden="false" customHeight="false" outlineLevel="0" collapsed="false">
      <c r="A145" s="14" t="s">
        <v>30</v>
      </c>
      <c r="B145" s="0" t="n">
        <v>95</v>
      </c>
      <c r="D145" s="25" t="n">
        <f aca="false">SUM(F40+FixedPositions!C117)</f>
        <v>-37.5</v>
      </c>
      <c r="E145" s="25" t="n">
        <f aca="false">SUM(J40+FixedPositions!D117)</f>
        <v>-258</v>
      </c>
      <c r="F145" s="25" t="n">
        <f aca="false">SUM(N40+FixedPositions!E117)</f>
        <v>-5115</v>
      </c>
      <c r="G145" s="25"/>
      <c r="H145" s="25" t="n">
        <f aca="false">SUM(F41+FixedPositions!C117)</f>
        <v>-37.5</v>
      </c>
      <c r="I145" s="25" t="n">
        <f aca="false">SUM(J41+FixedPositions!D117)</f>
        <v>-258</v>
      </c>
      <c r="J145" s="25" t="n">
        <f aca="false">SUM(N41+FixedPositions!E117)</f>
        <v>-5207</v>
      </c>
      <c r="K145" s="25"/>
      <c r="L145" s="25" t="n">
        <f aca="false">SUM(F42+FixedPositions!G117)</f>
        <v>-37.5</v>
      </c>
      <c r="M145" s="25" t="n">
        <f aca="false">SUM(J42+FixedPositions!H117)</f>
        <v>308</v>
      </c>
      <c r="N145" s="25" t="n">
        <f aca="false">SUM(N42+FixedPositions!I117)</f>
        <v>-5276</v>
      </c>
      <c r="O145" s="25"/>
      <c r="P145" s="25" t="n">
        <f aca="false">SUM(F43+FixedPositions!G117)</f>
        <v>-37.5</v>
      </c>
      <c r="Q145" s="25" t="n">
        <f aca="false">SUM(J43+FixedPositions!H117)</f>
        <v>308</v>
      </c>
      <c r="R145" s="25" t="n">
        <f aca="false">SUM(N43+FixedPositions!I117)</f>
        <v>-5355</v>
      </c>
      <c r="Y145" s="0" t="s">
        <v>30</v>
      </c>
      <c r="Z145" s="0" t="n">
        <v>95</v>
      </c>
      <c r="AA145" s="25" t="n">
        <f aca="false">SUM(AC40+FixedPositions!S117)</f>
        <v>891.8</v>
      </c>
      <c r="AB145" s="25" t="n">
        <f aca="false">SUM(AG40+FixedPositions!T117)</f>
        <v>-125.7</v>
      </c>
      <c r="AC145" s="25" t="n">
        <f aca="false">SUM(AK40+FixedPositions!U117)</f>
        <v>-3971</v>
      </c>
      <c r="AE145" s="25" t="n">
        <f aca="false">SUM(AC41+FixedPositions!S117)</f>
        <v>891.8</v>
      </c>
      <c r="AF145" s="25" t="n">
        <f aca="false">SUM(AG41+FixedPositions!T117)</f>
        <v>-125.7</v>
      </c>
      <c r="AG145" s="25" t="n">
        <f aca="false">SUM(AK41+FixedPositions!U117)</f>
        <v>-3834</v>
      </c>
      <c r="AI145" s="25" t="n">
        <f aca="false">SUM(AC43+FixedPositions!K117)</f>
        <v>-471</v>
      </c>
      <c r="AJ145" s="25" t="n">
        <f aca="false">SUM(AG43+FixedPositions!L117)</f>
        <v>-1008.5</v>
      </c>
      <c r="AK145" s="25" t="n">
        <f aca="false">SUM(AK43+FixedPositions!M117)</f>
        <v>-4051</v>
      </c>
    </row>
    <row r="146" customFormat="false" ht="12.8" hidden="false" customHeight="false" outlineLevel="0" collapsed="false">
      <c r="A146" s="14" t="s">
        <v>30</v>
      </c>
      <c r="B146" s="0" t="n">
        <v>96</v>
      </c>
      <c r="D146" s="25" t="n">
        <f aca="false">SUM(F40+FixedPositions!C118)</f>
        <v>-37.5</v>
      </c>
      <c r="E146" s="25" t="n">
        <f aca="false">SUM(J40+FixedPositions!D118)</f>
        <v>-277</v>
      </c>
      <c r="F146" s="25" t="n">
        <f aca="false">SUM(N40+FixedPositions!E118)</f>
        <v>-5115</v>
      </c>
      <c r="G146" s="25"/>
      <c r="H146" s="25" t="n">
        <f aca="false">SUM(F41+FixedPositions!C118)</f>
        <v>-37.5</v>
      </c>
      <c r="I146" s="25" t="n">
        <f aca="false">SUM(J41+FixedPositions!D118)</f>
        <v>-277</v>
      </c>
      <c r="J146" s="25" t="n">
        <f aca="false">SUM(N41+FixedPositions!E118)</f>
        <v>-5207</v>
      </c>
      <c r="K146" s="25"/>
      <c r="L146" s="25" t="n">
        <f aca="false">SUM(F42+FixedPositions!G118)</f>
        <v>-37.5</v>
      </c>
      <c r="M146" s="25" t="n">
        <f aca="false">SUM(J42+FixedPositions!H118)</f>
        <v>327</v>
      </c>
      <c r="N146" s="25" t="n">
        <f aca="false">SUM(N42+FixedPositions!I118)</f>
        <v>-5276</v>
      </c>
      <c r="O146" s="25"/>
      <c r="P146" s="25" t="n">
        <f aca="false">SUM(F43+FixedPositions!G118)</f>
        <v>-37.5</v>
      </c>
      <c r="Q146" s="25" t="n">
        <f aca="false">SUM(J43+FixedPositions!H118)</f>
        <v>327</v>
      </c>
      <c r="R146" s="25" t="n">
        <f aca="false">SUM(N43+FixedPositions!I118)</f>
        <v>-5355</v>
      </c>
      <c r="Y146" s="0" t="s">
        <v>30</v>
      </c>
      <c r="Z146" s="0" t="n">
        <v>96</v>
      </c>
      <c r="AA146" s="25" t="n">
        <f aca="false">SUM(AC40+FixedPositions!S118)</f>
        <v>891.8</v>
      </c>
      <c r="AB146" s="25" t="n">
        <f aca="false">SUM(AG40+FixedPositions!T118)</f>
        <v>-135</v>
      </c>
      <c r="AC146" s="25" t="n">
        <f aca="false">SUM(AK40+FixedPositions!U118)</f>
        <v>-3971</v>
      </c>
      <c r="AE146" s="25" t="n">
        <f aca="false">SUM(AC41+FixedPositions!S118)</f>
        <v>891.8</v>
      </c>
      <c r="AF146" s="25" t="n">
        <f aca="false">SUM(AG41+FixedPositions!T118)</f>
        <v>-135</v>
      </c>
      <c r="AG146" s="25" t="n">
        <f aca="false">SUM(AK41+FixedPositions!U118)</f>
        <v>-3834</v>
      </c>
      <c r="AI146" s="25" t="n">
        <f aca="false">SUM(AC43+FixedPositions!K118)</f>
        <v>-452</v>
      </c>
      <c r="AJ146" s="25" t="n">
        <f aca="false">SUM(AG43+FixedPositions!L118)</f>
        <v>-1008.5</v>
      </c>
      <c r="AK146" s="25" t="n">
        <f aca="false">SUM(AK43+FixedPositions!M118)</f>
        <v>-4051</v>
      </c>
    </row>
    <row r="147" customFormat="false" ht="12.8" hidden="false" customHeight="false" outlineLevel="0" collapsed="false">
      <c r="Y147" s="0" t="s">
        <v>31</v>
      </c>
      <c r="Z147" s="0" t="n">
        <v>97</v>
      </c>
      <c r="AA147" s="25" t="n">
        <f aca="false">SUM(AC40+FixedPositions!S119)</f>
        <v>1102.25</v>
      </c>
      <c r="AB147" s="25" t="n">
        <f aca="false">SUM(AG40+FixedPositions!T119)</f>
        <v>136.8</v>
      </c>
      <c r="AC147" s="25" t="n">
        <f aca="false">SUM(AK40+FixedPositions!U119)</f>
        <v>-3971</v>
      </c>
      <c r="AE147" s="25" t="n">
        <f aca="false">SUM(AC41+FixedPositions!S119)</f>
        <v>1102.25</v>
      </c>
      <c r="AF147" s="25" t="n">
        <f aca="false">SUM(AG41+FixedPositions!T119)</f>
        <v>136.8</v>
      </c>
      <c r="AG147" s="25" t="n">
        <f aca="false">SUM(AK41+FixedPositions!U119)</f>
        <v>-3834</v>
      </c>
    </row>
    <row r="148" customFormat="false" ht="12.8" hidden="false" customHeight="false" outlineLevel="0" collapsed="false">
      <c r="Y148" s="0" t="s">
        <v>31</v>
      </c>
      <c r="Z148" s="0" t="n">
        <v>98</v>
      </c>
      <c r="AA148" s="25" t="n">
        <f aca="false">SUM(AC40+FixedPositions!S120)</f>
        <v>1102.25</v>
      </c>
      <c r="AB148" s="25" t="n">
        <f aca="false">SUM(AG40+FixedPositions!T120)</f>
        <v>128.6</v>
      </c>
      <c r="AC148" s="25" t="n">
        <f aca="false">SUM(AK40+FixedPositions!U120)</f>
        <v>-3971</v>
      </c>
      <c r="AE148" s="25" t="n">
        <f aca="false">SUM(AC41+FixedPositions!S120)</f>
        <v>1102.25</v>
      </c>
      <c r="AF148" s="25" t="n">
        <f aca="false">SUM(AG41+FixedPositions!T120)</f>
        <v>128.6</v>
      </c>
      <c r="AG148" s="25" t="n">
        <f aca="false">SUM(AK41+FixedPositions!U120)</f>
        <v>-3834</v>
      </c>
    </row>
    <row r="149" customFormat="false" ht="12.8" hidden="false" customHeight="false" outlineLevel="0" collapsed="false">
      <c r="E149" s="0" t="s">
        <v>50</v>
      </c>
      <c r="I149" s="0" t="s">
        <v>108</v>
      </c>
      <c r="M149" s="0" t="s">
        <v>61</v>
      </c>
      <c r="Q149" s="0" t="s">
        <v>70</v>
      </c>
      <c r="Y149" s="0" t="s">
        <v>31</v>
      </c>
      <c r="Z149" s="0" t="n">
        <v>99</v>
      </c>
      <c r="AA149" s="25" t="n">
        <f aca="false">SUM(AC40+FixedPositions!S121)</f>
        <v>1102.25</v>
      </c>
      <c r="AB149" s="25" t="n">
        <f aca="false">SUM(AG40+FixedPositions!T121)</f>
        <v>120.4</v>
      </c>
      <c r="AC149" s="25" t="n">
        <f aca="false">SUM(AK40+FixedPositions!U121)</f>
        <v>-3971</v>
      </c>
      <c r="AE149" s="25" t="n">
        <f aca="false">SUM(AC41+FixedPositions!S121)</f>
        <v>1102.25</v>
      </c>
      <c r="AF149" s="25" t="n">
        <f aca="false">SUM(AG41+FixedPositions!T121)</f>
        <v>120.4</v>
      </c>
      <c r="AG149" s="25" t="n">
        <f aca="false">SUM(AK41+FixedPositions!U121)</f>
        <v>-3834</v>
      </c>
    </row>
    <row r="150" customFormat="false" ht="12.8" hidden="false" customHeight="false" outlineLevel="0" collapsed="false">
      <c r="C150" s="14"/>
      <c r="D150" s="31" t="s">
        <v>51</v>
      </c>
      <c r="E150" s="31"/>
      <c r="F150" s="31"/>
      <c r="H150" s="31" t="s">
        <v>57</v>
      </c>
      <c r="I150" s="31"/>
      <c r="J150" s="31"/>
      <c r="K150" s="14"/>
      <c r="L150" s="31" t="s">
        <v>62</v>
      </c>
      <c r="M150" s="31"/>
      <c r="N150" s="31"/>
      <c r="P150" s="31" t="s">
        <v>71</v>
      </c>
      <c r="Q150" s="31"/>
      <c r="R150" s="31"/>
      <c r="Y150" s="0" t="s">
        <v>31</v>
      </c>
      <c r="Z150" s="0" t="n">
        <v>100</v>
      </c>
      <c r="AA150" s="25" t="n">
        <f aca="false">SUM(AC40+FixedPositions!S122)</f>
        <v>1102.25</v>
      </c>
      <c r="AB150" s="25" t="n">
        <f aca="false">SUM(AG40+FixedPositions!T122)</f>
        <v>112.3</v>
      </c>
      <c r="AC150" s="25" t="n">
        <f aca="false">SUM(AK40+FixedPositions!U122)</f>
        <v>-3971</v>
      </c>
      <c r="AE150" s="25" t="n">
        <f aca="false">SUM(AC41+FixedPositions!S122)</f>
        <v>1102.25</v>
      </c>
      <c r="AF150" s="25" t="n">
        <f aca="false">SUM(AG41+FixedPositions!T122)</f>
        <v>112.3</v>
      </c>
      <c r="AG150" s="25" t="n">
        <f aca="false">SUM(AK41+FixedPositions!U122)</f>
        <v>-3834</v>
      </c>
      <c r="AI150" s="39"/>
      <c r="AJ150" s="39"/>
      <c r="AK150" s="39"/>
    </row>
    <row r="151" customFormat="false" ht="12.8" hidden="false" customHeight="false" outlineLevel="0" collapsed="false">
      <c r="A151" s="14"/>
      <c r="B151" s="14"/>
      <c r="C151" s="14" t="s">
        <v>22</v>
      </c>
      <c r="D151" s="21" t="s">
        <v>2</v>
      </c>
      <c r="E151" s="21" t="s">
        <v>3</v>
      </c>
      <c r="F151" s="21" t="s">
        <v>4</v>
      </c>
      <c r="H151" s="21" t="s">
        <v>2</v>
      </c>
      <c r="I151" s="21" t="s">
        <v>3</v>
      </c>
      <c r="J151" s="21" t="s">
        <v>4</v>
      </c>
      <c r="K151" s="14" t="s">
        <v>22</v>
      </c>
      <c r="L151" s="21" t="s">
        <v>2</v>
      </c>
      <c r="M151" s="21" t="s">
        <v>3</v>
      </c>
      <c r="N151" s="21" t="s">
        <v>4</v>
      </c>
      <c r="P151" s="21" t="s">
        <v>2</v>
      </c>
      <c r="Q151" s="21" t="s">
        <v>3</v>
      </c>
      <c r="R151" s="21" t="s">
        <v>4</v>
      </c>
      <c r="Y151" s="0" t="s">
        <v>31</v>
      </c>
      <c r="Z151" s="0" t="n">
        <v>101</v>
      </c>
      <c r="AA151" s="25" t="n">
        <f aca="false">SUM(AC40+FixedPositions!S123)</f>
        <v>1102.25</v>
      </c>
      <c r="AB151" s="25" t="n">
        <f aca="false">SUM(AG40+FixedPositions!T123)</f>
        <v>104.1</v>
      </c>
      <c r="AC151" s="25" t="n">
        <f aca="false">SUM(AK40+FixedPositions!U123)</f>
        <v>-3971</v>
      </c>
      <c r="AE151" s="25" t="n">
        <f aca="false">SUM(AC41+FixedPositions!S123)</f>
        <v>1102.25</v>
      </c>
      <c r="AF151" s="25" t="n">
        <f aca="false">SUM(AG41+FixedPositions!T123)</f>
        <v>104.1</v>
      </c>
      <c r="AG151" s="25" t="n">
        <f aca="false">SUM(AK41+FixedPositions!U123)</f>
        <v>-3834</v>
      </c>
      <c r="AH151" s="14"/>
      <c r="AI151" s="21"/>
      <c r="AJ151" s="21"/>
      <c r="AK151" s="21"/>
    </row>
    <row r="152" customFormat="false" ht="12.8" hidden="false" customHeight="false" outlineLevel="0" collapsed="false">
      <c r="C152" s="0" t="s">
        <v>27</v>
      </c>
      <c r="D152" s="0" t="n">
        <f aca="false">SUM(D51:D82)/32</f>
        <v>1048</v>
      </c>
      <c r="E152" s="0" t="n">
        <f aca="false">SUM(J40)</f>
        <v>25</v>
      </c>
      <c r="F152" s="0" t="n">
        <f aca="false">SUM(F51:F82)/32</f>
        <v>-5115</v>
      </c>
      <c r="H152" s="0" t="n">
        <f aca="false">SUM(H51:H82)/32</f>
        <v>1048</v>
      </c>
      <c r="I152" s="0" t="n">
        <f aca="false">SUM(J41)</f>
        <v>25</v>
      </c>
      <c r="J152" s="0" t="n">
        <f aca="false">SUM(J51:J82)/32</f>
        <v>-5207</v>
      </c>
      <c r="K152" s="0" t="s">
        <v>27</v>
      </c>
      <c r="L152" s="0" t="n">
        <f aca="false">SUM(L51:L82)/32</f>
        <v>1048</v>
      </c>
      <c r="M152" s="0" t="n">
        <f aca="false">SUM(J42)</f>
        <v>25</v>
      </c>
      <c r="N152" s="0" t="n">
        <f aca="false">SUM(N51:N82)/32</f>
        <v>-5276</v>
      </c>
      <c r="P152" s="0" t="n">
        <f aca="false">SUM(P51:P82)/32</f>
        <v>1048</v>
      </c>
      <c r="Q152" s="0" t="n">
        <f aca="false">SUM(J43)</f>
        <v>25</v>
      </c>
      <c r="R152" s="0" t="n">
        <f aca="false">SUM(R51:R82)/32</f>
        <v>-5355</v>
      </c>
      <c r="Y152" s="0" t="s">
        <v>31</v>
      </c>
      <c r="Z152" s="0" t="n">
        <v>102</v>
      </c>
      <c r="AA152" s="25" t="n">
        <f aca="false">SUM(AC40+FixedPositions!S124)</f>
        <v>1102.25</v>
      </c>
      <c r="AB152" s="25" t="n">
        <f aca="false">SUM(AG40+FixedPositions!T124)</f>
        <v>95.9</v>
      </c>
      <c r="AC152" s="25" t="n">
        <f aca="false">SUM(AK40+FixedPositions!U124)</f>
        <v>-3971</v>
      </c>
      <c r="AE152" s="25" t="n">
        <f aca="false">SUM(AC41+FixedPositions!S124)</f>
        <v>1102.25</v>
      </c>
      <c r="AF152" s="25" t="n">
        <f aca="false">SUM(AG41+FixedPositions!T124)</f>
        <v>95.9</v>
      </c>
      <c r="AG152" s="25" t="n">
        <f aca="false">SUM(AK41+FixedPositions!U124)</f>
        <v>-3834</v>
      </c>
    </row>
    <row r="153" customFormat="false" ht="12.8" hidden="false" customHeight="false" outlineLevel="0" collapsed="false">
      <c r="C153" s="0" t="s">
        <v>29</v>
      </c>
      <c r="D153" s="0" t="n">
        <f aca="false">SUM(D83:D114)/32</f>
        <v>447.5</v>
      </c>
      <c r="E153" s="0" t="n">
        <f aca="false">SUM(J40)</f>
        <v>25</v>
      </c>
      <c r="F153" s="0" t="n">
        <f aca="false">SUM(F83:F114)/32</f>
        <v>-5115</v>
      </c>
      <c r="H153" s="0" t="n">
        <f aca="false">SUM(H83:H114)/32</f>
        <v>447.5</v>
      </c>
      <c r="I153" s="0" t="n">
        <f aca="false">SUM(J41)</f>
        <v>25</v>
      </c>
      <c r="J153" s="0" t="n">
        <f aca="false">SUM(J83:J114)/32</f>
        <v>-5207</v>
      </c>
      <c r="K153" s="0" t="s">
        <v>29</v>
      </c>
      <c r="L153" s="0" t="n">
        <f aca="false">SUM(L83:L114)/32</f>
        <v>447.5</v>
      </c>
      <c r="M153" s="0" t="n">
        <f aca="false">SUM(J42)</f>
        <v>25</v>
      </c>
      <c r="N153" s="0" t="n">
        <f aca="false">SUM(N83:N114)/32</f>
        <v>-5276</v>
      </c>
      <c r="P153" s="0" t="n">
        <f aca="false">SUM(P83:P114)/32</f>
        <v>447.5</v>
      </c>
      <c r="Q153" s="0" t="n">
        <f aca="false">SUM(J43)</f>
        <v>25</v>
      </c>
      <c r="R153" s="0" t="n">
        <f aca="false">SUM(R83:R114)/32</f>
        <v>-5355</v>
      </c>
      <c r="Y153" s="0" t="s">
        <v>31</v>
      </c>
      <c r="Z153" s="0" t="n">
        <v>103</v>
      </c>
      <c r="AA153" s="25" t="n">
        <f aca="false">SUM(AC40+FixedPositions!S125)</f>
        <v>1102.25</v>
      </c>
      <c r="AB153" s="25" t="n">
        <f aca="false">SUM(AG40+FixedPositions!T125)</f>
        <v>87.7</v>
      </c>
      <c r="AC153" s="25" t="n">
        <f aca="false">SUM(AK40+FixedPositions!U125)</f>
        <v>-3971</v>
      </c>
      <c r="AE153" s="25" t="n">
        <f aca="false">SUM(AC41+FixedPositions!S125)</f>
        <v>1102.25</v>
      </c>
      <c r="AF153" s="25" t="n">
        <f aca="false">SUM(AG41+FixedPositions!T125)</f>
        <v>87.7</v>
      </c>
      <c r="AG153" s="25" t="n">
        <f aca="false">SUM(AK41+FixedPositions!U125)</f>
        <v>-3834</v>
      </c>
    </row>
    <row r="154" customFormat="false" ht="12.8" hidden="false" customHeight="false" outlineLevel="0" collapsed="false">
      <c r="C154" s="0" t="s">
        <v>30</v>
      </c>
      <c r="D154" s="0" t="n">
        <f aca="false">SUM(D115:D146)/32</f>
        <v>-37.5</v>
      </c>
      <c r="E154" s="0" t="n">
        <f aca="false">SUM(J40)</f>
        <v>25</v>
      </c>
      <c r="F154" s="0" t="n">
        <f aca="false">SUM(F115:F146)/32</f>
        <v>-5115</v>
      </c>
      <c r="H154" s="0" t="n">
        <f aca="false">SUM(H115:H146)/32</f>
        <v>-37.5</v>
      </c>
      <c r="I154" s="0" t="n">
        <f aca="false">SUM(J41)</f>
        <v>25</v>
      </c>
      <c r="J154" s="0" t="n">
        <f aca="false">SUM(J115:J146)/32</f>
        <v>-5207</v>
      </c>
      <c r="K154" s="0" t="s">
        <v>30</v>
      </c>
      <c r="L154" s="0" t="n">
        <f aca="false">SUM(L115:L146)/32</f>
        <v>-37.5</v>
      </c>
      <c r="M154" s="0" t="n">
        <f aca="false">SUM(J42)</f>
        <v>25</v>
      </c>
      <c r="N154" s="0" t="n">
        <f aca="false">SUM(N115:N146)/32</f>
        <v>-5276</v>
      </c>
      <c r="P154" s="0" t="n">
        <f aca="false">SUM(P115:P146)/32</f>
        <v>-37.5</v>
      </c>
      <c r="Q154" s="0" t="n">
        <f aca="false">SUM(J43)</f>
        <v>25</v>
      </c>
      <c r="R154" s="0" t="n">
        <f aca="false">SUM(R115:R146)/32</f>
        <v>-5355</v>
      </c>
      <c r="Y154" s="0" t="s">
        <v>31</v>
      </c>
      <c r="Z154" s="0" t="n">
        <v>104</v>
      </c>
      <c r="AA154" s="25" t="n">
        <f aca="false">SUM(AC40+FixedPositions!S126)</f>
        <v>1102.25</v>
      </c>
      <c r="AB154" s="25" t="n">
        <f aca="false">SUM(AG40+FixedPositions!T126)</f>
        <v>79.5</v>
      </c>
      <c r="AC154" s="25" t="n">
        <f aca="false">SUM(AK40+FixedPositions!U126)</f>
        <v>-3971</v>
      </c>
      <c r="AE154" s="25" t="n">
        <f aca="false">SUM(AC41+FixedPositions!S126)</f>
        <v>1102.25</v>
      </c>
      <c r="AF154" s="25" t="n">
        <f aca="false">SUM(AG41+FixedPositions!T126)</f>
        <v>79.5</v>
      </c>
      <c r="AG154" s="25" t="n">
        <f aca="false">SUM(AK41+FixedPositions!U126)</f>
        <v>-3834</v>
      </c>
    </row>
    <row r="155" customFormat="false" ht="12.8" hidden="false" customHeight="false" outlineLevel="0" collapsed="false">
      <c r="Y155" s="0" t="s">
        <v>31</v>
      </c>
      <c r="Z155" s="0" t="n">
        <v>105</v>
      </c>
      <c r="AA155" s="25" t="n">
        <f aca="false">SUM(AC40+FixedPositions!S127)</f>
        <v>1102.25</v>
      </c>
      <c r="AB155" s="25" t="n">
        <f aca="false">SUM(AG40+FixedPositions!T127)</f>
        <v>71.3</v>
      </c>
      <c r="AC155" s="25" t="n">
        <f aca="false">SUM(AK40+FixedPositions!U127)</f>
        <v>-3971</v>
      </c>
      <c r="AE155" s="25" t="n">
        <f aca="false">SUM(AC41+FixedPositions!S127)</f>
        <v>1102.25</v>
      </c>
      <c r="AF155" s="25" t="n">
        <f aca="false">SUM(AG41+FixedPositions!T127)</f>
        <v>71.3</v>
      </c>
      <c r="AG155" s="25" t="n">
        <f aca="false">SUM(AK41+FixedPositions!U127)</f>
        <v>-3834</v>
      </c>
    </row>
    <row r="156" customFormat="false" ht="12.8" hidden="false" customHeight="false" outlineLevel="0" collapsed="false">
      <c r="Y156" s="0" t="s">
        <v>31</v>
      </c>
      <c r="Z156" s="0" t="n">
        <v>106</v>
      </c>
      <c r="AA156" s="25" t="n">
        <f aca="false">SUM(AC40+FixedPositions!S128)</f>
        <v>1102.25</v>
      </c>
      <c r="AB156" s="25" t="n">
        <f aca="false">SUM(AG40+FixedPositions!T128)</f>
        <v>63.1</v>
      </c>
      <c r="AC156" s="25" t="n">
        <f aca="false">SUM(AK40+FixedPositions!U128)</f>
        <v>-3971</v>
      </c>
      <c r="AE156" s="25" t="n">
        <f aca="false">SUM(AC41+FixedPositions!S128)</f>
        <v>1102.25</v>
      </c>
      <c r="AF156" s="25" t="n">
        <f aca="false">SUM(AG41+FixedPositions!T128)</f>
        <v>63.1</v>
      </c>
      <c r="AG156" s="25" t="n">
        <f aca="false">SUM(AK41+FixedPositions!U128)</f>
        <v>-3834</v>
      </c>
    </row>
    <row r="157" customFormat="false" ht="12.8" hidden="false" customHeight="false" outlineLevel="0" collapsed="false">
      <c r="Y157" s="0" t="s">
        <v>31</v>
      </c>
      <c r="Z157" s="0" t="n">
        <v>107</v>
      </c>
      <c r="AA157" s="25" t="n">
        <f aca="false">SUM(AC40+FixedPositions!S129)</f>
        <v>1102.25</v>
      </c>
      <c r="AB157" s="25" t="n">
        <f aca="false">SUM(AG40+FixedPositions!T129)</f>
        <v>55</v>
      </c>
      <c r="AC157" s="25" t="n">
        <f aca="false">SUM(AK40+FixedPositions!U129)</f>
        <v>-3971</v>
      </c>
      <c r="AE157" s="25" t="n">
        <f aca="false">SUM(AC41+FixedPositions!S129)</f>
        <v>1102.25</v>
      </c>
      <c r="AF157" s="25" t="n">
        <f aca="false">SUM(AG41+FixedPositions!T129)</f>
        <v>55</v>
      </c>
      <c r="AG157" s="25" t="n">
        <f aca="false">SUM(AK41+FixedPositions!U129)</f>
        <v>-3834</v>
      </c>
    </row>
    <row r="158" customFormat="false" ht="12.8" hidden="false" customHeight="false" outlineLevel="0" collapsed="false">
      <c r="Y158" s="0" t="s">
        <v>31</v>
      </c>
      <c r="Z158" s="0" t="n">
        <v>108</v>
      </c>
      <c r="AA158" s="25" t="n">
        <f aca="false">SUM(AC40+FixedPositions!S130)</f>
        <v>1102.25</v>
      </c>
      <c r="AB158" s="25" t="n">
        <f aca="false">SUM(AG40+FixedPositions!T130)</f>
        <v>46.8</v>
      </c>
      <c r="AC158" s="25" t="n">
        <f aca="false">SUM(AK40+FixedPositions!U130)</f>
        <v>-3971</v>
      </c>
      <c r="AE158" s="25" t="n">
        <f aca="false">SUM(AC41+FixedPositions!S130)</f>
        <v>1102.25</v>
      </c>
      <c r="AF158" s="25" t="n">
        <f aca="false">SUM(AG41+FixedPositions!T130)</f>
        <v>46.8</v>
      </c>
      <c r="AG158" s="25" t="n">
        <f aca="false">SUM(AK41+FixedPositions!U130)</f>
        <v>-3834</v>
      </c>
    </row>
    <row r="159" customFormat="false" ht="12.8" hidden="false" customHeight="false" outlineLevel="0" collapsed="false">
      <c r="Y159" s="0" t="s">
        <v>31</v>
      </c>
      <c r="Z159" s="0" t="n">
        <v>109</v>
      </c>
      <c r="AA159" s="25" t="n">
        <f aca="false">SUM(AC40+FixedPositions!S131)</f>
        <v>1102.25</v>
      </c>
      <c r="AB159" s="25" t="n">
        <f aca="false">SUM(AG40+FixedPositions!T131)</f>
        <v>38.6</v>
      </c>
      <c r="AC159" s="25" t="n">
        <f aca="false">SUM(AK40+FixedPositions!U131)</f>
        <v>-3971</v>
      </c>
      <c r="AE159" s="25" t="n">
        <f aca="false">SUM(AC41+FixedPositions!S131)</f>
        <v>1102.25</v>
      </c>
      <c r="AF159" s="25" t="n">
        <f aca="false">SUM(AG41+FixedPositions!T131)</f>
        <v>38.6</v>
      </c>
      <c r="AG159" s="25" t="n">
        <f aca="false">SUM(AK41+FixedPositions!U131)</f>
        <v>-3834</v>
      </c>
    </row>
    <row r="160" customFormat="false" ht="12.8" hidden="false" customHeight="false" outlineLevel="0" collapsed="false">
      <c r="Y160" s="0" t="s">
        <v>31</v>
      </c>
      <c r="Z160" s="0" t="n">
        <v>110</v>
      </c>
      <c r="AA160" s="25" t="n">
        <f aca="false">SUM(AC40+FixedPositions!S132)</f>
        <v>1102.25</v>
      </c>
      <c r="AB160" s="25" t="n">
        <f aca="false">SUM(AG40+FixedPositions!T132)</f>
        <v>30.4</v>
      </c>
      <c r="AC160" s="25" t="n">
        <f aca="false">SUM(AK40+FixedPositions!U132)</f>
        <v>-3971</v>
      </c>
      <c r="AE160" s="25" t="n">
        <f aca="false">SUM(AC41+FixedPositions!S132)</f>
        <v>1102.25</v>
      </c>
      <c r="AF160" s="25" t="n">
        <f aca="false">SUM(AG41+FixedPositions!T132)</f>
        <v>30.4</v>
      </c>
      <c r="AG160" s="25" t="n">
        <f aca="false">SUM(AK41+FixedPositions!U132)</f>
        <v>-3834</v>
      </c>
    </row>
    <row r="161" customFormat="false" ht="12.8" hidden="false" customHeight="false" outlineLevel="0" collapsed="false">
      <c r="Y161" s="0" t="s">
        <v>31</v>
      </c>
      <c r="Z161" s="0" t="n">
        <v>111</v>
      </c>
      <c r="AA161" s="25" t="n">
        <f aca="false">SUM(AC40+FixedPositions!S133)</f>
        <v>1102.25</v>
      </c>
      <c r="AB161" s="25" t="n">
        <f aca="false">SUM(AG40+FixedPositions!T133)</f>
        <v>22.2</v>
      </c>
      <c r="AC161" s="25" t="n">
        <f aca="false">SUM(AK40+FixedPositions!U133)</f>
        <v>-3971</v>
      </c>
      <c r="AE161" s="25" t="n">
        <f aca="false">SUM(AC41+FixedPositions!S133)</f>
        <v>1102.25</v>
      </c>
      <c r="AF161" s="25" t="n">
        <f aca="false">SUM(AG41+FixedPositions!T133)</f>
        <v>22.2</v>
      </c>
      <c r="AG161" s="25" t="n">
        <f aca="false">SUM(AK41+FixedPositions!U133)</f>
        <v>-3834</v>
      </c>
    </row>
    <row r="162" customFormat="false" ht="12.8" hidden="false" customHeight="false" outlineLevel="0" collapsed="false">
      <c r="Y162" s="15" t="s">
        <v>31</v>
      </c>
      <c r="Z162" s="15" t="n">
        <v>112</v>
      </c>
      <c r="AA162" s="25" t="n">
        <f aca="false">SUM(AC40+FixedPositions!S134)</f>
        <v>1102.25</v>
      </c>
      <c r="AB162" s="25" t="n">
        <f aca="false">SUM(AG40+FixedPositions!T134)</f>
        <v>14</v>
      </c>
      <c r="AC162" s="25" t="n">
        <f aca="false">SUM(AK40+FixedPositions!U134)</f>
        <v>-3971</v>
      </c>
      <c r="AE162" s="25" t="n">
        <f aca="false">SUM(AC41+FixedPositions!S134)</f>
        <v>1102.25</v>
      </c>
      <c r="AF162" s="25" t="n">
        <f aca="false">SUM(AG41+FixedPositions!T134)</f>
        <v>14</v>
      </c>
      <c r="AG162" s="25" t="n">
        <f aca="false">SUM(AK41+FixedPositions!U134)</f>
        <v>-3834</v>
      </c>
    </row>
    <row r="163" customFormat="false" ht="12.8" hidden="false" customHeight="false" outlineLevel="0" collapsed="false">
      <c r="Y163" s="0" t="s">
        <v>31</v>
      </c>
      <c r="Z163" s="0" t="n">
        <v>113</v>
      </c>
      <c r="AA163" s="25" t="n">
        <f aca="false">SUM(AC40+FixedPositions!S135)</f>
        <v>1102.25</v>
      </c>
      <c r="AB163" s="25" t="n">
        <f aca="false">SUM(AG40+FixedPositions!T135)</f>
        <v>6</v>
      </c>
      <c r="AC163" s="25" t="n">
        <f aca="false">SUM(AK40+FixedPositions!U135)</f>
        <v>-3971</v>
      </c>
      <c r="AE163" s="25" t="n">
        <f aca="false">SUM(AC41+FixedPositions!S135)</f>
        <v>1102.25</v>
      </c>
      <c r="AF163" s="25" t="n">
        <f aca="false">SUM(AG41+FixedPositions!T135)</f>
        <v>6</v>
      </c>
      <c r="AG163" s="25" t="n">
        <f aca="false">SUM(AK41+FixedPositions!U135)</f>
        <v>-3834</v>
      </c>
    </row>
    <row r="164" customFormat="false" ht="12.8" hidden="false" customHeight="false" outlineLevel="0" collapsed="false">
      <c r="Y164" s="0" t="s">
        <v>31</v>
      </c>
      <c r="Z164" s="0" t="n">
        <v>114</v>
      </c>
      <c r="AA164" s="25" t="n">
        <f aca="false">SUM(AC40+FixedPositions!S136)</f>
        <v>1102.25</v>
      </c>
      <c r="AB164" s="25" t="n">
        <f aca="false">SUM(AG40+FixedPositions!T136)</f>
        <v>-2.2</v>
      </c>
      <c r="AC164" s="25" t="n">
        <f aca="false">SUM(AK40+FixedPositions!U136)</f>
        <v>-3971</v>
      </c>
      <c r="AE164" s="25" t="n">
        <f aca="false">SUM(AC41+FixedPositions!S136)</f>
        <v>1102.25</v>
      </c>
      <c r="AF164" s="25" t="n">
        <f aca="false">SUM(AG41+FixedPositions!T136)</f>
        <v>-2.2</v>
      </c>
      <c r="AG164" s="25" t="n">
        <f aca="false">SUM(AK41+FixedPositions!U136)</f>
        <v>-3834</v>
      </c>
    </row>
    <row r="165" customFormat="false" ht="12.8" hidden="false" customHeight="false" outlineLevel="0" collapsed="false">
      <c r="Y165" s="0" t="s">
        <v>31</v>
      </c>
      <c r="Z165" s="0" t="n">
        <v>115</v>
      </c>
      <c r="AA165" s="25" t="n">
        <f aca="false">SUM(AC40+FixedPositions!S137)</f>
        <v>1102.25</v>
      </c>
      <c r="AB165" s="25" t="n">
        <f aca="false">SUM(AG40+FixedPositions!T137)</f>
        <v>-10.4</v>
      </c>
      <c r="AC165" s="25" t="n">
        <f aca="false">SUM(AK40+FixedPositions!U137)</f>
        <v>-3971</v>
      </c>
      <c r="AE165" s="25" t="n">
        <f aca="false">SUM(AC41+FixedPositions!S137)</f>
        <v>1102.25</v>
      </c>
      <c r="AF165" s="25" t="n">
        <f aca="false">SUM(AG41+FixedPositions!T137)</f>
        <v>-10.4</v>
      </c>
      <c r="AG165" s="25" t="n">
        <f aca="false">SUM(AK41+FixedPositions!U137)</f>
        <v>-3834</v>
      </c>
    </row>
    <row r="166" customFormat="false" ht="12.8" hidden="false" customHeight="false" outlineLevel="0" collapsed="false">
      <c r="Y166" s="0" t="s">
        <v>31</v>
      </c>
      <c r="Z166" s="0" t="n">
        <v>116</v>
      </c>
      <c r="AA166" s="25" t="n">
        <f aca="false">SUM(AC40+FixedPositions!S138)</f>
        <v>1102.25</v>
      </c>
      <c r="AB166" s="25" t="n">
        <f aca="false">SUM(AG40+FixedPositions!T138)</f>
        <v>-18.6</v>
      </c>
      <c r="AC166" s="25" t="n">
        <f aca="false">SUM(AK40+FixedPositions!U138)</f>
        <v>-3971</v>
      </c>
      <c r="AE166" s="25" t="n">
        <f aca="false">SUM(AC41+FixedPositions!S138)</f>
        <v>1102.25</v>
      </c>
      <c r="AF166" s="25" t="n">
        <f aca="false">SUM(AG41+FixedPositions!T138)</f>
        <v>-18.6</v>
      </c>
      <c r="AG166" s="25" t="n">
        <f aca="false">SUM(AK41+FixedPositions!U138)</f>
        <v>-3834</v>
      </c>
    </row>
    <row r="167" customFormat="false" ht="12.8" hidden="false" customHeight="false" outlineLevel="0" collapsed="false">
      <c r="Y167" s="0" t="s">
        <v>31</v>
      </c>
      <c r="Z167" s="0" t="n">
        <v>117</v>
      </c>
      <c r="AA167" s="25" t="n">
        <f aca="false">SUM(AC40+FixedPositions!S139)</f>
        <v>1102.25</v>
      </c>
      <c r="AB167" s="25" t="n">
        <f aca="false">SUM(AG40+FixedPositions!T139)</f>
        <v>-26.8</v>
      </c>
      <c r="AC167" s="25" t="n">
        <f aca="false">SUM(AK40+FixedPositions!U139)</f>
        <v>-3971</v>
      </c>
      <c r="AE167" s="25" t="n">
        <f aca="false">SUM(AC41+FixedPositions!S139)</f>
        <v>1102.25</v>
      </c>
      <c r="AF167" s="25" t="n">
        <f aca="false">SUM(AG41+FixedPositions!T139)</f>
        <v>-26.8</v>
      </c>
      <c r="AG167" s="25" t="n">
        <f aca="false">SUM(AK41+FixedPositions!U139)</f>
        <v>-3834</v>
      </c>
    </row>
    <row r="168" customFormat="false" ht="12.8" hidden="false" customHeight="false" outlineLevel="0" collapsed="false">
      <c r="Y168" s="0" t="s">
        <v>31</v>
      </c>
      <c r="Z168" s="0" t="n">
        <v>118</v>
      </c>
      <c r="AA168" s="25" t="n">
        <f aca="false">SUM(AC40+FixedPositions!S140)</f>
        <v>1102.25</v>
      </c>
      <c r="AB168" s="25" t="n">
        <f aca="false">SUM(AG40+FixedPositions!T140)</f>
        <v>-35</v>
      </c>
      <c r="AC168" s="25" t="n">
        <f aca="false">SUM(AK40+FixedPositions!U140)</f>
        <v>-3971</v>
      </c>
      <c r="AE168" s="25" t="n">
        <f aca="false">SUM(AC41+FixedPositions!S140)</f>
        <v>1102.25</v>
      </c>
      <c r="AF168" s="25" t="n">
        <f aca="false">SUM(AG41+FixedPositions!T140)</f>
        <v>-35</v>
      </c>
      <c r="AG168" s="25" t="n">
        <f aca="false">SUM(AK41+FixedPositions!U140)</f>
        <v>-3834</v>
      </c>
    </row>
    <row r="169" customFormat="false" ht="12.8" hidden="false" customHeight="false" outlineLevel="0" collapsed="false">
      <c r="Y169" s="0" t="s">
        <v>31</v>
      </c>
      <c r="Z169" s="0" t="n">
        <v>119</v>
      </c>
      <c r="AA169" s="25" t="n">
        <f aca="false">SUM(AC40+FixedPositions!S141)</f>
        <v>1102.25</v>
      </c>
      <c r="AB169" s="25" t="n">
        <f aca="false">SUM(AG40+FixedPositions!T141)</f>
        <v>-43.1</v>
      </c>
      <c r="AC169" s="25" t="n">
        <f aca="false">SUM(AK40+FixedPositions!U141)</f>
        <v>-3971</v>
      </c>
      <c r="AE169" s="25" t="n">
        <f aca="false">SUM(AC41+FixedPositions!S141)</f>
        <v>1102.25</v>
      </c>
      <c r="AF169" s="25" t="n">
        <f aca="false">SUM(AG41+FixedPositions!T141)</f>
        <v>-43.1</v>
      </c>
      <c r="AG169" s="25" t="n">
        <f aca="false">SUM(AK41+FixedPositions!U141)</f>
        <v>-3834</v>
      </c>
    </row>
    <row r="170" customFormat="false" ht="12.8" hidden="false" customHeight="false" outlineLevel="0" collapsed="false">
      <c r="Y170" s="0" t="s">
        <v>31</v>
      </c>
      <c r="Z170" s="0" t="n">
        <v>120</v>
      </c>
      <c r="AA170" s="25" t="n">
        <f aca="false">SUM(AC40+FixedPositions!S142)</f>
        <v>1102.25</v>
      </c>
      <c r="AB170" s="25" t="n">
        <f aca="false">SUM(AG40+FixedPositions!T142)</f>
        <v>-51.3</v>
      </c>
      <c r="AC170" s="25" t="n">
        <f aca="false">SUM(AK40+FixedPositions!U142)</f>
        <v>-3971</v>
      </c>
      <c r="AE170" s="25" t="n">
        <f aca="false">SUM(AC41+FixedPositions!S142)</f>
        <v>1102.25</v>
      </c>
      <c r="AF170" s="25" t="n">
        <f aca="false">SUM(AG41+FixedPositions!T142)</f>
        <v>-51.3</v>
      </c>
      <c r="AG170" s="25" t="n">
        <f aca="false">SUM(AK41+FixedPositions!U142)</f>
        <v>-3834</v>
      </c>
    </row>
    <row r="171" customFormat="false" ht="12.8" hidden="false" customHeight="false" outlineLevel="0" collapsed="false">
      <c r="Y171" s="0" t="s">
        <v>31</v>
      </c>
      <c r="Z171" s="0" t="n">
        <v>121</v>
      </c>
      <c r="AA171" s="25" t="n">
        <f aca="false">SUM(AC40+FixedPositions!S143)</f>
        <v>1102.25</v>
      </c>
      <c r="AB171" s="25" t="n">
        <f aca="false">SUM(AG40+FixedPositions!T143)</f>
        <v>-59.5</v>
      </c>
      <c r="AC171" s="25" t="n">
        <f aca="false">SUM(AK40+FixedPositions!U143)</f>
        <v>-3971</v>
      </c>
      <c r="AE171" s="25" t="n">
        <f aca="false">SUM(AC41+FixedPositions!S143)</f>
        <v>1102.25</v>
      </c>
      <c r="AF171" s="25" t="n">
        <f aca="false">SUM(AG41+FixedPositions!T143)</f>
        <v>-59.5</v>
      </c>
      <c r="AG171" s="25" t="n">
        <f aca="false">SUM(AK41+FixedPositions!U143)</f>
        <v>-3834</v>
      </c>
    </row>
    <row r="172" customFormat="false" ht="12.8" hidden="false" customHeight="false" outlineLevel="0" collapsed="false">
      <c r="Y172" s="0" t="s">
        <v>31</v>
      </c>
      <c r="Z172" s="0" t="n">
        <v>122</v>
      </c>
      <c r="AA172" s="25" t="n">
        <f aca="false">SUM(AC40+FixedPositions!S144)</f>
        <v>1102.25</v>
      </c>
      <c r="AB172" s="25" t="n">
        <f aca="false">SUM(AG40+FixedPositions!T144)</f>
        <v>-67.7</v>
      </c>
      <c r="AC172" s="25" t="n">
        <f aca="false">SUM(AK40+FixedPositions!U144)</f>
        <v>-3971</v>
      </c>
      <c r="AE172" s="25" t="n">
        <f aca="false">SUM(AC41+FixedPositions!S144)</f>
        <v>1102.25</v>
      </c>
      <c r="AF172" s="25" t="n">
        <f aca="false">SUM(AG41+FixedPositions!T144)</f>
        <v>-67.7</v>
      </c>
      <c r="AG172" s="25" t="n">
        <f aca="false">SUM(AK41+FixedPositions!U144)</f>
        <v>-3834</v>
      </c>
    </row>
    <row r="173" customFormat="false" ht="12.8" hidden="false" customHeight="false" outlineLevel="0" collapsed="false">
      <c r="Y173" s="0" t="s">
        <v>31</v>
      </c>
      <c r="Z173" s="0" t="n">
        <v>123</v>
      </c>
      <c r="AA173" s="25" t="n">
        <f aca="false">SUM(AC40+FixedPositions!S145)</f>
        <v>1102.25</v>
      </c>
      <c r="AB173" s="25" t="n">
        <f aca="false">SUM(AG40+FixedPositions!T145)</f>
        <v>-75.9</v>
      </c>
      <c r="AC173" s="25" t="n">
        <f aca="false">SUM(AK40+FixedPositions!U145)</f>
        <v>-3971</v>
      </c>
      <c r="AE173" s="25" t="n">
        <f aca="false">SUM(AC41+FixedPositions!S145)</f>
        <v>1102.25</v>
      </c>
      <c r="AF173" s="25" t="n">
        <f aca="false">SUM(AG41+FixedPositions!T145)</f>
        <v>-75.9</v>
      </c>
      <c r="AG173" s="25" t="n">
        <f aca="false">SUM(AK41+FixedPositions!U145)</f>
        <v>-3834</v>
      </c>
    </row>
    <row r="174" customFormat="false" ht="12.8" hidden="false" customHeight="false" outlineLevel="0" collapsed="false">
      <c r="Y174" s="0" t="s">
        <v>31</v>
      </c>
      <c r="Z174" s="0" t="n">
        <v>124</v>
      </c>
      <c r="AA174" s="25" t="n">
        <f aca="false">SUM(AC40+FixedPositions!S146)</f>
        <v>1102.25</v>
      </c>
      <c r="AB174" s="25" t="n">
        <f aca="false">SUM(AG40+FixedPositions!T146)</f>
        <v>-84.1</v>
      </c>
      <c r="AC174" s="25" t="n">
        <f aca="false">SUM(AK40+FixedPositions!U146)</f>
        <v>-3971</v>
      </c>
      <c r="AE174" s="25" t="n">
        <f aca="false">SUM(AC41+FixedPositions!S146)</f>
        <v>1102.25</v>
      </c>
      <c r="AF174" s="25" t="n">
        <f aca="false">SUM(AG41+FixedPositions!T146)</f>
        <v>-84.1</v>
      </c>
      <c r="AG174" s="25" t="n">
        <f aca="false">SUM(AK41+FixedPositions!U146)</f>
        <v>-3834</v>
      </c>
    </row>
    <row r="175" customFormat="false" ht="12.8" hidden="false" customHeight="false" outlineLevel="0" collapsed="false">
      <c r="Y175" s="0" t="s">
        <v>31</v>
      </c>
      <c r="Z175" s="0" t="n">
        <v>125</v>
      </c>
      <c r="AA175" s="25" t="n">
        <f aca="false">SUM(AC40+FixedPositions!S147)</f>
        <v>1102.25</v>
      </c>
      <c r="AB175" s="25" t="n">
        <f aca="false">SUM(AG40+FixedPositions!T147)</f>
        <v>-92.3</v>
      </c>
      <c r="AC175" s="25" t="n">
        <f aca="false">SUM(AK40+FixedPositions!U147)</f>
        <v>-3971</v>
      </c>
      <c r="AE175" s="25" t="n">
        <f aca="false">SUM(AC41+FixedPositions!S147)</f>
        <v>1102.25</v>
      </c>
      <c r="AF175" s="25" t="n">
        <f aca="false">SUM(AG41+FixedPositions!T147)</f>
        <v>-92.3</v>
      </c>
      <c r="AG175" s="25" t="n">
        <f aca="false">SUM(AK41+FixedPositions!U147)</f>
        <v>-3834</v>
      </c>
    </row>
    <row r="176" customFormat="false" ht="12.8" hidden="false" customHeight="false" outlineLevel="0" collapsed="false">
      <c r="Y176" s="0" t="s">
        <v>31</v>
      </c>
      <c r="Z176" s="0" t="n">
        <v>126</v>
      </c>
      <c r="AA176" s="25" t="n">
        <f aca="false">SUM(AC40+FixedPositions!S148)</f>
        <v>1102.25</v>
      </c>
      <c r="AB176" s="25" t="n">
        <f aca="false">SUM(AG40+FixedPositions!T148)</f>
        <v>-100.4</v>
      </c>
      <c r="AC176" s="25" t="n">
        <f aca="false">SUM(AK40+FixedPositions!U148)</f>
        <v>-3971</v>
      </c>
      <c r="AE176" s="25" t="n">
        <f aca="false">SUM(AC41+FixedPositions!S148)</f>
        <v>1102.25</v>
      </c>
      <c r="AF176" s="25" t="n">
        <f aca="false">SUM(AG41+FixedPositions!T148)</f>
        <v>-100.4</v>
      </c>
      <c r="AG176" s="25" t="n">
        <f aca="false">SUM(AK41+FixedPositions!U148)</f>
        <v>-3834</v>
      </c>
    </row>
    <row r="177" customFormat="false" ht="12.8" hidden="false" customHeight="false" outlineLevel="0" collapsed="false">
      <c r="Y177" s="0" t="s">
        <v>31</v>
      </c>
      <c r="Z177" s="0" t="n">
        <v>127</v>
      </c>
      <c r="AA177" s="25" t="n">
        <f aca="false">SUM(AC40+FixedPositions!S149)</f>
        <v>1102.25</v>
      </c>
      <c r="AB177" s="25" t="n">
        <f aca="false">SUM(AG40+FixedPositions!T149)</f>
        <v>-108.6</v>
      </c>
      <c r="AC177" s="25" t="n">
        <f aca="false">SUM(AK40+FixedPositions!U149)</f>
        <v>-3971</v>
      </c>
      <c r="AE177" s="25" t="n">
        <f aca="false">SUM(AC41+FixedPositions!S149)</f>
        <v>1102.25</v>
      </c>
      <c r="AF177" s="25" t="n">
        <f aca="false">SUM(AG41+FixedPositions!T149)</f>
        <v>-108.6</v>
      </c>
      <c r="AG177" s="25" t="n">
        <f aca="false">SUM(AK41+FixedPositions!U149)</f>
        <v>-3834</v>
      </c>
    </row>
    <row r="178" customFormat="false" ht="12.8" hidden="false" customHeight="false" outlineLevel="0" collapsed="false">
      <c r="Y178" s="0" t="s">
        <v>31</v>
      </c>
      <c r="Z178" s="0" t="n">
        <v>128</v>
      </c>
      <c r="AA178" s="25" t="n">
        <f aca="false">SUM(AC40+FixedPositions!S150)</f>
        <v>1102.25</v>
      </c>
      <c r="AB178" s="25" t="n">
        <f aca="false">SUM(AG40+FixedPositions!T150)</f>
        <v>-116.8</v>
      </c>
      <c r="AC178" s="25" t="n">
        <f aca="false">SUM(AK40+FixedPositions!U150)</f>
        <v>-3971</v>
      </c>
      <c r="AE178" s="25" t="n">
        <f aca="false">SUM(AC41+FixedPositions!S150)</f>
        <v>1102.25</v>
      </c>
      <c r="AF178" s="25" t="n">
        <f aca="false">SUM(AG41+FixedPositions!T150)</f>
        <v>-116.8</v>
      </c>
      <c r="AG178" s="25" t="n">
        <f aca="false">SUM(AK41+FixedPositions!U150)</f>
        <v>-3834</v>
      </c>
    </row>
    <row r="179" customFormat="false" ht="12.8" hidden="false" customHeight="false" outlineLevel="0" collapsed="false"/>
    <row r="180" customFormat="false" ht="12.8" hidden="false" customHeight="false" outlineLevel="0" collapsed="false"/>
    <row r="181" customFormat="false" ht="12.8" hidden="false" customHeight="false" outlineLevel="0" collapsed="false"/>
    <row r="182" customFormat="false" ht="12.8" hidden="false" customHeight="false" outlineLevel="0" collapsed="false">
      <c r="AA182" s="32" t="s">
        <v>50</v>
      </c>
      <c r="AB182" s="32"/>
      <c r="AC182" s="32"/>
      <c r="AE182" s="33" t="s">
        <v>56</v>
      </c>
      <c r="AF182" s="33"/>
      <c r="AG182" s="33"/>
      <c r="AI182" s="33" t="s">
        <v>70</v>
      </c>
      <c r="AJ182" s="33"/>
      <c r="AK182" s="33"/>
    </row>
    <row r="183" customFormat="false" ht="12.8" hidden="false" customHeight="false" outlineLevel="0" collapsed="false">
      <c r="AA183" s="21" t="s">
        <v>2</v>
      </c>
      <c r="AB183" s="21" t="s">
        <v>3</v>
      </c>
      <c r="AC183" s="21" t="s">
        <v>4</v>
      </c>
      <c r="AE183" s="21" t="s">
        <v>2</v>
      </c>
      <c r="AF183" s="21" t="s">
        <v>3</v>
      </c>
      <c r="AG183" s="21" t="s">
        <v>4</v>
      </c>
      <c r="AH183" s="14" t="s">
        <v>22</v>
      </c>
      <c r="AI183" s="21" t="s">
        <v>2</v>
      </c>
      <c r="AJ183" s="21" t="s">
        <v>3</v>
      </c>
      <c r="AK183" s="21" t="s">
        <v>4</v>
      </c>
    </row>
    <row r="184" customFormat="false" ht="12.8" hidden="false" customHeight="false" outlineLevel="0" collapsed="false">
      <c r="AA184" s="0" t="n">
        <f aca="false">SUM(AA51:AA82)/32</f>
        <v>348</v>
      </c>
      <c r="AB184" s="0" t="n">
        <f aca="false">SUM(AG40)</f>
        <v>10</v>
      </c>
      <c r="AC184" s="0" t="n">
        <f aca="false">SUM(AC51:AC82)/32</f>
        <v>-3971</v>
      </c>
      <c r="AE184" s="0" t="n">
        <f aca="false">SUM(AE51:AE82)/32</f>
        <v>348</v>
      </c>
      <c r="AF184" s="0" t="n">
        <f aca="false">SUM(AG41)</f>
        <v>10</v>
      </c>
      <c r="AG184" s="0" t="n">
        <f aca="false">SUM(AG51:AG82)/32</f>
        <v>-3834</v>
      </c>
      <c r="AH184" s="0" t="s">
        <v>27</v>
      </c>
      <c r="AI184" s="0" t="n">
        <f aca="false">SUM(AC43)</f>
        <v>-754</v>
      </c>
      <c r="AJ184" s="0" t="n">
        <f aca="false">SUM(AJ51:AJ82)/32</f>
        <v>77</v>
      </c>
      <c r="AK184" s="0" t="n">
        <f aca="false">SUM(AK51:AK82)/32</f>
        <v>-4051</v>
      </c>
    </row>
    <row r="185" customFormat="false" ht="12.8" hidden="false" customHeight="false" outlineLevel="0" collapsed="false">
      <c r="AA185" s="0" t="n">
        <f aca="false">SUM(AA83:AA114)/32</f>
        <v>668</v>
      </c>
      <c r="AB185" s="0" t="n">
        <f aca="false">SUM(AG40)</f>
        <v>10</v>
      </c>
      <c r="AC185" s="0" t="n">
        <f aca="false">SUM(AC83:AC114)/32</f>
        <v>-3971</v>
      </c>
      <c r="AE185" s="0" t="n">
        <f aca="false">SUM(AE83:AE114)/32</f>
        <v>668</v>
      </c>
      <c r="AF185" s="0" t="n">
        <f aca="false">SUM(AG41)</f>
        <v>10</v>
      </c>
      <c r="AG185" s="0" t="n">
        <f aca="false">SUM(AG83:AG114)/32</f>
        <v>-3834</v>
      </c>
      <c r="AH185" s="0" t="s">
        <v>29</v>
      </c>
      <c r="AI185" s="0" t="n">
        <f aca="false">SUM(AC43)</f>
        <v>-754</v>
      </c>
      <c r="AJ185" s="0" t="n">
        <f aca="false">SUM(AJ83:AJ114)/32</f>
        <v>-523.5</v>
      </c>
      <c r="AK185" s="0" t="n">
        <f aca="false">SUM(AK83:AK114)/32</f>
        <v>-4051</v>
      </c>
    </row>
    <row r="186" customFormat="false" ht="12.8" hidden="false" customHeight="false" outlineLevel="0" collapsed="false">
      <c r="AA186" s="0" t="n">
        <f aca="false">SUM(AA115:AA146)/32</f>
        <v>891.8</v>
      </c>
      <c r="AB186" s="0" t="n">
        <f aca="false">SUM(AG40)</f>
        <v>10</v>
      </c>
      <c r="AC186" s="0" t="n">
        <f aca="false">SUM(AC115:AC146)/32</f>
        <v>-3971</v>
      </c>
      <c r="AE186" s="0" t="n">
        <f aca="false">SUM(AE115:AE146)/32</f>
        <v>891.8</v>
      </c>
      <c r="AF186" s="0" t="n">
        <f aca="false">SUM(AG41)</f>
        <v>10</v>
      </c>
      <c r="AG186" s="0" t="n">
        <f aca="false">SUM(AG115:AG146)/32</f>
        <v>-3834</v>
      </c>
      <c r="AH186" s="0" t="s">
        <v>30</v>
      </c>
      <c r="AI186" s="0" t="n">
        <f aca="false">SUM(AC43)</f>
        <v>-754</v>
      </c>
      <c r="AJ186" s="0" t="n">
        <f aca="false">SUM(AJ115:AJ146)/32</f>
        <v>-1008.5</v>
      </c>
      <c r="AK186" s="0" t="n">
        <f aca="false">SUM(AK115:AK146)/32</f>
        <v>-4051</v>
      </c>
    </row>
    <row r="187" customFormat="false" ht="12.8" hidden="false" customHeight="false" outlineLevel="0" collapsed="false">
      <c r="AA187" s="0" t="n">
        <f aca="false">SUM(AA147:AA178)/32</f>
        <v>1102.25</v>
      </c>
      <c r="AB187" s="0" t="n">
        <f aca="false">SUM(AG40)</f>
        <v>10</v>
      </c>
      <c r="AC187" s="0" t="n">
        <f aca="false">SUM(AC147:AC178)/32</f>
        <v>-3971</v>
      </c>
      <c r="AE187" s="0" t="n">
        <f aca="false">SUM(AE147:AE178)/32</f>
        <v>1102.25</v>
      </c>
      <c r="AF187" s="0" t="n">
        <f aca="false">SUM(AG41)</f>
        <v>10</v>
      </c>
      <c r="AG187" s="0" t="n">
        <f aca="false">SUM(AG147:AG178)/32</f>
        <v>-3834</v>
      </c>
    </row>
  </sheetData>
  <mergeCells count="25">
    <mergeCell ref="D5:N5"/>
    <mergeCell ref="AA5:AK5"/>
    <mergeCell ref="D12:N12"/>
    <mergeCell ref="AA12:AK12"/>
    <mergeCell ref="D26:N26"/>
    <mergeCell ref="AA26:AK26"/>
    <mergeCell ref="D29:N29"/>
    <mergeCell ref="AA29:AK29"/>
    <mergeCell ref="D38:N38"/>
    <mergeCell ref="AA38:AK38"/>
    <mergeCell ref="C47:P47"/>
    <mergeCell ref="D49:F49"/>
    <mergeCell ref="H49:J49"/>
    <mergeCell ref="L49:N49"/>
    <mergeCell ref="P49:R49"/>
    <mergeCell ref="AA49:AC49"/>
    <mergeCell ref="AE49:AG49"/>
    <mergeCell ref="AI49:AK49"/>
    <mergeCell ref="D150:F150"/>
    <mergeCell ref="H150:J150"/>
    <mergeCell ref="L150:N150"/>
    <mergeCell ref="P150:R150"/>
    <mergeCell ref="AA182:AC182"/>
    <mergeCell ref="AE182:AG182"/>
    <mergeCell ref="AI182:AK18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LibreOffice/4.2.8.2$Linux_X86_64 LibreOffice_project/420m0$Build-2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2015-11-06T09:42:47Z</dcterms:created>
  <dc:language>es-MX</dc:language>
  <dcterms:modified xsi:type="dcterms:W3CDTF">2015-12-28T02:25:23Z</dcterms:modified>
  <cp:revision>0</cp:revision>
</cp:coreProperties>
</file>