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05" windowWidth="15315" windowHeight="621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H20" i="1"/>
  <c r="H6"/>
  <c r="P16"/>
  <c r="L16"/>
  <c r="L12"/>
  <c r="L10"/>
  <c r="L8"/>
  <c r="H16"/>
  <c r="H14"/>
  <c r="H12"/>
  <c r="H10"/>
  <c r="H8"/>
</calcChain>
</file>

<file path=xl/sharedStrings.xml><?xml version="1.0" encoding="utf-8"?>
<sst xmlns="http://schemas.openxmlformats.org/spreadsheetml/2006/main" count="49" uniqueCount="42">
  <si>
    <t>23.100.152-044</t>
  </si>
  <si>
    <t>23.100.052-045</t>
  </si>
  <si>
    <t>23.100.152-040</t>
  </si>
  <si>
    <t>23.100.052-041</t>
  </si>
  <si>
    <t>23.100.151-046</t>
  </si>
  <si>
    <t>28.002.512-020</t>
  </si>
  <si>
    <t>CPE HV components</t>
  </si>
  <si>
    <t>Male flying crimped</t>
  </si>
  <si>
    <t>Female flying crimped</t>
  </si>
  <si>
    <t>Male Panel crimped</t>
  </si>
  <si>
    <t>Fe male panel crimped</t>
  </si>
  <si>
    <t>Panel Male solder</t>
  </si>
  <si>
    <t>3 pole Cable</t>
  </si>
  <si>
    <t>3 Pole Chassis</t>
  </si>
  <si>
    <t>Anton MO P5</t>
  </si>
  <si>
    <t>Bulk Head female pin: 23. 100 .052 -041 40 40*11 + 5% = 440+20 = 460</t>
  </si>
  <si>
    <t>Female Cable Connector: 23 .100 .052 -045 10 10*11 + 10% = 110 + 10 = 120</t>
  </si>
  <si>
    <t>Total</t>
  </si>
  <si>
    <t>NZ &amp; IC</t>
  </si>
  <si>
    <t>#</t>
  </si>
  <si>
    <t>Reference</t>
  </si>
  <si>
    <t>Desciption</t>
  </si>
  <si>
    <t>HV Distribution Boards email from Muhammad Shoaib 22 Feb 2012</t>
  </si>
  <si>
    <t>Application/Designation</t>
  </si>
  <si>
    <t>28.000.512-019</t>
  </si>
  <si>
    <t>Total in stock ???</t>
  </si>
  <si>
    <t>Price</t>
  </si>
  <si>
    <t>[chf]</t>
  </si>
  <si>
    <t>TOTAL</t>
  </si>
  <si>
    <t>?</t>
  </si>
  <si>
    <t>Trials(1.5%)</t>
  </si>
  <si>
    <t>Unit price</t>
  </si>
  <si>
    <t>Associated EDH 4903205</t>
  </si>
  <si>
    <t>Quantity</t>
  </si>
  <si>
    <t>Cosmic stand</t>
  </si>
  <si>
    <t>chambers</t>
  </si>
  <si>
    <t xml:space="preserve"> HV distributor</t>
  </si>
  <si>
    <t xml:space="preserve">P5 install </t>
  </si>
  <si>
    <t>HV distributor</t>
  </si>
  <si>
    <t>spares</t>
  </si>
  <si>
    <t xml:space="preserve"> ?</t>
  </si>
  <si>
    <t>Spares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</si>
</sst>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0" fillId="3" borderId="0" xfId="0" applyFill="1"/>
    <xf numFmtId="0" fontId="2" fillId="0" borderId="1" xfId="0" applyFont="1" applyBorder="1"/>
    <xf numFmtId="0" fontId="2" fillId="2" borderId="1" xfId="0" applyFont="1" applyFill="1" applyBorder="1"/>
    <xf numFmtId="0" fontId="3" fillId="0" borderId="1" xfId="0" applyFont="1" applyBorder="1"/>
    <xf numFmtId="0" fontId="3" fillId="4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0" borderId="1" xfId="0" applyBorder="1"/>
    <xf numFmtId="0" fontId="0" fillId="2" borderId="1" xfId="0" applyFill="1" applyBorder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29"/>
  <sheetViews>
    <sheetView tabSelected="1" topLeftCell="D1" workbookViewId="0">
      <selection activeCell="H21" sqref="H21"/>
    </sheetView>
  </sheetViews>
  <sheetFormatPr defaultRowHeight="15"/>
  <cols>
    <col min="5" max="5" width="36" customWidth="1"/>
    <col min="10" max="10" width="10.7109375" bestFit="1" customWidth="1"/>
  </cols>
  <sheetData>
    <row r="2" spans="1:18" ht="26.25">
      <c r="G2" s="2" t="s">
        <v>6</v>
      </c>
    </row>
    <row r="3" spans="1:18" ht="26.25">
      <c r="G3" s="2"/>
      <c r="J3" s="3" t="s">
        <v>23</v>
      </c>
    </row>
    <row r="4" spans="1:18" ht="21">
      <c r="A4" t="s">
        <v>19</v>
      </c>
      <c r="C4" s="5" t="s">
        <v>20</v>
      </c>
      <c r="D4" s="5"/>
      <c r="E4" s="6" t="s">
        <v>21</v>
      </c>
      <c r="F4" s="5" t="s">
        <v>17</v>
      </c>
      <c r="G4" s="7" t="s">
        <v>31</v>
      </c>
      <c r="H4" s="8" t="s">
        <v>17</v>
      </c>
      <c r="I4" s="8" t="s">
        <v>33</v>
      </c>
      <c r="J4" s="9"/>
      <c r="K4" s="9"/>
      <c r="L4" s="10" t="s">
        <v>26</v>
      </c>
      <c r="M4" s="10" t="s">
        <v>33</v>
      </c>
      <c r="N4" s="10"/>
      <c r="O4" s="10"/>
      <c r="P4" s="11" t="s">
        <v>26</v>
      </c>
      <c r="Q4" s="11" t="s">
        <v>33</v>
      </c>
      <c r="R4" s="11"/>
    </row>
    <row r="5" spans="1:18">
      <c r="C5" s="12"/>
      <c r="D5" s="12"/>
      <c r="E5" s="13"/>
      <c r="F5" s="12"/>
      <c r="G5" s="12"/>
      <c r="H5" s="9" t="s">
        <v>27</v>
      </c>
      <c r="I5" s="9"/>
      <c r="J5" s="9"/>
      <c r="K5" s="9"/>
      <c r="L5" s="10" t="s">
        <v>27</v>
      </c>
      <c r="M5" s="10"/>
      <c r="N5" s="10"/>
      <c r="O5" s="10"/>
      <c r="P5" s="11" t="s">
        <v>27</v>
      </c>
      <c r="Q5" s="11"/>
      <c r="R5" s="11"/>
    </row>
    <row r="6" spans="1:18">
      <c r="A6">
        <v>1</v>
      </c>
      <c r="C6" s="12" t="s">
        <v>0</v>
      </c>
      <c r="D6" s="12"/>
      <c r="E6" s="13" t="s">
        <v>7</v>
      </c>
      <c r="F6" s="12">
        <v>100</v>
      </c>
      <c r="G6" s="12">
        <v>9.15</v>
      </c>
      <c r="H6" s="9">
        <f>G6*F6</f>
        <v>915</v>
      </c>
      <c r="I6" s="9">
        <v>100</v>
      </c>
      <c r="J6" s="9" t="s">
        <v>14</v>
      </c>
      <c r="K6" s="9"/>
      <c r="L6" s="10"/>
      <c r="M6" s="10"/>
      <c r="N6" s="10"/>
      <c r="O6" s="10"/>
      <c r="P6" s="11"/>
      <c r="Q6" s="11"/>
      <c r="R6" s="11"/>
    </row>
    <row r="7" spans="1:18">
      <c r="C7" s="12"/>
      <c r="D7" s="12"/>
      <c r="E7" s="13"/>
      <c r="F7" s="12"/>
      <c r="G7" s="12"/>
      <c r="H7" s="9"/>
      <c r="I7" s="9"/>
      <c r="J7" s="9"/>
      <c r="K7" s="9"/>
      <c r="L7" s="10"/>
      <c r="M7" s="10"/>
      <c r="N7" s="10"/>
      <c r="O7" s="10"/>
      <c r="P7" s="11"/>
      <c r="Q7" s="11"/>
      <c r="R7" s="11"/>
    </row>
    <row r="8" spans="1:18">
      <c r="A8">
        <v>2</v>
      </c>
      <c r="C8" s="12" t="s">
        <v>1</v>
      </c>
      <c r="D8" s="12"/>
      <c r="E8" s="13" t="s">
        <v>8</v>
      </c>
      <c r="F8" s="12">
        <v>570</v>
      </c>
      <c r="G8" s="12">
        <v>13.42</v>
      </c>
      <c r="H8" s="9">
        <f>G8*I8</f>
        <v>6039</v>
      </c>
      <c r="I8" s="9">
        <v>450</v>
      </c>
      <c r="J8" s="9" t="s">
        <v>34</v>
      </c>
      <c r="K8" s="9"/>
      <c r="L8" s="10">
        <f>M8*G8</f>
        <v>1610.4</v>
      </c>
      <c r="M8" s="10">
        <v>120</v>
      </c>
      <c r="N8" s="10" t="s">
        <v>38</v>
      </c>
      <c r="O8" s="10"/>
      <c r="P8" s="11"/>
      <c r="Q8" s="11"/>
      <c r="R8" s="11"/>
    </row>
    <row r="9" spans="1:18">
      <c r="C9" s="12"/>
      <c r="D9" s="12"/>
      <c r="E9" s="13"/>
      <c r="F9" s="12"/>
      <c r="G9" s="12"/>
      <c r="H9" s="9"/>
      <c r="I9" s="9"/>
      <c r="J9" s="9"/>
      <c r="K9" s="9"/>
      <c r="L9" s="10"/>
      <c r="M9" s="10"/>
      <c r="N9" s="10"/>
      <c r="O9" s="10"/>
      <c r="P9" s="11"/>
      <c r="Q9" s="11"/>
      <c r="R9" s="11"/>
    </row>
    <row r="10" spans="1:18">
      <c r="A10">
        <v>3</v>
      </c>
      <c r="C10" s="12" t="s">
        <v>2</v>
      </c>
      <c r="D10" s="12"/>
      <c r="E10" s="13" t="s">
        <v>9</v>
      </c>
      <c r="F10" s="12">
        <v>800</v>
      </c>
      <c r="G10" s="12">
        <v>10.004</v>
      </c>
      <c r="H10" s="9">
        <f>G10*I10</f>
        <v>7002.7999999999993</v>
      </c>
      <c r="I10" s="9">
        <v>700</v>
      </c>
      <c r="J10" s="9" t="s">
        <v>35</v>
      </c>
      <c r="K10" s="9"/>
      <c r="L10" s="10">
        <f>M10*G10</f>
        <v>1000.4</v>
      </c>
      <c r="M10" s="10">
        <v>100</v>
      </c>
      <c r="N10" s="10" t="s">
        <v>39</v>
      </c>
      <c r="O10" s="10"/>
      <c r="P10" s="11"/>
      <c r="Q10" s="11"/>
      <c r="R10" s="11"/>
    </row>
    <row r="11" spans="1:18">
      <c r="C11" s="12"/>
      <c r="D11" s="12"/>
      <c r="E11" s="13"/>
      <c r="F11" s="12"/>
      <c r="G11" s="12"/>
      <c r="H11" s="9"/>
      <c r="I11" s="9"/>
      <c r="J11" s="9"/>
      <c r="K11" s="9"/>
      <c r="L11" s="10"/>
      <c r="M11" s="10"/>
      <c r="N11" s="10"/>
      <c r="O11" s="10"/>
      <c r="P11" s="11"/>
      <c r="Q11" s="11"/>
      <c r="R11" s="11"/>
    </row>
    <row r="12" spans="1:18">
      <c r="A12">
        <v>4</v>
      </c>
      <c r="C12" s="12" t="s">
        <v>3</v>
      </c>
      <c r="D12" s="12"/>
      <c r="E12" s="13" t="s">
        <v>10</v>
      </c>
      <c r="F12" s="12">
        <v>560</v>
      </c>
      <c r="G12" s="12">
        <v>10.004</v>
      </c>
      <c r="H12" s="9">
        <f>G12*I12</f>
        <v>4601.84</v>
      </c>
      <c r="I12" s="9">
        <v>460</v>
      </c>
      <c r="J12" s="9" t="s">
        <v>36</v>
      </c>
      <c r="K12" s="9"/>
      <c r="L12" s="10">
        <f>M12*G12</f>
        <v>1000.4</v>
      </c>
      <c r="M12" s="10">
        <v>100</v>
      </c>
      <c r="N12" s="10" t="s">
        <v>40</v>
      </c>
      <c r="O12" s="10"/>
      <c r="P12" s="11"/>
      <c r="Q12" s="11"/>
      <c r="R12" s="11"/>
    </row>
    <row r="13" spans="1:18">
      <c r="C13" s="12"/>
      <c r="D13" s="12"/>
      <c r="E13" s="13"/>
      <c r="F13" s="12"/>
      <c r="G13" s="12"/>
      <c r="H13" s="9"/>
      <c r="I13" s="9"/>
      <c r="J13" s="9"/>
      <c r="K13" s="9"/>
      <c r="L13" s="10"/>
      <c r="M13" s="10"/>
      <c r="N13" s="10"/>
      <c r="O13" s="10"/>
      <c r="P13" s="11"/>
      <c r="Q13" s="11"/>
      <c r="R13" s="11"/>
    </row>
    <row r="14" spans="1:18">
      <c r="A14">
        <v>5</v>
      </c>
      <c r="C14" s="12" t="s">
        <v>4</v>
      </c>
      <c r="D14" s="12"/>
      <c r="E14" s="13" t="s">
        <v>11</v>
      </c>
      <c r="F14" s="12">
        <v>50</v>
      </c>
      <c r="G14" s="12">
        <v>12.81</v>
      </c>
      <c r="H14" s="9">
        <f>G14*I14</f>
        <v>640.5</v>
      </c>
      <c r="I14" s="9">
        <v>50</v>
      </c>
      <c r="J14" s="9" t="s">
        <v>30</v>
      </c>
      <c r="K14" s="9"/>
      <c r="L14" s="10"/>
      <c r="M14" s="10"/>
      <c r="N14" s="10"/>
      <c r="O14" s="10"/>
      <c r="P14" s="11"/>
      <c r="Q14" s="11"/>
      <c r="R14" s="11"/>
    </row>
    <row r="15" spans="1:18">
      <c r="C15" s="12"/>
      <c r="D15" s="12"/>
      <c r="E15" s="13"/>
      <c r="F15" s="12"/>
      <c r="G15" s="12"/>
      <c r="H15" s="9"/>
      <c r="I15" s="9"/>
      <c r="J15" s="9"/>
      <c r="K15" s="9"/>
      <c r="L15" s="10"/>
      <c r="M15" s="10"/>
      <c r="N15" s="10"/>
      <c r="O15" s="10"/>
      <c r="P15" s="11"/>
      <c r="Q15" s="11"/>
      <c r="R15" s="11"/>
    </row>
    <row r="16" spans="1:18">
      <c r="A16">
        <v>6</v>
      </c>
      <c r="C16" s="12" t="s">
        <v>5</v>
      </c>
      <c r="D16" s="12"/>
      <c r="E16" s="13" t="s">
        <v>12</v>
      </c>
      <c r="F16" s="12">
        <v>700</v>
      </c>
      <c r="G16" s="12">
        <v>25.62</v>
      </c>
      <c r="H16" s="9">
        <f>G16*I16</f>
        <v>10248</v>
      </c>
      <c r="I16" s="9">
        <v>400</v>
      </c>
      <c r="J16" s="9" t="s">
        <v>37</v>
      </c>
      <c r="K16" s="9"/>
      <c r="L16" s="10">
        <f>M16*G16</f>
        <v>5124</v>
      </c>
      <c r="M16" s="10">
        <v>200</v>
      </c>
      <c r="N16" s="10" t="s">
        <v>34</v>
      </c>
      <c r="O16" s="10"/>
      <c r="P16" s="11">
        <f>Q16*G16</f>
        <v>2562</v>
      </c>
      <c r="Q16" s="11">
        <v>100</v>
      </c>
      <c r="R16" s="11" t="s">
        <v>41</v>
      </c>
    </row>
    <row r="17" spans="1:18">
      <c r="C17" s="12"/>
      <c r="D17" s="12"/>
      <c r="E17" s="13"/>
      <c r="F17" s="12"/>
      <c r="G17" s="12"/>
      <c r="H17" s="9"/>
      <c r="I17" s="9"/>
      <c r="J17" s="9"/>
      <c r="K17" s="9"/>
      <c r="L17" s="10"/>
      <c r="M17" s="10"/>
      <c r="N17" s="10"/>
      <c r="O17" s="10"/>
      <c r="P17" s="11"/>
      <c r="Q17" s="11"/>
      <c r="R17" s="11"/>
    </row>
    <row r="18" spans="1:18">
      <c r="A18">
        <v>7</v>
      </c>
      <c r="C18" s="12" t="s">
        <v>24</v>
      </c>
      <c r="D18" s="12"/>
      <c r="E18" s="13" t="s">
        <v>13</v>
      </c>
      <c r="F18" s="12">
        <v>250</v>
      </c>
      <c r="G18" s="12" t="s">
        <v>29</v>
      </c>
      <c r="H18" s="9">
        <v>0</v>
      </c>
      <c r="I18" s="9"/>
      <c r="J18" s="9" t="s">
        <v>25</v>
      </c>
      <c r="K18" s="9"/>
      <c r="L18" s="10"/>
      <c r="M18" s="10"/>
      <c r="N18" s="10"/>
      <c r="O18" s="10"/>
      <c r="P18" s="11"/>
      <c r="Q18" s="11"/>
      <c r="R18" s="11"/>
    </row>
    <row r="20" spans="1:18">
      <c r="F20" s="14" t="s">
        <v>28</v>
      </c>
      <c r="G20" s="14"/>
      <c r="H20" s="14">
        <f>SUM(H6:H18)+SUM(L6:L18)+SUM(P6:P18)</f>
        <v>40744.339999999997</v>
      </c>
    </row>
    <row r="22" spans="1:18">
      <c r="C22" s="4" t="s">
        <v>22</v>
      </c>
      <c r="D22" s="4"/>
      <c r="E22" s="4"/>
      <c r="F22" s="4"/>
    </row>
    <row r="24" spans="1:18">
      <c r="C24" t="s">
        <v>15</v>
      </c>
    </row>
    <row r="25" spans="1:18">
      <c r="C25" t="s">
        <v>16</v>
      </c>
    </row>
    <row r="27" spans="1:18">
      <c r="C27" t="s">
        <v>32</v>
      </c>
    </row>
    <row r="28" spans="1:18">
      <c r="J28" t="s">
        <v>18</v>
      </c>
    </row>
    <row r="29" spans="1:18">
      <c r="J29" s="1">
        <v>40974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icrotty2</cp:lastModifiedBy>
  <dcterms:created xsi:type="dcterms:W3CDTF">2012-03-06T11:35:34Z</dcterms:created>
  <dcterms:modified xsi:type="dcterms:W3CDTF">2013-07-11T10:02:59Z</dcterms:modified>
</cp:coreProperties>
</file>