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45" windowWidth="19020" windowHeight="11655" tabRatio="910" activeTab="4"/>
  </bookViews>
  <sheets>
    <sheet name="Cable Type" sheetId="1" r:id="rId1"/>
    <sheet name="Signal -" sheetId="3" r:id="rId2"/>
    <sheet name="Sheet1" sheetId="4" state="hidden" r:id="rId3"/>
    <sheet name="Sheet3" sheetId="6" state="hidden" r:id="rId4"/>
    <sheet name="Signal +" sheetId="2" r:id="rId5"/>
    <sheet name="FEB I2C Cable +" sheetId="10" r:id="rId6"/>
    <sheet name="FEB I2C Cable -" sheetId="11" r:id="rId7"/>
    <sheet name="HV Cables +" sheetId="9" r:id="rId8"/>
    <sheet name="HV Cables -" sheetId="8" r:id="rId9"/>
    <sheet name="LV Cables +" sheetId="12" r:id="rId10"/>
    <sheet name="LV Cables -" sheetId="13" r:id="rId11"/>
    <sheet name="Additional Labels" sheetId="17" r:id="rId12"/>
    <sheet name="Supermodules" sheetId="14" state="hidden" r:id="rId13"/>
    <sheet name="racks" sheetId="15" state="hidden" r:id="rId14"/>
    <sheet name="lv_lab_2" sheetId="18" r:id="rId15"/>
    <sheet name="lv_lab_1" sheetId="19" r:id="rId16"/>
    <sheet name="Sheet5" sheetId="20" r:id="rId17"/>
  </sheets>
  <calcPr calcId="145621"/>
</workbook>
</file>

<file path=xl/calcChain.xml><?xml version="1.0" encoding="utf-8"?>
<calcChain xmlns="http://schemas.openxmlformats.org/spreadsheetml/2006/main">
  <c r="T38" i="13" l="1"/>
  <c r="K38" i="13"/>
  <c r="J38" i="13"/>
  <c r="H38" i="13"/>
  <c r="T37" i="13"/>
  <c r="K37" i="13"/>
  <c r="J37" i="13"/>
  <c r="H37" i="13"/>
  <c r="T36" i="13"/>
  <c r="K36" i="13"/>
  <c r="J36" i="13"/>
  <c r="H36" i="13"/>
  <c r="T35" i="13"/>
  <c r="K35" i="13"/>
  <c r="J35" i="13"/>
  <c r="H35" i="13"/>
  <c r="T34" i="13"/>
  <c r="K34" i="13"/>
  <c r="J34" i="13"/>
  <c r="H34" i="13"/>
  <c r="T33" i="13"/>
  <c r="K33" i="13"/>
  <c r="J33" i="13"/>
  <c r="H33" i="13"/>
  <c r="T32" i="13"/>
  <c r="K32" i="13"/>
  <c r="J32" i="13"/>
  <c r="H32" i="13"/>
  <c r="T31" i="13"/>
  <c r="K31" i="13"/>
  <c r="J31" i="13"/>
  <c r="H31" i="13"/>
  <c r="T30" i="13"/>
  <c r="K30" i="13"/>
  <c r="J30" i="13"/>
  <c r="H30" i="13"/>
  <c r="T29" i="13"/>
  <c r="K29" i="13"/>
  <c r="J29" i="13"/>
  <c r="H29" i="13"/>
  <c r="T28" i="13"/>
  <c r="K28" i="13"/>
  <c r="J28" i="13"/>
  <c r="H28" i="13"/>
  <c r="T27" i="13"/>
  <c r="K27" i="13"/>
  <c r="J27" i="13"/>
  <c r="H27" i="13"/>
  <c r="T26" i="13"/>
  <c r="K26" i="13"/>
  <c r="J26" i="13"/>
  <c r="H26" i="13"/>
  <c r="T25" i="13"/>
  <c r="K25" i="13"/>
  <c r="J25" i="13"/>
  <c r="H25" i="13"/>
  <c r="T24" i="13"/>
  <c r="K24" i="13"/>
  <c r="J24" i="13"/>
  <c r="H24" i="13"/>
  <c r="T23" i="13"/>
  <c r="K23" i="13"/>
  <c r="J23" i="13"/>
  <c r="H23" i="13"/>
  <c r="T22" i="13"/>
  <c r="K22" i="13"/>
  <c r="J22" i="13"/>
  <c r="H22" i="13"/>
  <c r="T21" i="13"/>
  <c r="K21" i="13"/>
  <c r="J21" i="13"/>
  <c r="H21" i="13"/>
  <c r="T20" i="13"/>
  <c r="K20" i="13"/>
  <c r="J20" i="13"/>
  <c r="H20" i="13"/>
  <c r="T19" i="13"/>
  <c r="K19" i="13"/>
  <c r="J19" i="13"/>
  <c r="H19" i="13"/>
  <c r="T18" i="13"/>
  <c r="K18" i="13"/>
  <c r="J18" i="13"/>
  <c r="H18" i="13"/>
  <c r="T17" i="13"/>
  <c r="K17" i="13"/>
  <c r="J17" i="13"/>
  <c r="H17" i="13"/>
  <c r="T16" i="13"/>
  <c r="K16" i="13"/>
  <c r="J16" i="13"/>
  <c r="H16" i="13"/>
  <c r="T15" i="13"/>
  <c r="K15" i="13"/>
  <c r="J15" i="13"/>
  <c r="H15" i="13"/>
  <c r="T14" i="13"/>
  <c r="K14" i="13"/>
  <c r="J14" i="13"/>
  <c r="H14" i="13"/>
  <c r="T13" i="13"/>
  <c r="K13" i="13"/>
  <c r="J13" i="13"/>
  <c r="H13" i="13"/>
  <c r="T12" i="13"/>
  <c r="K12" i="13"/>
  <c r="J12" i="13"/>
  <c r="H12" i="13"/>
  <c r="T11" i="13"/>
  <c r="K11" i="13"/>
  <c r="J11" i="13"/>
  <c r="H11" i="13"/>
  <c r="T10" i="13"/>
  <c r="K10" i="13"/>
  <c r="J10" i="13"/>
  <c r="H10" i="13"/>
  <c r="T9" i="13"/>
  <c r="K9" i="13"/>
  <c r="J9" i="13"/>
  <c r="H9" i="13"/>
  <c r="T8" i="13"/>
  <c r="K8" i="13"/>
  <c r="J8" i="13"/>
  <c r="H8" i="13"/>
  <c r="T7" i="13"/>
  <c r="K7" i="13"/>
  <c r="J7" i="13"/>
  <c r="H7" i="13"/>
  <c r="T6" i="13"/>
  <c r="K6" i="13"/>
  <c r="J6" i="13"/>
  <c r="H6" i="13"/>
  <c r="T5" i="13"/>
  <c r="K5" i="13"/>
  <c r="J5" i="13"/>
  <c r="H5" i="13"/>
  <c r="T4" i="13"/>
  <c r="K4" i="13"/>
  <c r="J4" i="13"/>
  <c r="H4" i="13"/>
  <c r="T3" i="13"/>
  <c r="K3" i="13"/>
  <c r="J3" i="13"/>
  <c r="H3" i="13"/>
  <c r="T38" i="12"/>
  <c r="K38" i="12"/>
  <c r="J38" i="12"/>
  <c r="H38" i="12"/>
  <c r="T37" i="12"/>
  <c r="K37" i="12"/>
  <c r="J37" i="12"/>
  <c r="H37" i="12"/>
  <c r="T36" i="12"/>
  <c r="K36" i="12"/>
  <c r="J36" i="12"/>
  <c r="H36" i="12"/>
  <c r="T35" i="12"/>
  <c r="K35" i="12"/>
  <c r="J35" i="12"/>
  <c r="H35" i="12"/>
  <c r="T34" i="12"/>
  <c r="K34" i="12"/>
  <c r="J34" i="12"/>
  <c r="H34" i="12"/>
  <c r="T33" i="12"/>
  <c r="K33" i="12"/>
  <c r="J33" i="12"/>
  <c r="H33" i="12"/>
  <c r="T32" i="12"/>
  <c r="K32" i="12"/>
  <c r="J32" i="12"/>
  <c r="H32" i="12"/>
  <c r="T31" i="12"/>
  <c r="K31" i="12"/>
  <c r="J31" i="12"/>
  <c r="H31" i="12"/>
  <c r="T30" i="12"/>
  <c r="K30" i="12"/>
  <c r="J30" i="12"/>
  <c r="H30" i="12"/>
  <c r="T29" i="12"/>
  <c r="K29" i="12"/>
  <c r="J29" i="12"/>
  <c r="H29" i="12"/>
  <c r="T28" i="12"/>
  <c r="K28" i="12"/>
  <c r="J28" i="12"/>
  <c r="H28" i="12"/>
  <c r="T27" i="12"/>
  <c r="K27" i="12"/>
  <c r="J27" i="12"/>
  <c r="H27" i="12"/>
  <c r="T26" i="12"/>
  <c r="K26" i="12"/>
  <c r="J26" i="12"/>
  <c r="H26" i="12"/>
  <c r="T25" i="12"/>
  <c r="K25" i="12"/>
  <c r="J25" i="12"/>
  <c r="H25" i="12"/>
  <c r="T24" i="12"/>
  <c r="K24" i="12"/>
  <c r="J24" i="12"/>
  <c r="H24" i="12"/>
  <c r="T23" i="12"/>
  <c r="K23" i="12"/>
  <c r="J23" i="12"/>
  <c r="H23" i="12"/>
  <c r="T22" i="12"/>
  <c r="K22" i="12"/>
  <c r="J22" i="12"/>
  <c r="H22" i="12"/>
  <c r="T21" i="12"/>
  <c r="K21" i="12"/>
  <c r="J21" i="12"/>
  <c r="H21" i="12"/>
  <c r="T20" i="12"/>
  <c r="K20" i="12"/>
  <c r="J20" i="12"/>
  <c r="H20" i="12"/>
  <c r="T19" i="12"/>
  <c r="K19" i="12"/>
  <c r="J19" i="12"/>
  <c r="H19" i="12"/>
  <c r="T18" i="12"/>
  <c r="K18" i="12"/>
  <c r="J18" i="12"/>
  <c r="H18" i="12"/>
  <c r="T17" i="12"/>
  <c r="K17" i="12"/>
  <c r="J17" i="12"/>
  <c r="H17" i="12"/>
  <c r="T16" i="12"/>
  <c r="K16" i="12"/>
  <c r="J16" i="12"/>
  <c r="H16" i="12"/>
  <c r="T15" i="12"/>
  <c r="K15" i="12"/>
  <c r="J15" i="12"/>
  <c r="H15" i="12"/>
  <c r="T14" i="12"/>
  <c r="K14" i="12"/>
  <c r="J14" i="12"/>
  <c r="H14" i="12"/>
  <c r="T13" i="12"/>
  <c r="K13" i="12"/>
  <c r="J13" i="12"/>
  <c r="H13" i="12"/>
  <c r="T12" i="12"/>
  <c r="K12" i="12"/>
  <c r="J12" i="12"/>
  <c r="H12" i="12"/>
  <c r="T11" i="12"/>
  <c r="K11" i="12"/>
  <c r="J11" i="12"/>
  <c r="H11" i="12"/>
  <c r="T10" i="12"/>
  <c r="K10" i="12"/>
  <c r="J10" i="12"/>
  <c r="H10" i="12"/>
  <c r="T9" i="12"/>
  <c r="K9" i="12"/>
  <c r="J9" i="12"/>
  <c r="H9" i="12"/>
  <c r="T8" i="12"/>
  <c r="K8" i="12"/>
  <c r="J8" i="12"/>
  <c r="H8" i="12"/>
  <c r="T7" i="12"/>
  <c r="K7" i="12"/>
  <c r="J7" i="12"/>
  <c r="H7" i="12"/>
  <c r="T6" i="12"/>
  <c r="K6" i="12"/>
  <c r="J6" i="12"/>
  <c r="H6" i="12"/>
  <c r="T5" i="12"/>
  <c r="K5" i="12"/>
  <c r="J5" i="12"/>
  <c r="H5" i="12"/>
  <c r="T4" i="12"/>
  <c r="K4" i="12"/>
  <c r="J4" i="12"/>
  <c r="H4" i="12"/>
  <c r="T3" i="12"/>
  <c r="K3" i="12"/>
  <c r="J3" i="12"/>
  <c r="H3" i="12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110" i="11"/>
  <c r="H109" i="11"/>
  <c r="H107" i="11"/>
  <c r="H106" i="11"/>
  <c r="H104" i="11"/>
  <c r="H103" i="11"/>
  <c r="H101" i="11"/>
  <c r="H100" i="11"/>
  <c r="H98" i="11"/>
  <c r="H97" i="11"/>
  <c r="H95" i="11"/>
  <c r="H94" i="11"/>
  <c r="H92" i="11"/>
  <c r="H91" i="11"/>
  <c r="H89" i="11"/>
  <c r="H88" i="11"/>
  <c r="H86" i="11"/>
  <c r="H85" i="11"/>
  <c r="H83" i="11"/>
  <c r="H82" i="11"/>
  <c r="H80" i="11"/>
  <c r="H79" i="11"/>
  <c r="H77" i="11"/>
  <c r="H76" i="11"/>
  <c r="H74" i="11"/>
  <c r="H73" i="11"/>
  <c r="H71" i="11"/>
  <c r="H70" i="11"/>
  <c r="H68" i="11"/>
  <c r="H67" i="11"/>
  <c r="H65" i="11"/>
  <c r="H64" i="11"/>
  <c r="H62" i="11"/>
  <c r="H61" i="11"/>
  <c r="H59" i="11"/>
  <c r="H58" i="11"/>
  <c r="H56" i="11"/>
  <c r="H55" i="11"/>
  <c r="H53" i="11"/>
  <c r="H52" i="11"/>
  <c r="H50" i="11"/>
  <c r="H49" i="11"/>
  <c r="H47" i="11"/>
  <c r="H46" i="11"/>
  <c r="H44" i="11"/>
  <c r="H43" i="11"/>
  <c r="H41" i="11"/>
  <c r="H40" i="11"/>
  <c r="H38" i="11"/>
  <c r="H37" i="11"/>
  <c r="H35" i="11"/>
  <c r="H34" i="11"/>
  <c r="H32" i="11"/>
  <c r="H31" i="11"/>
  <c r="H29" i="11"/>
  <c r="H28" i="11"/>
  <c r="H26" i="11"/>
  <c r="H25" i="11"/>
  <c r="H23" i="11"/>
  <c r="H22" i="11"/>
  <c r="H20" i="11"/>
  <c r="H19" i="11"/>
  <c r="H17" i="11"/>
  <c r="H16" i="11"/>
  <c r="H14" i="11"/>
  <c r="H13" i="11"/>
  <c r="H11" i="11"/>
  <c r="H10" i="11"/>
  <c r="V8" i="11"/>
  <c r="V11" i="11" s="1"/>
  <c r="V14" i="11" s="1"/>
  <c r="V17" i="11" s="1"/>
  <c r="V20" i="11" s="1"/>
  <c r="V23" i="11" s="1"/>
  <c r="V26" i="11" s="1"/>
  <c r="V29" i="11" s="1"/>
  <c r="V32" i="11" s="1"/>
  <c r="V35" i="11" s="1"/>
  <c r="V38" i="11" s="1"/>
  <c r="V41" i="11" s="1"/>
  <c r="V44" i="11" s="1"/>
  <c r="V47" i="11" s="1"/>
  <c r="V50" i="11" s="1"/>
  <c r="V53" i="11" s="1"/>
  <c r="V56" i="11" s="1"/>
  <c r="V59" i="11" s="1"/>
  <c r="V62" i="11" s="1"/>
  <c r="V65" i="11" s="1"/>
  <c r="V68" i="11" s="1"/>
  <c r="V71" i="11" s="1"/>
  <c r="V74" i="11" s="1"/>
  <c r="V77" i="11" s="1"/>
  <c r="V80" i="11" s="1"/>
  <c r="V83" i="11" s="1"/>
  <c r="V86" i="11" s="1"/>
  <c r="V89" i="11" s="1"/>
  <c r="V92" i="11" s="1"/>
  <c r="V95" i="11" s="1"/>
  <c r="V98" i="11" s="1"/>
  <c r="V101" i="11" s="1"/>
  <c r="V104" i="11" s="1"/>
  <c r="V107" i="11" s="1"/>
  <c r="V110" i="11" s="1"/>
  <c r="H8" i="11"/>
  <c r="A8" i="11"/>
  <c r="A11" i="11" s="1"/>
  <c r="V7" i="11"/>
  <c r="V10" i="11" s="1"/>
  <c r="V13" i="11" s="1"/>
  <c r="V16" i="11" s="1"/>
  <c r="V19" i="11" s="1"/>
  <c r="V22" i="11" s="1"/>
  <c r="V25" i="11" s="1"/>
  <c r="V28" i="11" s="1"/>
  <c r="V31" i="11" s="1"/>
  <c r="V34" i="11" s="1"/>
  <c r="V37" i="11" s="1"/>
  <c r="V40" i="11" s="1"/>
  <c r="V43" i="11" s="1"/>
  <c r="V46" i="11" s="1"/>
  <c r="V49" i="11" s="1"/>
  <c r="V52" i="11" s="1"/>
  <c r="V55" i="11" s="1"/>
  <c r="V58" i="11" s="1"/>
  <c r="V61" i="11" s="1"/>
  <c r="V64" i="11" s="1"/>
  <c r="V67" i="11" s="1"/>
  <c r="V70" i="11" s="1"/>
  <c r="V73" i="11" s="1"/>
  <c r="V76" i="11" s="1"/>
  <c r="V79" i="11" s="1"/>
  <c r="V82" i="11" s="1"/>
  <c r="V85" i="11" s="1"/>
  <c r="V88" i="11" s="1"/>
  <c r="V91" i="11" s="1"/>
  <c r="V94" i="11" s="1"/>
  <c r="V97" i="11" s="1"/>
  <c r="V100" i="11" s="1"/>
  <c r="V103" i="11" s="1"/>
  <c r="V106" i="11" s="1"/>
  <c r="V109" i="11" s="1"/>
  <c r="H7" i="11"/>
  <c r="A7" i="11"/>
  <c r="T7" i="11" s="1"/>
  <c r="T5" i="11"/>
  <c r="K5" i="11"/>
  <c r="H5" i="11"/>
  <c r="T4" i="11"/>
  <c r="K4" i="11"/>
  <c r="H4" i="11"/>
  <c r="H111" i="10"/>
  <c r="H110" i="10"/>
  <c r="H108" i="10"/>
  <c r="H107" i="10"/>
  <c r="H105" i="10"/>
  <c r="H104" i="10"/>
  <c r="H102" i="10"/>
  <c r="H101" i="10"/>
  <c r="H99" i="10"/>
  <c r="H98" i="10"/>
  <c r="H96" i="10"/>
  <c r="H95" i="10"/>
  <c r="H93" i="10"/>
  <c r="H92" i="10"/>
  <c r="H90" i="10"/>
  <c r="H89" i="10"/>
  <c r="H87" i="10"/>
  <c r="H86" i="10"/>
  <c r="H84" i="10"/>
  <c r="H83" i="10"/>
  <c r="H81" i="10"/>
  <c r="H80" i="10"/>
  <c r="H78" i="10"/>
  <c r="H77" i="10"/>
  <c r="H75" i="10"/>
  <c r="H74" i="10"/>
  <c r="H72" i="10"/>
  <c r="H71" i="10"/>
  <c r="H69" i="10"/>
  <c r="H68" i="10"/>
  <c r="H66" i="10"/>
  <c r="H65" i="10"/>
  <c r="H63" i="10"/>
  <c r="H62" i="10"/>
  <c r="H60" i="10"/>
  <c r="H59" i="10"/>
  <c r="H57" i="10"/>
  <c r="H56" i="10"/>
  <c r="H54" i="10"/>
  <c r="H53" i="10"/>
  <c r="H51" i="10"/>
  <c r="H50" i="10"/>
  <c r="H48" i="10"/>
  <c r="H47" i="10"/>
  <c r="H45" i="10"/>
  <c r="H44" i="10"/>
  <c r="H42" i="10"/>
  <c r="H41" i="10"/>
  <c r="H39" i="10"/>
  <c r="H38" i="10"/>
  <c r="H36" i="10"/>
  <c r="H35" i="10"/>
  <c r="H33" i="10"/>
  <c r="H32" i="10"/>
  <c r="H30" i="10"/>
  <c r="H29" i="10"/>
  <c r="H27" i="10"/>
  <c r="H26" i="10"/>
  <c r="H24" i="10"/>
  <c r="H23" i="10"/>
  <c r="H21" i="10"/>
  <c r="H20" i="10"/>
  <c r="H18" i="10"/>
  <c r="A18" i="10"/>
  <c r="A21" i="10" s="1"/>
  <c r="H17" i="10"/>
  <c r="A17" i="10"/>
  <c r="T17" i="10" s="1"/>
  <c r="T15" i="10"/>
  <c r="K15" i="10"/>
  <c r="H15" i="10"/>
  <c r="T14" i="10"/>
  <c r="K14" i="10"/>
  <c r="H14" i="10"/>
  <c r="T12" i="10"/>
  <c r="K12" i="10"/>
  <c r="H12" i="10"/>
  <c r="T11" i="10"/>
  <c r="K11" i="10"/>
  <c r="H11" i="10"/>
  <c r="V9" i="10"/>
  <c r="V12" i="10" s="1"/>
  <c r="V15" i="10" s="1"/>
  <c r="V18" i="10" s="1"/>
  <c r="V21" i="10" s="1"/>
  <c r="V24" i="10" s="1"/>
  <c r="V27" i="10" s="1"/>
  <c r="V30" i="10" s="1"/>
  <c r="V33" i="10" s="1"/>
  <c r="V36" i="10" s="1"/>
  <c r="V39" i="10" s="1"/>
  <c r="V42" i="10" s="1"/>
  <c r="V45" i="10" s="1"/>
  <c r="V48" i="10" s="1"/>
  <c r="V51" i="10" s="1"/>
  <c r="V54" i="10" s="1"/>
  <c r="V57" i="10" s="1"/>
  <c r="V60" i="10" s="1"/>
  <c r="V63" i="10" s="1"/>
  <c r="V66" i="10" s="1"/>
  <c r="V69" i="10" s="1"/>
  <c r="V72" i="10" s="1"/>
  <c r="V75" i="10" s="1"/>
  <c r="V78" i="10" s="1"/>
  <c r="V81" i="10" s="1"/>
  <c r="V84" i="10" s="1"/>
  <c r="V87" i="10" s="1"/>
  <c r="V90" i="10" s="1"/>
  <c r="V93" i="10" s="1"/>
  <c r="V96" i="10" s="1"/>
  <c r="V99" i="10" s="1"/>
  <c r="V102" i="10" s="1"/>
  <c r="V105" i="10" s="1"/>
  <c r="V108" i="10" s="1"/>
  <c r="V111" i="10" s="1"/>
  <c r="T9" i="10"/>
  <c r="K9" i="10"/>
  <c r="H9" i="10"/>
  <c r="V8" i="10"/>
  <c r="V11" i="10" s="1"/>
  <c r="V14" i="10" s="1"/>
  <c r="V17" i="10" s="1"/>
  <c r="V20" i="10" s="1"/>
  <c r="V23" i="10" s="1"/>
  <c r="V26" i="10" s="1"/>
  <c r="V29" i="10" s="1"/>
  <c r="V32" i="10" s="1"/>
  <c r="V35" i="10" s="1"/>
  <c r="V38" i="10" s="1"/>
  <c r="V41" i="10" s="1"/>
  <c r="V44" i="10" s="1"/>
  <c r="V47" i="10" s="1"/>
  <c r="V50" i="10" s="1"/>
  <c r="V53" i="10" s="1"/>
  <c r="V56" i="10" s="1"/>
  <c r="V59" i="10" s="1"/>
  <c r="V62" i="10" s="1"/>
  <c r="V65" i="10" s="1"/>
  <c r="V68" i="10" s="1"/>
  <c r="V71" i="10" s="1"/>
  <c r="V74" i="10" s="1"/>
  <c r="V77" i="10" s="1"/>
  <c r="V80" i="10" s="1"/>
  <c r="V83" i="10" s="1"/>
  <c r="V86" i="10" s="1"/>
  <c r="V89" i="10" s="1"/>
  <c r="V92" i="10" s="1"/>
  <c r="V95" i="10" s="1"/>
  <c r="V98" i="10" s="1"/>
  <c r="V101" i="10" s="1"/>
  <c r="V104" i="10" s="1"/>
  <c r="V107" i="10" s="1"/>
  <c r="V110" i="10" s="1"/>
  <c r="T8" i="10"/>
  <c r="K8" i="10"/>
  <c r="H8" i="10"/>
  <c r="T6" i="10"/>
  <c r="K6" i="10"/>
  <c r="H6" i="10"/>
  <c r="T5" i="10"/>
  <c r="K5" i="10"/>
  <c r="H5" i="10"/>
  <c r="K469" i="6"/>
  <c r="K468" i="6"/>
  <c r="K467" i="6"/>
  <c r="K466" i="6"/>
  <c r="K465" i="6"/>
  <c r="K464" i="6"/>
  <c r="K463" i="6"/>
  <c r="K462" i="6"/>
  <c r="K461" i="6"/>
  <c r="K460" i="6"/>
  <c r="K459" i="6"/>
  <c r="K458" i="6"/>
  <c r="K456" i="6"/>
  <c r="K455" i="6"/>
  <c r="K454" i="6"/>
  <c r="K453" i="6"/>
  <c r="K452" i="6"/>
  <c r="K451" i="6"/>
  <c r="K450" i="6"/>
  <c r="K449" i="6"/>
  <c r="K448" i="6"/>
  <c r="K447" i="6"/>
  <c r="K446" i="6"/>
  <c r="K445" i="6"/>
  <c r="K443" i="6"/>
  <c r="K442" i="6"/>
  <c r="K441" i="6"/>
  <c r="K440" i="6"/>
  <c r="K439" i="6"/>
  <c r="K438" i="6"/>
  <c r="K437" i="6"/>
  <c r="K436" i="6"/>
  <c r="K435" i="6"/>
  <c r="K434" i="6"/>
  <c r="K433" i="6"/>
  <c r="K432" i="6"/>
  <c r="K430" i="6"/>
  <c r="K429" i="6"/>
  <c r="K428" i="6"/>
  <c r="K427" i="6"/>
  <c r="K426" i="6"/>
  <c r="K425" i="6"/>
  <c r="K424" i="6"/>
  <c r="K423" i="6"/>
  <c r="K422" i="6"/>
  <c r="K421" i="6"/>
  <c r="K420" i="6"/>
  <c r="K419" i="6"/>
  <c r="K417" i="6"/>
  <c r="K416" i="6"/>
  <c r="K415" i="6"/>
  <c r="K414" i="6"/>
  <c r="K413" i="6"/>
  <c r="K412" i="6"/>
  <c r="K411" i="6"/>
  <c r="K410" i="6"/>
  <c r="K409" i="6"/>
  <c r="K408" i="6"/>
  <c r="K407" i="6"/>
  <c r="K406" i="6"/>
  <c r="K404" i="6"/>
  <c r="K403" i="6"/>
  <c r="K402" i="6"/>
  <c r="K401" i="6"/>
  <c r="K400" i="6"/>
  <c r="K399" i="6"/>
  <c r="K398" i="6"/>
  <c r="K397" i="6"/>
  <c r="K396" i="6"/>
  <c r="K395" i="6"/>
  <c r="K394" i="6"/>
  <c r="K393" i="6"/>
  <c r="K391" i="6"/>
  <c r="K390" i="6"/>
  <c r="K389" i="6"/>
  <c r="K388" i="6"/>
  <c r="K387" i="6"/>
  <c r="K386" i="6"/>
  <c r="K385" i="6"/>
  <c r="K384" i="6"/>
  <c r="K383" i="6"/>
  <c r="K382" i="6"/>
  <c r="K381" i="6"/>
  <c r="K380" i="6"/>
  <c r="K378" i="6"/>
  <c r="K377" i="6"/>
  <c r="K376" i="6"/>
  <c r="K375" i="6"/>
  <c r="K374" i="6"/>
  <c r="K373" i="6"/>
  <c r="K372" i="6"/>
  <c r="K371" i="6"/>
  <c r="K370" i="6"/>
  <c r="K369" i="6"/>
  <c r="K368" i="6"/>
  <c r="K367" i="6"/>
  <c r="K365" i="6"/>
  <c r="K364" i="6"/>
  <c r="K363" i="6"/>
  <c r="K362" i="6"/>
  <c r="K361" i="6"/>
  <c r="K360" i="6"/>
  <c r="K359" i="6"/>
  <c r="K358" i="6"/>
  <c r="K357" i="6"/>
  <c r="K356" i="6"/>
  <c r="K355" i="6"/>
  <c r="K354" i="6"/>
  <c r="K352" i="6"/>
  <c r="K351" i="6"/>
  <c r="K350" i="6"/>
  <c r="K349" i="6"/>
  <c r="K348" i="6"/>
  <c r="K347" i="6"/>
  <c r="K346" i="6"/>
  <c r="K345" i="6"/>
  <c r="K344" i="6"/>
  <c r="K343" i="6"/>
  <c r="K342" i="6"/>
  <c r="K341" i="6"/>
  <c r="K339" i="6"/>
  <c r="K338" i="6"/>
  <c r="K337" i="6"/>
  <c r="K336" i="6"/>
  <c r="K335" i="6"/>
  <c r="K334" i="6"/>
  <c r="K333" i="6"/>
  <c r="K332" i="6"/>
  <c r="K331" i="6"/>
  <c r="K330" i="6"/>
  <c r="K329" i="6"/>
  <c r="K328" i="6"/>
  <c r="K326" i="6"/>
  <c r="K325" i="6"/>
  <c r="K324" i="6"/>
  <c r="K323" i="6"/>
  <c r="K322" i="6"/>
  <c r="K321" i="6"/>
  <c r="K320" i="6"/>
  <c r="K319" i="6"/>
  <c r="K318" i="6"/>
  <c r="K317" i="6"/>
  <c r="K316" i="6"/>
  <c r="K315" i="6"/>
  <c r="K313" i="6"/>
  <c r="K312" i="6"/>
  <c r="K311" i="6"/>
  <c r="K310" i="6"/>
  <c r="K309" i="6"/>
  <c r="K308" i="6"/>
  <c r="K307" i="6"/>
  <c r="K306" i="6"/>
  <c r="K305" i="6"/>
  <c r="K304" i="6"/>
  <c r="K303" i="6"/>
  <c r="K302" i="6"/>
  <c r="K300" i="6"/>
  <c r="K299" i="6"/>
  <c r="K298" i="6"/>
  <c r="K297" i="6"/>
  <c r="K296" i="6"/>
  <c r="K295" i="6"/>
  <c r="K294" i="6"/>
  <c r="K293" i="6"/>
  <c r="K292" i="6"/>
  <c r="K291" i="6"/>
  <c r="K290" i="6"/>
  <c r="K289" i="6"/>
  <c r="K287" i="6"/>
  <c r="K286" i="6"/>
  <c r="K285" i="6"/>
  <c r="K284" i="6"/>
  <c r="K283" i="6"/>
  <c r="K282" i="6"/>
  <c r="K281" i="6"/>
  <c r="K280" i="6"/>
  <c r="K279" i="6"/>
  <c r="K278" i="6"/>
  <c r="K277" i="6"/>
  <c r="K276" i="6"/>
  <c r="K274" i="6"/>
  <c r="K273" i="6"/>
  <c r="K272" i="6"/>
  <c r="K271" i="6"/>
  <c r="K270" i="6"/>
  <c r="K269" i="6"/>
  <c r="K268" i="6"/>
  <c r="F268" i="6"/>
  <c r="K267" i="6"/>
  <c r="K266" i="6"/>
  <c r="F266" i="6"/>
  <c r="K265" i="6"/>
  <c r="F265" i="6"/>
  <c r="K264" i="6"/>
  <c r="F264" i="6"/>
  <c r="K263" i="6"/>
  <c r="F263" i="6"/>
  <c r="K261" i="6"/>
  <c r="K260" i="6"/>
  <c r="K259" i="6"/>
  <c r="K258" i="6"/>
  <c r="K257" i="6"/>
  <c r="K256" i="6"/>
  <c r="K255" i="6"/>
  <c r="F255" i="6"/>
  <c r="K254" i="6"/>
  <c r="K253" i="6"/>
  <c r="F253" i="6"/>
  <c r="K252" i="6"/>
  <c r="F252" i="6"/>
  <c r="K251" i="6"/>
  <c r="F251" i="6"/>
  <c r="K250" i="6"/>
  <c r="F250" i="6"/>
  <c r="K248" i="6"/>
  <c r="K247" i="6"/>
  <c r="K246" i="6"/>
  <c r="K245" i="6"/>
  <c r="K244" i="6"/>
  <c r="K243" i="6"/>
  <c r="K242" i="6"/>
  <c r="K241" i="6"/>
  <c r="K240" i="6"/>
  <c r="K239" i="6"/>
  <c r="K238" i="6"/>
  <c r="K237" i="6"/>
  <c r="K235" i="6"/>
  <c r="K234" i="6"/>
  <c r="K233" i="6"/>
  <c r="K232" i="6"/>
  <c r="K231" i="6"/>
  <c r="K230" i="6"/>
  <c r="K229" i="6"/>
  <c r="K228" i="6"/>
  <c r="K227" i="6"/>
  <c r="K226" i="6"/>
  <c r="K225" i="6"/>
  <c r="K224" i="6"/>
  <c r="K222" i="6"/>
  <c r="K221" i="6"/>
  <c r="K220" i="6"/>
  <c r="K219" i="6"/>
  <c r="K218" i="6"/>
  <c r="K217" i="6"/>
  <c r="K216" i="6"/>
  <c r="K215" i="6"/>
  <c r="K214" i="6"/>
  <c r="K213" i="6"/>
  <c r="K212" i="6"/>
  <c r="K211" i="6"/>
  <c r="K209" i="6"/>
  <c r="K208" i="6"/>
  <c r="K207" i="6"/>
  <c r="K206" i="6"/>
  <c r="K205" i="6"/>
  <c r="K204" i="6"/>
  <c r="K203" i="6"/>
  <c r="K202" i="6"/>
  <c r="K201" i="6"/>
  <c r="K200" i="6"/>
  <c r="K199" i="6"/>
  <c r="K198" i="6"/>
  <c r="K196" i="6"/>
  <c r="K195" i="6"/>
  <c r="K194" i="6"/>
  <c r="K193" i="6"/>
  <c r="K192" i="6"/>
  <c r="K191" i="6"/>
  <c r="K190" i="6"/>
  <c r="K189" i="6"/>
  <c r="K188" i="6"/>
  <c r="K187" i="6"/>
  <c r="K186" i="6"/>
  <c r="K185" i="6"/>
  <c r="K183" i="6"/>
  <c r="K182" i="6"/>
  <c r="K181" i="6"/>
  <c r="K180" i="6"/>
  <c r="K179" i="6"/>
  <c r="K178" i="6"/>
  <c r="K177" i="6"/>
  <c r="K176" i="6"/>
  <c r="K175" i="6"/>
  <c r="K174" i="6"/>
  <c r="K173" i="6"/>
  <c r="K172" i="6"/>
  <c r="K170" i="6"/>
  <c r="K169" i="6"/>
  <c r="K168" i="6"/>
  <c r="K167" i="6"/>
  <c r="K166" i="6"/>
  <c r="K165" i="6"/>
  <c r="K164" i="6"/>
  <c r="K163" i="6"/>
  <c r="K162" i="6"/>
  <c r="K161" i="6"/>
  <c r="K160" i="6"/>
  <c r="K159" i="6"/>
  <c r="K157" i="6"/>
  <c r="K156" i="6"/>
  <c r="K155" i="6"/>
  <c r="K154" i="6"/>
  <c r="K153" i="6"/>
  <c r="K152" i="6"/>
  <c r="K151" i="6"/>
  <c r="K150" i="6"/>
  <c r="K149" i="6"/>
  <c r="K148" i="6"/>
  <c r="K147" i="6"/>
  <c r="K146" i="6"/>
  <c r="K144" i="6"/>
  <c r="K143" i="6"/>
  <c r="K142" i="6"/>
  <c r="K141" i="6"/>
  <c r="K140" i="6"/>
  <c r="K139" i="6"/>
  <c r="K138" i="6"/>
  <c r="K137" i="6"/>
  <c r="K136" i="6"/>
  <c r="K135" i="6"/>
  <c r="K134" i="6"/>
  <c r="K133" i="6"/>
  <c r="K131" i="6"/>
  <c r="K130" i="6"/>
  <c r="K129" i="6"/>
  <c r="K128" i="6"/>
  <c r="K127" i="6"/>
  <c r="K126" i="6"/>
  <c r="K125" i="6"/>
  <c r="K124" i="6"/>
  <c r="K123" i="6"/>
  <c r="K122" i="6"/>
  <c r="K121" i="6"/>
  <c r="K120" i="6"/>
  <c r="K118" i="6"/>
  <c r="K117" i="6"/>
  <c r="K116" i="6"/>
  <c r="K115" i="6"/>
  <c r="K114" i="6"/>
  <c r="K113" i="6"/>
  <c r="K112" i="6"/>
  <c r="K111" i="6"/>
  <c r="K110" i="6"/>
  <c r="K109" i="6"/>
  <c r="K108" i="6"/>
  <c r="K107" i="6"/>
  <c r="K105" i="6"/>
  <c r="K104" i="6"/>
  <c r="K103" i="6"/>
  <c r="K102" i="6"/>
  <c r="K101" i="6"/>
  <c r="K100" i="6"/>
  <c r="K99" i="6"/>
  <c r="K98" i="6"/>
  <c r="K97" i="6"/>
  <c r="K96" i="6"/>
  <c r="K95" i="6"/>
  <c r="K94" i="6"/>
  <c r="K92" i="6"/>
  <c r="K91" i="6"/>
  <c r="K90" i="6"/>
  <c r="K89" i="6"/>
  <c r="K88" i="6"/>
  <c r="K87" i="6"/>
  <c r="K86" i="6"/>
  <c r="K85" i="6"/>
  <c r="K84" i="6"/>
  <c r="K83" i="6"/>
  <c r="K82" i="6"/>
  <c r="K81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3" i="6"/>
  <c r="K52" i="6"/>
  <c r="K51" i="6"/>
  <c r="K50" i="6"/>
  <c r="K49" i="6"/>
  <c r="K48" i="6"/>
  <c r="K47" i="6"/>
  <c r="K46" i="6"/>
  <c r="K45" i="6"/>
  <c r="K44" i="6"/>
  <c r="K43" i="6"/>
  <c r="K42" i="6"/>
  <c r="K40" i="6"/>
  <c r="K39" i="6"/>
  <c r="K38" i="6"/>
  <c r="K37" i="6"/>
  <c r="K36" i="6"/>
  <c r="K35" i="6"/>
  <c r="K34" i="6"/>
  <c r="K33" i="6"/>
  <c r="K32" i="6"/>
  <c r="K31" i="6"/>
  <c r="K30" i="6"/>
  <c r="K29" i="6"/>
  <c r="K27" i="6"/>
  <c r="K26" i="6"/>
  <c r="K25" i="6"/>
  <c r="K24" i="6"/>
  <c r="K23" i="6"/>
  <c r="K22" i="6"/>
  <c r="K21" i="6"/>
  <c r="F21" i="6"/>
  <c r="K20" i="6"/>
  <c r="K19" i="6"/>
  <c r="F19" i="6"/>
  <c r="K18" i="6"/>
  <c r="F18" i="6"/>
  <c r="K17" i="6"/>
  <c r="F17" i="6"/>
  <c r="K16" i="6"/>
  <c r="F16" i="6"/>
  <c r="K14" i="6"/>
  <c r="K13" i="6"/>
  <c r="K12" i="6"/>
  <c r="K11" i="6"/>
  <c r="K10" i="6"/>
  <c r="K9" i="6"/>
  <c r="K8" i="6"/>
  <c r="K7" i="6"/>
  <c r="K6" i="6"/>
  <c r="K5" i="6"/>
  <c r="K4" i="6"/>
  <c r="K3" i="6"/>
  <c r="K468" i="4"/>
  <c r="K467" i="4"/>
  <c r="K466" i="4"/>
  <c r="K465" i="4"/>
  <c r="K464" i="4"/>
  <c r="K463" i="4"/>
  <c r="K462" i="4"/>
  <c r="K461" i="4"/>
  <c r="K460" i="4"/>
  <c r="K459" i="4"/>
  <c r="K458" i="4"/>
  <c r="K457" i="4"/>
  <c r="K455" i="4"/>
  <c r="K454" i="4"/>
  <c r="K453" i="4"/>
  <c r="K452" i="4"/>
  <c r="K451" i="4"/>
  <c r="K450" i="4"/>
  <c r="K449" i="4"/>
  <c r="K448" i="4"/>
  <c r="K447" i="4"/>
  <c r="K446" i="4"/>
  <c r="K445" i="4"/>
  <c r="K444" i="4"/>
  <c r="K442" i="4"/>
  <c r="K441" i="4"/>
  <c r="K440" i="4"/>
  <c r="K439" i="4"/>
  <c r="K438" i="4"/>
  <c r="K437" i="4"/>
  <c r="K436" i="4"/>
  <c r="K435" i="4"/>
  <c r="K434" i="4"/>
  <c r="K433" i="4"/>
  <c r="K432" i="4"/>
  <c r="K431" i="4"/>
  <c r="K429" i="4"/>
  <c r="K428" i="4"/>
  <c r="K427" i="4"/>
  <c r="K426" i="4"/>
  <c r="K425" i="4"/>
  <c r="K424" i="4"/>
  <c r="K423" i="4"/>
  <c r="K422" i="4"/>
  <c r="K421" i="4"/>
  <c r="K420" i="4"/>
  <c r="K419" i="4"/>
  <c r="K418" i="4"/>
  <c r="K416" i="4"/>
  <c r="K415" i="4"/>
  <c r="K414" i="4"/>
  <c r="K413" i="4"/>
  <c r="K412" i="4"/>
  <c r="K411" i="4"/>
  <c r="K410" i="4"/>
  <c r="K409" i="4"/>
  <c r="K408" i="4"/>
  <c r="K407" i="4"/>
  <c r="K406" i="4"/>
  <c r="K405" i="4"/>
  <c r="K403" i="4"/>
  <c r="K402" i="4"/>
  <c r="K401" i="4"/>
  <c r="K400" i="4"/>
  <c r="K399" i="4"/>
  <c r="K398" i="4"/>
  <c r="K397" i="4"/>
  <c r="K396" i="4"/>
  <c r="K395" i="4"/>
  <c r="K394" i="4"/>
  <c r="K393" i="4"/>
  <c r="K392" i="4"/>
  <c r="K390" i="4"/>
  <c r="K389" i="4"/>
  <c r="K388" i="4"/>
  <c r="K387" i="4"/>
  <c r="K386" i="4"/>
  <c r="K385" i="4"/>
  <c r="K384" i="4"/>
  <c r="K383" i="4"/>
  <c r="K382" i="4"/>
  <c r="K381" i="4"/>
  <c r="K380" i="4"/>
  <c r="K379" i="4"/>
  <c r="K377" i="4"/>
  <c r="K376" i="4"/>
  <c r="K375" i="4"/>
  <c r="K374" i="4"/>
  <c r="K373" i="4"/>
  <c r="K372" i="4"/>
  <c r="K371" i="4"/>
  <c r="K370" i="4"/>
  <c r="K369" i="4"/>
  <c r="K368" i="4"/>
  <c r="K367" i="4"/>
  <c r="K366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3" i="4"/>
  <c r="K272" i="4"/>
  <c r="K271" i="4"/>
  <c r="K270" i="4"/>
  <c r="K269" i="4"/>
  <c r="K268" i="4"/>
  <c r="K267" i="4"/>
  <c r="F267" i="4"/>
  <c r="K266" i="4"/>
  <c r="K265" i="4"/>
  <c r="F265" i="4"/>
  <c r="K264" i="4"/>
  <c r="F264" i="4"/>
  <c r="K263" i="4"/>
  <c r="F263" i="4"/>
  <c r="K262" i="4"/>
  <c r="F262" i="4"/>
  <c r="K260" i="4"/>
  <c r="K259" i="4"/>
  <c r="K258" i="4"/>
  <c r="K257" i="4"/>
  <c r="K256" i="4"/>
  <c r="K255" i="4"/>
  <c r="K254" i="4"/>
  <c r="F254" i="4"/>
  <c r="K253" i="4"/>
  <c r="K252" i="4"/>
  <c r="F252" i="4"/>
  <c r="K251" i="4"/>
  <c r="F251" i="4"/>
  <c r="K250" i="4"/>
  <c r="F250" i="4"/>
  <c r="K249" i="4"/>
  <c r="F249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4" i="4"/>
  <c r="K103" i="4"/>
  <c r="K102" i="4"/>
  <c r="K101" i="4"/>
  <c r="K100" i="4"/>
  <c r="K99" i="4"/>
  <c r="K98" i="4"/>
  <c r="K97" i="4"/>
  <c r="K96" i="4"/>
  <c r="K95" i="4"/>
  <c r="K94" i="4"/>
  <c r="K93" i="4"/>
  <c r="K91" i="4"/>
  <c r="K90" i="4"/>
  <c r="K89" i="4"/>
  <c r="K88" i="4"/>
  <c r="K87" i="4"/>
  <c r="K86" i="4"/>
  <c r="K85" i="4"/>
  <c r="K84" i="4"/>
  <c r="K83" i="4"/>
  <c r="K82" i="4"/>
  <c r="K81" i="4"/>
  <c r="K80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2" i="4"/>
  <c r="K51" i="4"/>
  <c r="K50" i="4"/>
  <c r="K49" i="4"/>
  <c r="K48" i="4"/>
  <c r="K47" i="4"/>
  <c r="K46" i="4"/>
  <c r="K45" i="4"/>
  <c r="K44" i="4"/>
  <c r="K43" i="4"/>
  <c r="K42" i="4"/>
  <c r="K41" i="4"/>
  <c r="K39" i="4"/>
  <c r="K38" i="4"/>
  <c r="K37" i="4"/>
  <c r="K36" i="4"/>
  <c r="K35" i="4"/>
  <c r="K34" i="4"/>
  <c r="K33" i="4"/>
  <c r="K32" i="4"/>
  <c r="K31" i="4"/>
  <c r="K30" i="4"/>
  <c r="K29" i="4"/>
  <c r="K28" i="4"/>
  <c r="K26" i="4"/>
  <c r="K25" i="4"/>
  <c r="K24" i="4"/>
  <c r="K23" i="4"/>
  <c r="K22" i="4"/>
  <c r="K21" i="4"/>
  <c r="K20" i="4"/>
  <c r="F20" i="4"/>
  <c r="K19" i="4"/>
  <c r="K18" i="4"/>
  <c r="F18" i="4"/>
  <c r="K17" i="4"/>
  <c r="F17" i="4"/>
  <c r="K16" i="4"/>
  <c r="F16" i="4"/>
  <c r="K15" i="4"/>
  <c r="F15" i="4"/>
  <c r="K13" i="4"/>
  <c r="K12" i="4"/>
  <c r="K11" i="4"/>
  <c r="K10" i="4"/>
  <c r="K9" i="4"/>
  <c r="K8" i="4"/>
  <c r="K7" i="4"/>
  <c r="K6" i="4"/>
  <c r="K5" i="4"/>
  <c r="K4" i="4"/>
  <c r="K3" i="4"/>
  <c r="K2" i="4"/>
  <c r="T469" i="3"/>
  <c r="K469" i="3"/>
  <c r="H469" i="3"/>
  <c r="T468" i="3"/>
  <c r="K468" i="3"/>
  <c r="H468" i="3"/>
  <c r="T467" i="3"/>
  <c r="K467" i="3"/>
  <c r="H467" i="3"/>
  <c r="T466" i="3"/>
  <c r="K466" i="3"/>
  <c r="H466" i="3"/>
  <c r="T465" i="3"/>
  <c r="K465" i="3"/>
  <c r="H465" i="3"/>
  <c r="T464" i="3"/>
  <c r="K464" i="3"/>
  <c r="H464" i="3"/>
  <c r="T463" i="3"/>
  <c r="K463" i="3"/>
  <c r="H463" i="3"/>
  <c r="T462" i="3"/>
  <c r="K462" i="3"/>
  <c r="H462" i="3"/>
  <c r="T461" i="3"/>
  <c r="K461" i="3"/>
  <c r="H461" i="3"/>
  <c r="T460" i="3"/>
  <c r="K460" i="3"/>
  <c r="H460" i="3"/>
  <c r="T459" i="3"/>
  <c r="K459" i="3"/>
  <c r="H459" i="3"/>
  <c r="T458" i="3"/>
  <c r="K458" i="3"/>
  <c r="H458" i="3"/>
  <c r="T456" i="3"/>
  <c r="K456" i="3"/>
  <c r="H456" i="3"/>
  <c r="T455" i="3"/>
  <c r="K455" i="3"/>
  <c r="H455" i="3"/>
  <c r="T454" i="3"/>
  <c r="K454" i="3"/>
  <c r="H454" i="3"/>
  <c r="T453" i="3"/>
  <c r="K453" i="3"/>
  <c r="H453" i="3"/>
  <c r="T452" i="3"/>
  <c r="K452" i="3"/>
  <c r="H452" i="3"/>
  <c r="T451" i="3"/>
  <c r="K451" i="3"/>
  <c r="H451" i="3"/>
  <c r="T450" i="3"/>
  <c r="K450" i="3"/>
  <c r="H450" i="3"/>
  <c r="T449" i="3"/>
  <c r="K449" i="3"/>
  <c r="H449" i="3"/>
  <c r="T448" i="3"/>
  <c r="K448" i="3"/>
  <c r="H448" i="3"/>
  <c r="T447" i="3"/>
  <c r="K447" i="3"/>
  <c r="H447" i="3"/>
  <c r="T446" i="3"/>
  <c r="K446" i="3"/>
  <c r="H446" i="3"/>
  <c r="T445" i="3"/>
  <c r="K445" i="3"/>
  <c r="H445" i="3"/>
  <c r="T443" i="3"/>
  <c r="K443" i="3"/>
  <c r="H443" i="3"/>
  <c r="T442" i="3"/>
  <c r="K442" i="3"/>
  <c r="H442" i="3"/>
  <c r="T441" i="3"/>
  <c r="K441" i="3"/>
  <c r="H441" i="3"/>
  <c r="T440" i="3"/>
  <c r="K440" i="3"/>
  <c r="H440" i="3"/>
  <c r="T439" i="3"/>
  <c r="K439" i="3"/>
  <c r="H439" i="3"/>
  <c r="T438" i="3"/>
  <c r="K438" i="3"/>
  <c r="H438" i="3"/>
  <c r="T437" i="3"/>
  <c r="K437" i="3"/>
  <c r="H437" i="3"/>
  <c r="T436" i="3"/>
  <c r="K436" i="3"/>
  <c r="H436" i="3"/>
  <c r="T435" i="3"/>
  <c r="K435" i="3"/>
  <c r="H435" i="3"/>
  <c r="T434" i="3"/>
  <c r="K434" i="3"/>
  <c r="H434" i="3"/>
  <c r="T433" i="3"/>
  <c r="K433" i="3"/>
  <c r="H433" i="3"/>
  <c r="T432" i="3"/>
  <c r="K432" i="3"/>
  <c r="H432" i="3"/>
  <c r="T430" i="3"/>
  <c r="K430" i="3"/>
  <c r="H430" i="3"/>
  <c r="T429" i="3"/>
  <c r="K429" i="3"/>
  <c r="H429" i="3"/>
  <c r="T428" i="3"/>
  <c r="K428" i="3"/>
  <c r="H428" i="3"/>
  <c r="T427" i="3"/>
  <c r="K427" i="3"/>
  <c r="H427" i="3"/>
  <c r="T426" i="3"/>
  <c r="K426" i="3"/>
  <c r="H426" i="3"/>
  <c r="T425" i="3"/>
  <c r="K425" i="3"/>
  <c r="H425" i="3"/>
  <c r="T424" i="3"/>
  <c r="K424" i="3"/>
  <c r="H424" i="3"/>
  <c r="T423" i="3"/>
  <c r="K423" i="3"/>
  <c r="H423" i="3"/>
  <c r="T422" i="3"/>
  <c r="K422" i="3"/>
  <c r="H422" i="3"/>
  <c r="T421" i="3"/>
  <c r="K421" i="3"/>
  <c r="H421" i="3"/>
  <c r="T420" i="3"/>
  <c r="K420" i="3"/>
  <c r="H420" i="3"/>
  <c r="T419" i="3"/>
  <c r="K419" i="3"/>
  <c r="H419" i="3"/>
  <c r="T417" i="3"/>
  <c r="K417" i="3"/>
  <c r="H417" i="3"/>
  <c r="T416" i="3"/>
  <c r="K416" i="3"/>
  <c r="H416" i="3"/>
  <c r="T415" i="3"/>
  <c r="K415" i="3"/>
  <c r="H415" i="3"/>
  <c r="T414" i="3"/>
  <c r="K414" i="3"/>
  <c r="H414" i="3"/>
  <c r="T413" i="3"/>
  <c r="K413" i="3"/>
  <c r="H413" i="3"/>
  <c r="T412" i="3"/>
  <c r="K412" i="3"/>
  <c r="H412" i="3"/>
  <c r="T411" i="3"/>
  <c r="K411" i="3"/>
  <c r="H411" i="3"/>
  <c r="T410" i="3"/>
  <c r="K410" i="3"/>
  <c r="H410" i="3"/>
  <c r="T409" i="3"/>
  <c r="K409" i="3"/>
  <c r="H409" i="3"/>
  <c r="T408" i="3"/>
  <c r="K408" i="3"/>
  <c r="H408" i="3"/>
  <c r="T407" i="3"/>
  <c r="K407" i="3"/>
  <c r="H407" i="3"/>
  <c r="T406" i="3"/>
  <c r="K406" i="3"/>
  <c r="H406" i="3"/>
  <c r="T404" i="3"/>
  <c r="K404" i="3"/>
  <c r="H404" i="3"/>
  <c r="T403" i="3"/>
  <c r="K403" i="3"/>
  <c r="H403" i="3"/>
  <c r="T402" i="3"/>
  <c r="K402" i="3"/>
  <c r="H402" i="3"/>
  <c r="T401" i="3"/>
  <c r="K401" i="3"/>
  <c r="H401" i="3"/>
  <c r="T400" i="3"/>
  <c r="K400" i="3"/>
  <c r="H400" i="3"/>
  <c r="T399" i="3"/>
  <c r="K399" i="3"/>
  <c r="H399" i="3"/>
  <c r="T398" i="3"/>
  <c r="K398" i="3"/>
  <c r="H398" i="3"/>
  <c r="T397" i="3"/>
  <c r="K397" i="3"/>
  <c r="H397" i="3"/>
  <c r="T396" i="3"/>
  <c r="K396" i="3"/>
  <c r="H396" i="3"/>
  <c r="T395" i="3"/>
  <c r="K395" i="3"/>
  <c r="H395" i="3"/>
  <c r="T394" i="3"/>
  <c r="K394" i="3"/>
  <c r="H394" i="3"/>
  <c r="T393" i="3"/>
  <c r="K393" i="3"/>
  <c r="H393" i="3"/>
  <c r="T391" i="3"/>
  <c r="K391" i="3"/>
  <c r="H391" i="3"/>
  <c r="T390" i="3"/>
  <c r="K390" i="3"/>
  <c r="H390" i="3"/>
  <c r="T389" i="3"/>
  <c r="K389" i="3"/>
  <c r="H389" i="3"/>
  <c r="T388" i="3"/>
  <c r="K388" i="3"/>
  <c r="H388" i="3"/>
  <c r="T387" i="3"/>
  <c r="K387" i="3"/>
  <c r="H387" i="3"/>
  <c r="T386" i="3"/>
  <c r="K386" i="3"/>
  <c r="H386" i="3"/>
  <c r="T385" i="3"/>
  <c r="K385" i="3"/>
  <c r="H385" i="3"/>
  <c r="T384" i="3"/>
  <c r="K384" i="3"/>
  <c r="H384" i="3"/>
  <c r="T383" i="3"/>
  <c r="K383" i="3"/>
  <c r="H383" i="3"/>
  <c r="T382" i="3"/>
  <c r="K382" i="3"/>
  <c r="H382" i="3"/>
  <c r="T381" i="3"/>
  <c r="K381" i="3"/>
  <c r="H381" i="3"/>
  <c r="T380" i="3"/>
  <c r="K380" i="3"/>
  <c r="H380" i="3"/>
  <c r="T378" i="3"/>
  <c r="K378" i="3"/>
  <c r="H378" i="3"/>
  <c r="T377" i="3"/>
  <c r="K377" i="3"/>
  <c r="H377" i="3"/>
  <c r="T376" i="3"/>
  <c r="K376" i="3"/>
  <c r="H376" i="3"/>
  <c r="T375" i="3"/>
  <c r="K375" i="3"/>
  <c r="H375" i="3"/>
  <c r="T374" i="3"/>
  <c r="K374" i="3"/>
  <c r="H374" i="3"/>
  <c r="T373" i="3"/>
  <c r="K373" i="3"/>
  <c r="H373" i="3"/>
  <c r="T372" i="3"/>
  <c r="K372" i="3"/>
  <c r="H372" i="3"/>
  <c r="T371" i="3"/>
  <c r="K371" i="3"/>
  <c r="H371" i="3"/>
  <c r="T370" i="3"/>
  <c r="K370" i="3"/>
  <c r="H370" i="3"/>
  <c r="T369" i="3"/>
  <c r="K369" i="3"/>
  <c r="H369" i="3"/>
  <c r="T368" i="3"/>
  <c r="K368" i="3"/>
  <c r="H368" i="3"/>
  <c r="T367" i="3"/>
  <c r="K367" i="3"/>
  <c r="H367" i="3"/>
  <c r="T365" i="3"/>
  <c r="K365" i="3"/>
  <c r="H365" i="3"/>
  <c r="T364" i="3"/>
  <c r="K364" i="3"/>
  <c r="H364" i="3"/>
  <c r="T363" i="3"/>
  <c r="K363" i="3"/>
  <c r="H363" i="3"/>
  <c r="T362" i="3"/>
  <c r="K362" i="3"/>
  <c r="H362" i="3"/>
  <c r="T361" i="3"/>
  <c r="K361" i="3"/>
  <c r="H361" i="3"/>
  <c r="T360" i="3"/>
  <c r="K360" i="3"/>
  <c r="H360" i="3"/>
  <c r="T359" i="3"/>
  <c r="K359" i="3"/>
  <c r="H359" i="3"/>
  <c r="T358" i="3"/>
  <c r="K358" i="3"/>
  <c r="H358" i="3"/>
  <c r="T357" i="3"/>
  <c r="K357" i="3"/>
  <c r="H357" i="3"/>
  <c r="T356" i="3"/>
  <c r="K356" i="3"/>
  <c r="H356" i="3"/>
  <c r="T355" i="3"/>
  <c r="K355" i="3"/>
  <c r="H355" i="3"/>
  <c r="T354" i="3"/>
  <c r="K354" i="3"/>
  <c r="H354" i="3"/>
  <c r="T352" i="3"/>
  <c r="K352" i="3"/>
  <c r="H352" i="3"/>
  <c r="T351" i="3"/>
  <c r="K351" i="3"/>
  <c r="H351" i="3"/>
  <c r="T350" i="3"/>
  <c r="K350" i="3"/>
  <c r="H350" i="3"/>
  <c r="T349" i="3"/>
  <c r="K349" i="3"/>
  <c r="H349" i="3"/>
  <c r="T348" i="3"/>
  <c r="K348" i="3"/>
  <c r="H348" i="3"/>
  <c r="T347" i="3"/>
  <c r="K347" i="3"/>
  <c r="H347" i="3"/>
  <c r="T346" i="3"/>
  <c r="K346" i="3"/>
  <c r="H346" i="3"/>
  <c r="T345" i="3"/>
  <c r="K345" i="3"/>
  <c r="H345" i="3"/>
  <c r="T344" i="3"/>
  <c r="K344" i="3"/>
  <c r="H344" i="3"/>
  <c r="T343" i="3"/>
  <c r="K343" i="3"/>
  <c r="H343" i="3"/>
  <c r="T342" i="3"/>
  <c r="K342" i="3"/>
  <c r="H342" i="3"/>
  <c r="T341" i="3"/>
  <c r="K341" i="3"/>
  <c r="H341" i="3"/>
  <c r="T339" i="3"/>
  <c r="K339" i="3"/>
  <c r="H339" i="3"/>
  <c r="T338" i="3"/>
  <c r="K338" i="3"/>
  <c r="H338" i="3"/>
  <c r="T337" i="3"/>
  <c r="K337" i="3"/>
  <c r="H337" i="3"/>
  <c r="T336" i="3"/>
  <c r="K336" i="3"/>
  <c r="H336" i="3"/>
  <c r="T335" i="3"/>
  <c r="K335" i="3"/>
  <c r="H335" i="3"/>
  <c r="T334" i="3"/>
  <c r="K334" i="3"/>
  <c r="H334" i="3"/>
  <c r="T333" i="3"/>
  <c r="K333" i="3"/>
  <c r="H333" i="3"/>
  <c r="T332" i="3"/>
  <c r="K332" i="3"/>
  <c r="H332" i="3"/>
  <c r="T331" i="3"/>
  <c r="K331" i="3"/>
  <c r="H331" i="3"/>
  <c r="T330" i="3"/>
  <c r="K330" i="3"/>
  <c r="H330" i="3"/>
  <c r="T329" i="3"/>
  <c r="K329" i="3"/>
  <c r="H329" i="3"/>
  <c r="T328" i="3"/>
  <c r="K328" i="3"/>
  <c r="H328" i="3"/>
  <c r="T326" i="3"/>
  <c r="K326" i="3"/>
  <c r="H326" i="3"/>
  <c r="T325" i="3"/>
  <c r="K325" i="3"/>
  <c r="H325" i="3"/>
  <c r="T324" i="3"/>
  <c r="K324" i="3"/>
  <c r="H324" i="3"/>
  <c r="T323" i="3"/>
  <c r="K323" i="3"/>
  <c r="H323" i="3"/>
  <c r="T322" i="3"/>
  <c r="K322" i="3"/>
  <c r="H322" i="3"/>
  <c r="T321" i="3"/>
  <c r="K321" i="3"/>
  <c r="H321" i="3"/>
  <c r="T320" i="3"/>
  <c r="K320" i="3"/>
  <c r="H320" i="3"/>
  <c r="T319" i="3"/>
  <c r="K319" i="3"/>
  <c r="H319" i="3"/>
  <c r="T318" i="3"/>
  <c r="K318" i="3"/>
  <c r="H318" i="3"/>
  <c r="T317" i="3"/>
  <c r="K317" i="3"/>
  <c r="H317" i="3"/>
  <c r="T316" i="3"/>
  <c r="K316" i="3"/>
  <c r="H316" i="3"/>
  <c r="T315" i="3"/>
  <c r="K315" i="3"/>
  <c r="H315" i="3"/>
  <c r="T313" i="3"/>
  <c r="K313" i="3"/>
  <c r="H313" i="3"/>
  <c r="T312" i="3"/>
  <c r="K312" i="3"/>
  <c r="H312" i="3"/>
  <c r="T311" i="3"/>
  <c r="K311" i="3"/>
  <c r="H311" i="3"/>
  <c r="T310" i="3"/>
  <c r="K310" i="3"/>
  <c r="H310" i="3"/>
  <c r="T309" i="3"/>
  <c r="K309" i="3"/>
  <c r="H309" i="3"/>
  <c r="T308" i="3"/>
  <c r="K308" i="3"/>
  <c r="H308" i="3"/>
  <c r="T307" i="3"/>
  <c r="K307" i="3"/>
  <c r="H307" i="3"/>
  <c r="T306" i="3"/>
  <c r="K306" i="3"/>
  <c r="H306" i="3"/>
  <c r="T305" i="3"/>
  <c r="K305" i="3"/>
  <c r="H305" i="3"/>
  <c r="T304" i="3"/>
  <c r="K304" i="3"/>
  <c r="H304" i="3"/>
  <c r="T303" i="3"/>
  <c r="K303" i="3"/>
  <c r="H303" i="3"/>
  <c r="T302" i="3"/>
  <c r="K302" i="3"/>
  <c r="H302" i="3"/>
  <c r="T300" i="3"/>
  <c r="K300" i="3"/>
  <c r="H300" i="3"/>
  <c r="T299" i="3"/>
  <c r="K299" i="3"/>
  <c r="H299" i="3"/>
  <c r="T298" i="3"/>
  <c r="K298" i="3"/>
  <c r="H298" i="3"/>
  <c r="T297" i="3"/>
  <c r="K297" i="3"/>
  <c r="H297" i="3"/>
  <c r="T296" i="3"/>
  <c r="K296" i="3"/>
  <c r="H296" i="3"/>
  <c r="T295" i="3"/>
  <c r="K295" i="3"/>
  <c r="H295" i="3"/>
  <c r="T294" i="3"/>
  <c r="K294" i="3"/>
  <c r="H294" i="3"/>
  <c r="T293" i="3"/>
  <c r="K293" i="3"/>
  <c r="H293" i="3"/>
  <c r="T292" i="3"/>
  <c r="K292" i="3"/>
  <c r="H292" i="3"/>
  <c r="T291" i="3"/>
  <c r="K291" i="3"/>
  <c r="H291" i="3"/>
  <c r="T290" i="3"/>
  <c r="K290" i="3"/>
  <c r="H290" i="3"/>
  <c r="T289" i="3"/>
  <c r="K289" i="3"/>
  <c r="H289" i="3"/>
  <c r="T287" i="3"/>
  <c r="K287" i="3"/>
  <c r="H287" i="3"/>
  <c r="T286" i="3"/>
  <c r="K286" i="3"/>
  <c r="H286" i="3"/>
  <c r="T285" i="3"/>
  <c r="K285" i="3"/>
  <c r="H285" i="3"/>
  <c r="T284" i="3"/>
  <c r="K284" i="3"/>
  <c r="H284" i="3"/>
  <c r="T283" i="3"/>
  <c r="K283" i="3"/>
  <c r="H283" i="3"/>
  <c r="T282" i="3"/>
  <c r="K282" i="3"/>
  <c r="H282" i="3"/>
  <c r="T281" i="3"/>
  <c r="K281" i="3"/>
  <c r="H281" i="3"/>
  <c r="T280" i="3"/>
  <c r="K280" i="3"/>
  <c r="H280" i="3"/>
  <c r="T279" i="3"/>
  <c r="K279" i="3"/>
  <c r="H279" i="3"/>
  <c r="T278" i="3"/>
  <c r="K278" i="3"/>
  <c r="H278" i="3"/>
  <c r="T277" i="3"/>
  <c r="K277" i="3"/>
  <c r="H277" i="3"/>
  <c r="T276" i="3"/>
  <c r="K276" i="3"/>
  <c r="H276" i="3"/>
  <c r="T274" i="3"/>
  <c r="K274" i="3"/>
  <c r="H274" i="3"/>
  <c r="T273" i="3"/>
  <c r="K273" i="3"/>
  <c r="H273" i="3"/>
  <c r="T272" i="3"/>
  <c r="K272" i="3"/>
  <c r="H272" i="3"/>
  <c r="T271" i="3"/>
  <c r="K271" i="3"/>
  <c r="H271" i="3"/>
  <c r="T270" i="3"/>
  <c r="K270" i="3"/>
  <c r="H270" i="3"/>
  <c r="T269" i="3"/>
  <c r="K269" i="3"/>
  <c r="H269" i="3"/>
  <c r="T268" i="3"/>
  <c r="K268" i="3"/>
  <c r="H268" i="3"/>
  <c r="T267" i="3"/>
  <c r="K267" i="3"/>
  <c r="H267" i="3"/>
  <c r="T266" i="3"/>
  <c r="K266" i="3"/>
  <c r="H266" i="3"/>
  <c r="T265" i="3"/>
  <c r="K265" i="3"/>
  <c r="H265" i="3"/>
  <c r="T264" i="3"/>
  <c r="K264" i="3"/>
  <c r="H264" i="3"/>
  <c r="T263" i="3"/>
  <c r="K263" i="3"/>
  <c r="H263" i="3"/>
  <c r="T261" i="3"/>
  <c r="K261" i="3"/>
  <c r="H261" i="3"/>
  <c r="T260" i="3"/>
  <c r="K260" i="3"/>
  <c r="H260" i="3"/>
  <c r="T259" i="3"/>
  <c r="K259" i="3"/>
  <c r="H259" i="3"/>
  <c r="T258" i="3"/>
  <c r="K258" i="3"/>
  <c r="H258" i="3"/>
  <c r="T257" i="3"/>
  <c r="K257" i="3"/>
  <c r="H257" i="3"/>
  <c r="T256" i="3"/>
  <c r="K256" i="3"/>
  <c r="H256" i="3"/>
  <c r="T255" i="3"/>
  <c r="K255" i="3"/>
  <c r="H255" i="3"/>
  <c r="T254" i="3"/>
  <c r="K254" i="3"/>
  <c r="H254" i="3"/>
  <c r="T253" i="3"/>
  <c r="K253" i="3"/>
  <c r="H253" i="3"/>
  <c r="T252" i="3"/>
  <c r="K252" i="3"/>
  <c r="H252" i="3"/>
  <c r="T251" i="3"/>
  <c r="K251" i="3"/>
  <c r="H251" i="3"/>
  <c r="T250" i="3"/>
  <c r="K250" i="3"/>
  <c r="H250" i="3"/>
  <c r="T248" i="3"/>
  <c r="K248" i="3"/>
  <c r="H248" i="3"/>
  <c r="T247" i="3"/>
  <c r="K247" i="3"/>
  <c r="H247" i="3"/>
  <c r="T246" i="3"/>
  <c r="K246" i="3"/>
  <c r="H246" i="3"/>
  <c r="T245" i="3"/>
  <c r="K245" i="3"/>
  <c r="H245" i="3"/>
  <c r="T244" i="3"/>
  <c r="K244" i="3"/>
  <c r="H244" i="3"/>
  <c r="T243" i="3"/>
  <c r="K243" i="3"/>
  <c r="H243" i="3"/>
  <c r="T242" i="3"/>
  <c r="K242" i="3"/>
  <c r="H242" i="3"/>
  <c r="T241" i="3"/>
  <c r="K241" i="3"/>
  <c r="H241" i="3"/>
  <c r="T240" i="3"/>
  <c r="K240" i="3"/>
  <c r="H240" i="3"/>
  <c r="T239" i="3"/>
  <c r="K239" i="3"/>
  <c r="H239" i="3"/>
  <c r="T238" i="3"/>
  <c r="K238" i="3"/>
  <c r="H238" i="3"/>
  <c r="T237" i="3"/>
  <c r="K237" i="3"/>
  <c r="H237" i="3"/>
  <c r="T235" i="3"/>
  <c r="K235" i="3"/>
  <c r="H235" i="3"/>
  <c r="T234" i="3"/>
  <c r="K234" i="3"/>
  <c r="H234" i="3"/>
  <c r="T233" i="3"/>
  <c r="K233" i="3"/>
  <c r="H233" i="3"/>
  <c r="T232" i="3"/>
  <c r="K232" i="3"/>
  <c r="H232" i="3"/>
  <c r="T231" i="3"/>
  <c r="K231" i="3"/>
  <c r="H231" i="3"/>
  <c r="T230" i="3"/>
  <c r="K230" i="3"/>
  <c r="H230" i="3"/>
  <c r="T229" i="3"/>
  <c r="K229" i="3"/>
  <c r="H229" i="3"/>
  <c r="T228" i="3"/>
  <c r="K228" i="3"/>
  <c r="H228" i="3"/>
  <c r="T227" i="3"/>
  <c r="K227" i="3"/>
  <c r="H227" i="3"/>
  <c r="T226" i="3"/>
  <c r="K226" i="3"/>
  <c r="H226" i="3"/>
  <c r="T225" i="3"/>
  <c r="K225" i="3"/>
  <c r="H225" i="3"/>
  <c r="T224" i="3"/>
  <c r="K224" i="3"/>
  <c r="H224" i="3"/>
  <c r="T222" i="3"/>
  <c r="K222" i="3"/>
  <c r="H222" i="3"/>
  <c r="T221" i="3"/>
  <c r="K221" i="3"/>
  <c r="H221" i="3"/>
  <c r="T220" i="3"/>
  <c r="K220" i="3"/>
  <c r="H220" i="3"/>
  <c r="T219" i="3"/>
  <c r="K219" i="3"/>
  <c r="H219" i="3"/>
  <c r="T218" i="3"/>
  <c r="K218" i="3"/>
  <c r="H218" i="3"/>
  <c r="T217" i="3"/>
  <c r="K217" i="3"/>
  <c r="H217" i="3"/>
  <c r="T216" i="3"/>
  <c r="K216" i="3"/>
  <c r="H216" i="3"/>
  <c r="T215" i="3"/>
  <c r="K215" i="3"/>
  <c r="H215" i="3"/>
  <c r="T214" i="3"/>
  <c r="K214" i="3"/>
  <c r="H214" i="3"/>
  <c r="T213" i="3"/>
  <c r="K213" i="3"/>
  <c r="H213" i="3"/>
  <c r="T212" i="3"/>
  <c r="K212" i="3"/>
  <c r="H212" i="3"/>
  <c r="T211" i="3"/>
  <c r="K211" i="3"/>
  <c r="H211" i="3"/>
  <c r="T209" i="3"/>
  <c r="K209" i="3"/>
  <c r="H209" i="3"/>
  <c r="T208" i="3"/>
  <c r="K208" i="3"/>
  <c r="H208" i="3"/>
  <c r="T207" i="3"/>
  <c r="K207" i="3"/>
  <c r="H207" i="3"/>
  <c r="T206" i="3"/>
  <c r="K206" i="3"/>
  <c r="H206" i="3"/>
  <c r="T205" i="3"/>
  <c r="K205" i="3"/>
  <c r="H205" i="3"/>
  <c r="T204" i="3"/>
  <c r="K204" i="3"/>
  <c r="H204" i="3"/>
  <c r="T203" i="3"/>
  <c r="K203" i="3"/>
  <c r="H203" i="3"/>
  <c r="T202" i="3"/>
  <c r="K202" i="3"/>
  <c r="H202" i="3"/>
  <c r="T201" i="3"/>
  <c r="K201" i="3"/>
  <c r="H201" i="3"/>
  <c r="T200" i="3"/>
  <c r="K200" i="3"/>
  <c r="H200" i="3"/>
  <c r="T199" i="3"/>
  <c r="K199" i="3"/>
  <c r="H199" i="3"/>
  <c r="T198" i="3"/>
  <c r="K198" i="3"/>
  <c r="H198" i="3"/>
  <c r="T196" i="3"/>
  <c r="K196" i="3"/>
  <c r="H196" i="3"/>
  <c r="T195" i="3"/>
  <c r="K195" i="3"/>
  <c r="H195" i="3"/>
  <c r="T194" i="3"/>
  <c r="K194" i="3"/>
  <c r="H194" i="3"/>
  <c r="T193" i="3"/>
  <c r="K193" i="3"/>
  <c r="H193" i="3"/>
  <c r="T192" i="3"/>
  <c r="K192" i="3"/>
  <c r="H192" i="3"/>
  <c r="T191" i="3"/>
  <c r="K191" i="3"/>
  <c r="H191" i="3"/>
  <c r="T190" i="3"/>
  <c r="K190" i="3"/>
  <c r="H190" i="3"/>
  <c r="T189" i="3"/>
  <c r="K189" i="3"/>
  <c r="H189" i="3"/>
  <c r="T188" i="3"/>
  <c r="K188" i="3"/>
  <c r="H188" i="3"/>
  <c r="T187" i="3"/>
  <c r="K187" i="3"/>
  <c r="H187" i="3"/>
  <c r="T186" i="3"/>
  <c r="K186" i="3"/>
  <c r="H186" i="3"/>
  <c r="T185" i="3"/>
  <c r="K185" i="3"/>
  <c r="H185" i="3"/>
  <c r="T183" i="3"/>
  <c r="K183" i="3"/>
  <c r="H183" i="3"/>
  <c r="T182" i="3"/>
  <c r="K182" i="3"/>
  <c r="H182" i="3"/>
  <c r="T181" i="3"/>
  <c r="K181" i="3"/>
  <c r="H181" i="3"/>
  <c r="T180" i="3"/>
  <c r="K180" i="3"/>
  <c r="H180" i="3"/>
  <c r="T179" i="3"/>
  <c r="K179" i="3"/>
  <c r="H179" i="3"/>
  <c r="T178" i="3"/>
  <c r="K178" i="3"/>
  <c r="H178" i="3"/>
  <c r="T177" i="3"/>
  <c r="K177" i="3"/>
  <c r="H177" i="3"/>
  <c r="T176" i="3"/>
  <c r="K176" i="3"/>
  <c r="H176" i="3"/>
  <c r="T175" i="3"/>
  <c r="K175" i="3"/>
  <c r="H175" i="3"/>
  <c r="T174" i="3"/>
  <c r="K174" i="3"/>
  <c r="H174" i="3"/>
  <c r="T173" i="3"/>
  <c r="K173" i="3"/>
  <c r="H173" i="3"/>
  <c r="T172" i="3"/>
  <c r="K172" i="3"/>
  <c r="H172" i="3"/>
  <c r="T170" i="3"/>
  <c r="K170" i="3"/>
  <c r="H170" i="3"/>
  <c r="T169" i="3"/>
  <c r="K169" i="3"/>
  <c r="H169" i="3"/>
  <c r="T168" i="3"/>
  <c r="K168" i="3"/>
  <c r="H168" i="3"/>
  <c r="T167" i="3"/>
  <c r="K167" i="3"/>
  <c r="H167" i="3"/>
  <c r="T166" i="3"/>
  <c r="K166" i="3"/>
  <c r="H166" i="3"/>
  <c r="T165" i="3"/>
  <c r="K165" i="3"/>
  <c r="H165" i="3"/>
  <c r="T164" i="3"/>
  <c r="K164" i="3"/>
  <c r="H164" i="3"/>
  <c r="T163" i="3"/>
  <c r="K163" i="3"/>
  <c r="H163" i="3"/>
  <c r="T162" i="3"/>
  <c r="K162" i="3"/>
  <c r="H162" i="3"/>
  <c r="T161" i="3"/>
  <c r="K161" i="3"/>
  <c r="H161" i="3"/>
  <c r="T160" i="3"/>
  <c r="K160" i="3"/>
  <c r="H160" i="3"/>
  <c r="T159" i="3"/>
  <c r="K159" i="3"/>
  <c r="H159" i="3"/>
  <c r="T157" i="3"/>
  <c r="K157" i="3"/>
  <c r="H157" i="3"/>
  <c r="T156" i="3"/>
  <c r="K156" i="3"/>
  <c r="H156" i="3"/>
  <c r="T155" i="3"/>
  <c r="K155" i="3"/>
  <c r="H155" i="3"/>
  <c r="T154" i="3"/>
  <c r="K154" i="3"/>
  <c r="H154" i="3"/>
  <c r="T153" i="3"/>
  <c r="K153" i="3"/>
  <c r="H153" i="3"/>
  <c r="T152" i="3"/>
  <c r="K152" i="3"/>
  <c r="H152" i="3"/>
  <c r="T151" i="3"/>
  <c r="K151" i="3"/>
  <c r="H151" i="3"/>
  <c r="T150" i="3"/>
  <c r="K150" i="3"/>
  <c r="H150" i="3"/>
  <c r="T149" i="3"/>
  <c r="K149" i="3"/>
  <c r="H149" i="3"/>
  <c r="T148" i="3"/>
  <c r="K148" i="3"/>
  <c r="H148" i="3"/>
  <c r="T147" i="3"/>
  <c r="K147" i="3"/>
  <c r="H147" i="3"/>
  <c r="T146" i="3"/>
  <c r="K146" i="3"/>
  <c r="H146" i="3"/>
  <c r="T144" i="3"/>
  <c r="K144" i="3"/>
  <c r="H144" i="3"/>
  <c r="T143" i="3"/>
  <c r="K143" i="3"/>
  <c r="H143" i="3"/>
  <c r="T142" i="3"/>
  <c r="K142" i="3"/>
  <c r="H142" i="3"/>
  <c r="T141" i="3"/>
  <c r="K141" i="3"/>
  <c r="H141" i="3"/>
  <c r="T140" i="3"/>
  <c r="K140" i="3"/>
  <c r="H140" i="3"/>
  <c r="T139" i="3"/>
  <c r="K139" i="3"/>
  <c r="H139" i="3"/>
  <c r="T138" i="3"/>
  <c r="K138" i="3"/>
  <c r="H138" i="3"/>
  <c r="T137" i="3"/>
  <c r="K137" i="3"/>
  <c r="H137" i="3"/>
  <c r="T136" i="3"/>
  <c r="K136" i="3"/>
  <c r="H136" i="3"/>
  <c r="T135" i="3"/>
  <c r="K135" i="3"/>
  <c r="H135" i="3"/>
  <c r="T134" i="3"/>
  <c r="K134" i="3"/>
  <c r="H134" i="3"/>
  <c r="T133" i="3"/>
  <c r="K133" i="3"/>
  <c r="H133" i="3"/>
  <c r="T131" i="3"/>
  <c r="K131" i="3"/>
  <c r="H131" i="3"/>
  <c r="T130" i="3"/>
  <c r="K130" i="3"/>
  <c r="H130" i="3"/>
  <c r="T129" i="3"/>
  <c r="K129" i="3"/>
  <c r="H129" i="3"/>
  <c r="T128" i="3"/>
  <c r="K128" i="3"/>
  <c r="H128" i="3"/>
  <c r="T127" i="3"/>
  <c r="K127" i="3"/>
  <c r="H127" i="3"/>
  <c r="T126" i="3"/>
  <c r="K126" i="3"/>
  <c r="H126" i="3"/>
  <c r="T125" i="3"/>
  <c r="K125" i="3"/>
  <c r="H125" i="3"/>
  <c r="T124" i="3"/>
  <c r="K124" i="3"/>
  <c r="H124" i="3"/>
  <c r="T123" i="3"/>
  <c r="K123" i="3"/>
  <c r="H123" i="3"/>
  <c r="T122" i="3"/>
  <c r="K122" i="3"/>
  <c r="H122" i="3"/>
  <c r="T121" i="3"/>
  <c r="K121" i="3"/>
  <c r="H121" i="3"/>
  <c r="T120" i="3"/>
  <c r="K120" i="3"/>
  <c r="H120" i="3"/>
  <c r="T118" i="3"/>
  <c r="K118" i="3"/>
  <c r="H118" i="3"/>
  <c r="T117" i="3"/>
  <c r="K117" i="3"/>
  <c r="H117" i="3"/>
  <c r="T116" i="3"/>
  <c r="K116" i="3"/>
  <c r="H116" i="3"/>
  <c r="T115" i="3"/>
  <c r="K115" i="3"/>
  <c r="H115" i="3"/>
  <c r="T114" i="3"/>
  <c r="K114" i="3"/>
  <c r="H114" i="3"/>
  <c r="T113" i="3"/>
  <c r="K113" i="3"/>
  <c r="H113" i="3"/>
  <c r="T112" i="3"/>
  <c r="K112" i="3"/>
  <c r="H112" i="3"/>
  <c r="T111" i="3"/>
  <c r="K111" i="3"/>
  <c r="H111" i="3"/>
  <c r="T110" i="3"/>
  <c r="K110" i="3"/>
  <c r="H110" i="3"/>
  <c r="T109" i="3"/>
  <c r="K109" i="3"/>
  <c r="H109" i="3"/>
  <c r="T108" i="3"/>
  <c r="K108" i="3"/>
  <c r="H108" i="3"/>
  <c r="T107" i="3"/>
  <c r="K107" i="3"/>
  <c r="H107" i="3"/>
  <c r="T105" i="3"/>
  <c r="K105" i="3"/>
  <c r="H105" i="3"/>
  <c r="T104" i="3"/>
  <c r="K104" i="3"/>
  <c r="H104" i="3"/>
  <c r="T103" i="3"/>
  <c r="K103" i="3"/>
  <c r="H103" i="3"/>
  <c r="T102" i="3"/>
  <c r="K102" i="3"/>
  <c r="H102" i="3"/>
  <c r="T101" i="3"/>
  <c r="K101" i="3"/>
  <c r="H101" i="3"/>
  <c r="T100" i="3"/>
  <c r="K100" i="3"/>
  <c r="H100" i="3"/>
  <c r="T99" i="3"/>
  <c r="K99" i="3"/>
  <c r="H99" i="3"/>
  <c r="T98" i="3"/>
  <c r="K98" i="3"/>
  <c r="H98" i="3"/>
  <c r="T97" i="3"/>
  <c r="K97" i="3"/>
  <c r="H97" i="3"/>
  <c r="T96" i="3"/>
  <c r="K96" i="3"/>
  <c r="H96" i="3"/>
  <c r="T95" i="3"/>
  <c r="K95" i="3"/>
  <c r="H95" i="3"/>
  <c r="T94" i="3"/>
  <c r="K94" i="3"/>
  <c r="H94" i="3"/>
  <c r="T92" i="3"/>
  <c r="K92" i="3"/>
  <c r="H92" i="3"/>
  <c r="T91" i="3"/>
  <c r="K91" i="3"/>
  <c r="H91" i="3"/>
  <c r="T90" i="3"/>
  <c r="K90" i="3"/>
  <c r="H90" i="3"/>
  <c r="T89" i="3"/>
  <c r="K89" i="3"/>
  <c r="H89" i="3"/>
  <c r="T88" i="3"/>
  <c r="K88" i="3"/>
  <c r="H88" i="3"/>
  <c r="T87" i="3"/>
  <c r="K87" i="3"/>
  <c r="H87" i="3"/>
  <c r="T86" i="3"/>
  <c r="K86" i="3"/>
  <c r="H86" i="3"/>
  <c r="T85" i="3"/>
  <c r="K85" i="3"/>
  <c r="H85" i="3"/>
  <c r="T84" i="3"/>
  <c r="K84" i="3"/>
  <c r="H84" i="3"/>
  <c r="T83" i="3"/>
  <c r="K83" i="3"/>
  <c r="H83" i="3"/>
  <c r="T82" i="3"/>
  <c r="K82" i="3"/>
  <c r="H82" i="3"/>
  <c r="T81" i="3"/>
  <c r="K81" i="3"/>
  <c r="H81" i="3"/>
  <c r="T79" i="3"/>
  <c r="K79" i="3"/>
  <c r="H79" i="3"/>
  <c r="T78" i="3"/>
  <c r="K78" i="3"/>
  <c r="H78" i="3"/>
  <c r="T77" i="3"/>
  <c r="K77" i="3"/>
  <c r="H77" i="3"/>
  <c r="T76" i="3"/>
  <c r="K76" i="3"/>
  <c r="H76" i="3"/>
  <c r="T75" i="3"/>
  <c r="K75" i="3"/>
  <c r="H75" i="3"/>
  <c r="T74" i="3"/>
  <c r="K74" i="3"/>
  <c r="H74" i="3"/>
  <c r="T73" i="3"/>
  <c r="K73" i="3"/>
  <c r="H73" i="3"/>
  <c r="T72" i="3"/>
  <c r="K72" i="3"/>
  <c r="H72" i="3"/>
  <c r="T71" i="3"/>
  <c r="K71" i="3"/>
  <c r="H71" i="3"/>
  <c r="T70" i="3"/>
  <c r="K70" i="3"/>
  <c r="H70" i="3"/>
  <c r="T69" i="3"/>
  <c r="K69" i="3"/>
  <c r="H69" i="3"/>
  <c r="T68" i="3"/>
  <c r="K68" i="3"/>
  <c r="H68" i="3"/>
  <c r="T66" i="3"/>
  <c r="K66" i="3"/>
  <c r="H66" i="3"/>
  <c r="T65" i="3"/>
  <c r="K65" i="3"/>
  <c r="H65" i="3"/>
  <c r="T64" i="3"/>
  <c r="K64" i="3"/>
  <c r="H64" i="3"/>
  <c r="T63" i="3"/>
  <c r="K63" i="3"/>
  <c r="H63" i="3"/>
  <c r="T62" i="3"/>
  <c r="K62" i="3"/>
  <c r="H62" i="3"/>
  <c r="T61" i="3"/>
  <c r="K61" i="3"/>
  <c r="H61" i="3"/>
  <c r="T60" i="3"/>
  <c r="K60" i="3"/>
  <c r="H60" i="3"/>
  <c r="T59" i="3"/>
  <c r="K59" i="3"/>
  <c r="H59" i="3"/>
  <c r="T58" i="3"/>
  <c r="K58" i="3"/>
  <c r="H58" i="3"/>
  <c r="T57" i="3"/>
  <c r="K57" i="3"/>
  <c r="H57" i="3"/>
  <c r="T56" i="3"/>
  <c r="K56" i="3"/>
  <c r="H56" i="3"/>
  <c r="T55" i="3"/>
  <c r="K55" i="3"/>
  <c r="H55" i="3"/>
  <c r="T53" i="3"/>
  <c r="K53" i="3"/>
  <c r="H53" i="3"/>
  <c r="T52" i="3"/>
  <c r="K52" i="3"/>
  <c r="H52" i="3"/>
  <c r="T51" i="3"/>
  <c r="K51" i="3"/>
  <c r="H51" i="3"/>
  <c r="T50" i="3"/>
  <c r="K50" i="3"/>
  <c r="H50" i="3"/>
  <c r="T49" i="3"/>
  <c r="K49" i="3"/>
  <c r="H49" i="3"/>
  <c r="T48" i="3"/>
  <c r="K48" i="3"/>
  <c r="H48" i="3"/>
  <c r="T47" i="3"/>
  <c r="K47" i="3"/>
  <c r="H47" i="3"/>
  <c r="T46" i="3"/>
  <c r="K46" i="3"/>
  <c r="H46" i="3"/>
  <c r="T45" i="3"/>
  <c r="K45" i="3"/>
  <c r="H45" i="3"/>
  <c r="T44" i="3"/>
  <c r="K44" i="3"/>
  <c r="H44" i="3"/>
  <c r="T43" i="3"/>
  <c r="K43" i="3"/>
  <c r="H43" i="3"/>
  <c r="T42" i="3"/>
  <c r="K42" i="3"/>
  <c r="H42" i="3"/>
  <c r="T40" i="3"/>
  <c r="K40" i="3"/>
  <c r="H40" i="3"/>
  <c r="T39" i="3"/>
  <c r="K39" i="3"/>
  <c r="H39" i="3"/>
  <c r="T38" i="3"/>
  <c r="K38" i="3"/>
  <c r="H38" i="3"/>
  <c r="T37" i="3"/>
  <c r="K37" i="3"/>
  <c r="H37" i="3"/>
  <c r="T36" i="3"/>
  <c r="K36" i="3"/>
  <c r="H36" i="3"/>
  <c r="T35" i="3"/>
  <c r="K35" i="3"/>
  <c r="H35" i="3"/>
  <c r="T34" i="3"/>
  <c r="K34" i="3"/>
  <c r="H34" i="3"/>
  <c r="T33" i="3"/>
  <c r="K33" i="3"/>
  <c r="H33" i="3"/>
  <c r="T32" i="3"/>
  <c r="K32" i="3"/>
  <c r="H32" i="3"/>
  <c r="T31" i="3"/>
  <c r="K31" i="3"/>
  <c r="H31" i="3"/>
  <c r="T30" i="3"/>
  <c r="K30" i="3"/>
  <c r="H30" i="3"/>
  <c r="T29" i="3"/>
  <c r="K29" i="3"/>
  <c r="H29" i="3"/>
  <c r="W27" i="3"/>
  <c r="W40" i="3" s="1"/>
  <c r="W53" i="3" s="1"/>
  <c r="W66" i="3" s="1"/>
  <c r="W79" i="3" s="1"/>
  <c r="W92" i="3" s="1"/>
  <c r="W105" i="3" s="1"/>
  <c r="W118" i="3" s="1"/>
  <c r="W131" i="3" s="1"/>
  <c r="W144" i="3" s="1"/>
  <c r="W157" i="3" s="1"/>
  <c r="W170" i="3" s="1"/>
  <c r="W183" i="3" s="1"/>
  <c r="W196" i="3" s="1"/>
  <c r="W209" i="3" s="1"/>
  <c r="W222" i="3" s="1"/>
  <c r="W235" i="3" s="1"/>
  <c r="W248" i="3" s="1"/>
  <c r="W261" i="3" s="1"/>
  <c r="W274" i="3" s="1"/>
  <c r="W287" i="3" s="1"/>
  <c r="W300" i="3" s="1"/>
  <c r="W313" i="3" s="1"/>
  <c r="W326" i="3" s="1"/>
  <c r="W339" i="3" s="1"/>
  <c r="W352" i="3" s="1"/>
  <c r="W365" i="3" s="1"/>
  <c r="W378" i="3" s="1"/>
  <c r="W391" i="3" s="1"/>
  <c r="W404" i="3" s="1"/>
  <c r="W417" i="3" s="1"/>
  <c r="W430" i="3" s="1"/>
  <c r="W443" i="3" s="1"/>
  <c r="W456" i="3" s="1"/>
  <c r="W469" i="3" s="1"/>
  <c r="T27" i="3"/>
  <c r="K27" i="3"/>
  <c r="H27" i="3"/>
  <c r="W26" i="3"/>
  <c r="W39" i="3" s="1"/>
  <c r="W52" i="3" s="1"/>
  <c r="W65" i="3" s="1"/>
  <c r="W78" i="3" s="1"/>
  <c r="W91" i="3" s="1"/>
  <c r="W104" i="3" s="1"/>
  <c r="W117" i="3" s="1"/>
  <c r="W130" i="3" s="1"/>
  <c r="W143" i="3" s="1"/>
  <c r="W156" i="3" s="1"/>
  <c r="W169" i="3" s="1"/>
  <c r="W182" i="3" s="1"/>
  <c r="W195" i="3" s="1"/>
  <c r="W208" i="3" s="1"/>
  <c r="W221" i="3" s="1"/>
  <c r="W234" i="3" s="1"/>
  <c r="W247" i="3" s="1"/>
  <c r="W260" i="3" s="1"/>
  <c r="W273" i="3" s="1"/>
  <c r="W286" i="3" s="1"/>
  <c r="W299" i="3" s="1"/>
  <c r="W312" i="3" s="1"/>
  <c r="W325" i="3" s="1"/>
  <c r="W338" i="3" s="1"/>
  <c r="W351" i="3" s="1"/>
  <c r="W364" i="3" s="1"/>
  <c r="W377" i="3" s="1"/>
  <c r="W390" i="3" s="1"/>
  <c r="W403" i="3" s="1"/>
  <c r="W416" i="3" s="1"/>
  <c r="W429" i="3" s="1"/>
  <c r="W442" i="3" s="1"/>
  <c r="W455" i="3" s="1"/>
  <c r="W468" i="3" s="1"/>
  <c r="T26" i="3"/>
  <c r="K26" i="3"/>
  <c r="H26" i="3"/>
  <c r="W25" i="3"/>
  <c r="W38" i="3" s="1"/>
  <c r="W51" i="3" s="1"/>
  <c r="W64" i="3" s="1"/>
  <c r="W77" i="3" s="1"/>
  <c r="W90" i="3" s="1"/>
  <c r="W103" i="3" s="1"/>
  <c r="W116" i="3" s="1"/>
  <c r="W129" i="3" s="1"/>
  <c r="W142" i="3" s="1"/>
  <c r="W155" i="3" s="1"/>
  <c r="W168" i="3" s="1"/>
  <c r="W181" i="3" s="1"/>
  <c r="W194" i="3" s="1"/>
  <c r="W207" i="3" s="1"/>
  <c r="W220" i="3" s="1"/>
  <c r="W233" i="3" s="1"/>
  <c r="W246" i="3" s="1"/>
  <c r="W259" i="3" s="1"/>
  <c r="W272" i="3" s="1"/>
  <c r="W285" i="3" s="1"/>
  <c r="W298" i="3" s="1"/>
  <c r="W311" i="3" s="1"/>
  <c r="W324" i="3" s="1"/>
  <c r="W337" i="3" s="1"/>
  <c r="W350" i="3" s="1"/>
  <c r="W363" i="3" s="1"/>
  <c r="W376" i="3" s="1"/>
  <c r="W389" i="3" s="1"/>
  <c r="W402" i="3" s="1"/>
  <c r="W415" i="3" s="1"/>
  <c r="W428" i="3" s="1"/>
  <c r="W441" i="3" s="1"/>
  <c r="W454" i="3" s="1"/>
  <c r="W467" i="3" s="1"/>
  <c r="T25" i="3"/>
  <c r="K25" i="3"/>
  <c r="H25" i="3"/>
  <c r="W24" i="3"/>
  <c r="W37" i="3" s="1"/>
  <c r="W50" i="3" s="1"/>
  <c r="W63" i="3" s="1"/>
  <c r="W76" i="3" s="1"/>
  <c r="W89" i="3" s="1"/>
  <c r="W102" i="3" s="1"/>
  <c r="W115" i="3" s="1"/>
  <c r="W128" i="3" s="1"/>
  <c r="W141" i="3" s="1"/>
  <c r="W154" i="3" s="1"/>
  <c r="W167" i="3" s="1"/>
  <c r="W180" i="3" s="1"/>
  <c r="W193" i="3" s="1"/>
  <c r="W206" i="3" s="1"/>
  <c r="W219" i="3" s="1"/>
  <c r="W232" i="3" s="1"/>
  <c r="W245" i="3" s="1"/>
  <c r="W258" i="3" s="1"/>
  <c r="W271" i="3" s="1"/>
  <c r="W284" i="3" s="1"/>
  <c r="W297" i="3" s="1"/>
  <c r="W310" i="3" s="1"/>
  <c r="W323" i="3" s="1"/>
  <c r="W336" i="3" s="1"/>
  <c r="W349" i="3" s="1"/>
  <c r="W362" i="3" s="1"/>
  <c r="W375" i="3" s="1"/>
  <c r="W388" i="3" s="1"/>
  <c r="W401" i="3" s="1"/>
  <c r="W414" i="3" s="1"/>
  <c r="W427" i="3" s="1"/>
  <c r="W440" i="3" s="1"/>
  <c r="W453" i="3" s="1"/>
  <c r="W466" i="3" s="1"/>
  <c r="T24" i="3"/>
  <c r="K24" i="3"/>
  <c r="H24" i="3"/>
  <c r="W23" i="3"/>
  <c r="W36" i="3" s="1"/>
  <c r="W49" i="3" s="1"/>
  <c r="W62" i="3" s="1"/>
  <c r="W75" i="3" s="1"/>
  <c r="W88" i="3" s="1"/>
  <c r="W101" i="3" s="1"/>
  <c r="W114" i="3" s="1"/>
  <c r="W127" i="3" s="1"/>
  <c r="W140" i="3" s="1"/>
  <c r="W153" i="3" s="1"/>
  <c r="W166" i="3" s="1"/>
  <c r="W179" i="3" s="1"/>
  <c r="W192" i="3" s="1"/>
  <c r="W205" i="3" s="1"/>
  <c r="W218" i="3" s="1"/>
  <c r="W231" i="3" s="1"/>
  <c r="W244" i="3" s="1"/>
  <c r="W257" i="3" s="1"/>
  <c r="W270" i="3" s="1"/>
  <c r="W283" i="3" s="1"/>
  <c r="W296" i="3" s="1"/>
  <c r="W309" i="3" s="1"/>
  <c r="W322" i="3" s="1"/>
  <c r="W335" i="3" s="1"/>
  <c r="W348" i="3" s="1"/>
  <c r="W361" i="3" s="1"/>
  <c r="W374" i="3" s="1"/>
  <c r="W387" i="3" s="1"/>
  <c r="W400" i="3" s="1"/>
  <c r="W413" i="3" s="1"/>
  <c r="W426" i="3" s="1"/>
  <c r="W439" i="3" s="1"/>
  <c r="W452" i="3" s="1"/>
  <c r="W465" i="3" s="1"/>
  <c r="T23" i="3"/>
  <c r="K23" i="3"/>
  <c r="H23" i="3"/>
  <c r="W22" i="3"/>
  <c r="W35" i="3" s="1"/>
  <c r="W48" i="3" s="1"/>
  <c r="W61" i="3" s="1"/>
  <c r="W74" i="3" s="1"/>
  <c r="W87" i="3" s="1"/>
  <c r="W100" i="3" s="1"/>
  <c r="W113" i="3" s="1"/>
  <c r="W126" i="3" s="1"/>
  <c r="W139" i="3" s="1"/>
  <c r="W152" i="3" s="1"/>
  <c r="W165" i="3" s="1"/>
  <c r="W178" i="3" s="1"/>
  <c r="W191" i="3" s="1"/>
  <c r="W204" i="3" s="1"/>
  <c r="W217" i="3" s="1"/>
  <c r="W230" i="3" s="1"/>
  <c r="W243" i="3" s="1"/>
  <c r="W256" i="3" s="1"/>
  <c r="W269" i="3" s="1"/>
  <c r="W282" i="3" s="1"/>
  <c r="W295" i="3" s="1"/>
  <c r="W308" i="3" s="1"/>
  <c r="W321" i="3" s="1"/>
  <c r="W334" i="3" s="1"/>
  <c r="W347" i="3" s="1"/>
  <c r="W360" i="3" s="1"/>
  <c r="W373" i="3" s="1"/>
  <c r="W386" i="3" s="1"/>
  <c r="W399" i="3" s="1"/>
  <c r="W412" i="3" s="1"/>
  <c r="W425" i="3" s="1"/>
  <c r="W438" i="3" s="1"/>
  <c r="W451" i="3" s="1"/>
  <c r="W464" i="3" s="1"/>
  <c r="T22" i="3"/>
  <c r="K22" i="3"/>
  <c r="H22" i="3"/>
  <c r="W21" i="3"/>
  <c r="W34" i="3" s="1"/>
  <c r="W47" i="3" s="1"/>
  <c r="W60" i="3" s="1"/>
  <c r="W73" i="3" s="1"/>
  <c r="W86" i="3" s="1"/>
  <c r="W99" i="3" s="1"/>
  <c r="W112" i="3" s="1"/>
  <c r="W125" i="3" s="1"/>
  <c r="W138" i="3" s="1"/>
  <c r="W151" i="3" s="1"/>
  <c r="W164" i="3" s="1"/>
  <c r="W177" i="3" s="1"/>
  <c r="W190" i="3" s="1"/>
  <c r="W203" i="3" s="1"/>
  <c r="W216" i="3" s="1"/>
  <c r="W229" i="3" s="1"/>
  <c r="W242" i="3" s="1"/>
  <c r="W255" i="3" s="1"/>
  <c r="W268" i="3" s="1"/>
  <c r="W281" i="3" s="1"/>
  <c r="W294" i="3" s="1"/>
  <c r="W307" i="3" s="1"/>
  <c r="W320" i="3" s="1"/>
  <c r="W333" i="3" s="1"/>
  <c r="W346" i="3" s="1"/>
  <c r="W359" i="3" s="1"/>
  <c r="W372" i="3" s="1"/>
  <c r="W385" i="3" s="1"/>
  <c r="W398" i="3" s="1"/>
  <c r="W411" i="3" s="1"/>
  <c r="W424" i="3" s="1"/>
  <c r="W437" i="3" s="1"/>
  <c r="W450" i="3" s="1"/>
  <c r="W463" i="3" s="1"/>
  <c r="T21" i="3"/>
  <c r="K21" i="3"/>
  <c r="H21" i="3"/>
  <c r="W20" i="3"/>
  <c r="W33" i="3" s="1"/>
  <c r="W46" i="3" s="1"/>
  <c r="W59" i="3" s="1"/>
  <c r="W72" i="3" s="1"/>
  <c r="W85" i="3" s="1"/>
  <c r="W98" i="3" s="1"/>
  <c r="W111" i="3" s="1"/>
  <c r="W124" i="3" s="1"/>
  <c r="W137" i="3" s="1"/>
  <c r="W150" i="3" s="1"/>
  <c r="W163" i="3" s="1"/>
  <c r="W176" i="3" s="1"/>
  <c r="W189" i="3" s="1"/>
  <c r="W202" i="3" s="1"/>
  <c r="W215" i="3" s="1"/>
  <c r="W228" i="3" s="1"/>
  <c r="W241" i="3" s="1"/>
  <c r="W254" i="3" s="1"/>
  <c r="W267" i="3" s="1"/>
  <c r="W280" i="3" s="1"/>
  <c r="W293" i="3" s="1"/>
  <c r="W306" i="3" s="1"/>
  <c r="W319" i="3" s="1"/>
  <c r="W332" i="3" s="1"/>
  <c r="W345" i="3" s="1"/>
  <c r="W358" i="3" s="1"/>
  <c r="W371" i="3" s="1"/>
  <c r="W384" i="3" s="1"/>
  <c r="W397" i="3" s="1"/>
  <c r="W410" i="3" s="1"/>
  <c r="W423" i="3" s="1"/>
  <c r="W436" i="3" s="1"/>
  <c r="W449" i="3" s="1"/>
  <c r="W462" i="3" s="1"/>
  <c r="T20" i="3"/>
  <c r="K20" i="3"/>
  <c r="H20" i="3"/>
  <c r="W19" i="3"/>
  <c r="W32" i="3" s="1"/>
  <c r="W45" i="3" s="1"/>
  <c r="W58" i="3" s="1"/>
  <c r="W71" i="3" s="1"/>
  <c r="W84" i="3" s="1"/>
  <c r="W97" i="3" s="1"/>
  <c r="W110" i="3" s="1"/>
  <c r="W123" i="3" s="1"/>
  <c r="W136" i="3" s="1"/>
  <c r="W149" i="3" s="1"/>
  <c r="W162" i="3" s="1"/>
  <c r="W175" i="3" s="1"/>
  <c r="W188" i="3" s="1"/>
  <c r="W201" i="3" s="1"/>
  <c r="W214" i="3" s="1"/>
  <c r="W227" i="3" s="1"/>
  <c r="W240" i="3" s="1"/>
  <c r="W253" i="3" s="1"/>
  <c r="W266" i="3" s="1"/>
  <c r="W279" i="3" s="1"/>
  <c r="W292" i="3" s="1"/>
  <c r="W305" i="3" s="1"/>
  <c r="W318" i="3" s="1"/>
  <c r="W331" i="3" s="1"/>
  <c r="W344" i="3" s="1"/>
  <c r="W357" i="3" s="1"/>
  <c r="W370" i="3" s="1"/>
  <c r="W383" i="3" s="1"/>
  <c r="W396" i="3" s="1"/>
  <c r="W409" i="3" s="1"/>
  <c r="W422" i="3" s="1"/>
  <c r="W435" i="3" s="1"/>
  <c r="W448" i="3" s="1"/>
  <c r="W461" i="3" s="1"/>
  <c r="T19" i="3"/>
  <c r="K19" i="3"/>
  <c r="H19" i="3"/>
  <c r="W18" i="3"/>
  <c r="W31" i="3" s="1"/>
  <c r="W44" i="3" s="1"/>
  <c r="W57" i="3" s="1"/>
  <c r="W70" i="3" s="1"/>
  <c r="W83" i="3" s="1"/>
  <c r="W96" i="3" s="1"/>
  <c r="W109" i="3" s="1"/>
  <c r="W122" i="3" s="1"/>
  <c r="W135" i="3" s="1"/>
  <c r="W148" i="3" s="1"/>
  <c r="W161" i="3" s="1"/>
  <c r="W174" i="3" s="1"/>
  <c r="W187" i="3" s="1"/>
  <c r="W200" i="3" s="1"/>
  <c r="W213" i="3" s="1"/>
  <c r="W226" i="3" s="1"/>
  <c r="W239" i="3" s="1"/>
  <c r="W252" i="3" s="1"/>
  <c r="W265" i="3" s="1"/>
  <c r="W278" i="3" s="1"/>
  <c r="W291" i="3" s="1"/>
  <c r="W304" i="3" s="1"/>
  <c r="W317" i="3" s="1"/>
  <c r="W330" i="3" s="1"/>
  <c r="W343" i="3" s="1"/>
  <c r="W356" i="3" s="1"/>
  <c r="W369" i="3" s="1"/>
  <c r="W382" i="3" s="1"/>
  <c r="W395" i="3" s="1"/>
  <c r="W408" i="3" s="1"/>
  <c r="W421" i="3" s="1"/>
  <c r="W434" i="3" s="1"/>
  <c r="W447" i="3" s="1"/>
  <c r="W460" i="3" s="1"/>
  <c r="T18" i="3"/>
  <c r="K18" i="3"/>
  <c r="H18" i="3"/>
  <c r="W17" i="3"/>
  <c r="W30" i="3" s="1"/>
  <c r="W43" i="3" s="1"/>
  <c r="W56" i="3" s="1"/>
  <c r="W69" i="3" s="1"/>
  <c r="W82" i="3" s="1"/>
  <c r="W95" i="3" s="1"/>
  <c r="W108" i="3" s="1"/>
  <c r="W121" i="3" s="1"/>
  <c r="W134" i="3" s="1"/>
  <c r="W147" i="3" s="1"/>
  <c r="W160" i="3" s="1"/>
  <c r="W173" i="3" s="1"/>
  <c r="W186" i="3" s="1"/>
  <c r="W199" i="3" s="1"/>
  <c r="W212" i="3" s="1"/>
  <c r="W225" i="3" s="1"/>
  <c r="W238" i="3" s="1"/>
  <c r="W251" i="3" s="1"/>
  <c r="W264" i="3" s="1"/>
  <c r="W277" i="3" s="1"/>
  <c r="W290" i="3" s="1"/>
  <c r="W303" i="3" s="1"/>
  <c r="W316" i="3" s="1"/>
  <c r="W329" i="3" s="1"/>
  <c r="W342" i="3" s="1"/>
  <c r="W355" i="3" s="1"/>
  <c r="W368" i="3" s="1"/>
  <c r="W381" i="3" s="1"/>
  <c r="W394" i="3" s="1"/>
  <c r="W407" i="3" s="1"/>
  <c r="W420" i="3" s="1"/>
  <c r="W433" i="3" s="1"/>
  <c r="W446" i="3" s="1"/>
  <c r="W459" i="3" s="1"/>
  <c r="T17" i="3"/>
  <c r="K17" i="3"/>
  <c r="H17" i="3"/>
  <c r="W16" i="3"/>
  <c r="W29" i="3" s="1"/>
  <c r="W42" i="3" s="1"/>
  <c r="W55" i="3" s="1"/>
  <c r="W68" i="3" s="1"/>
  <c r="W81" i="3" s="1"/>
  <c r="W94" i="3" s="1"/>
  <c r="W107" i="3" s="1"/>
  <c r="W120" i="3" s="1"/>
  <c r="W133" i="3" s="1"/>
  <c r="W146" i="3" s="1"/>
  <c r="W159" i="3" s="1"/>
  <c r="W172" i="3" s="1"/>
  <c r="W185" i="3" s="1"/>
  <c r="W198" i="3" s="1"/>
  <c r="W211" i="3" s="1"/>
  <c r="W224" i="3" s="1"/>
  <c r="W237" i="3" s="1"/>
  <c r="W250" i="3" s="1"/>
  <c r="W263" i="3" s="1"/>
  <c r="W276" i="3" s="1"/>
  <c r="W289" i="3" s="1"/>
  <c r="W302" i="3" s="1"/>
  <c r="W315" i="3" s="1"/>
  <c r="W328" i="3" s="1"/>
  <c r="W341" i="3" s="1"/>
  <c r="W354" i="3" s="1"/>
  <c r="W367" i="3" s="1"/>
  <c r="W380" i="3" s="1"/>
  <c r="W393" i="3" s="1"/>
  <c r="W406" i="3" s="1"/>
  <c r="W419" i="3" s="1"/>
  <c r="W432" i="3" s="1"/>
  <c r="W445" i="3" s="1"/>
  <c r="W458" i="3" s="1"/>
  <c r="T16" i="3"/>
  <c r="K16" i="3"/>
  <c r="H16" i="3"/>
  <c r="T14" i="3"/>
  <c r="K14" i="3"/>
  <c r="H14" i="3"/>
  <c r="T13" i="3"/>
  <c r="K13" i="3"/>
  <c r="H13" i="3"/>
  <c r="T12" i="3"/>
  <c r="K12" i="3"/>
  <c r="H12" i="3"/>
  <c r="T11" i="3"/>
  <c r="K11" i="3"/>
  <c r="H11" i="3"/>
  <c r="T10" i="3"/>
  <c r="K10" i="3"/>
  <c r="H10" i="3"/>
  <c r="T9" i="3"/>
  <c r="K9" i="3"/>
  <c r="H9" i="3"/>
  <c r="T8" i="3"/>
  <c r="K8" i="3"/>
  <c r="H8" i="3"/>
  <c r="T7" i="3"/>
  <c r="K7" i="3"/>
  <c r="H7" i="3"/>
  <c r="T6" i="3"/>
  <c r="K6" i="3"/>
  <c r="H6" i="3"/>
  <c r="T5" i="3"/>
  <c r="K5" i="3"/>
  <c r="H5" i="3"/>
  <c r="T4" i="3"/>
  <c r="K4" i="3"/>
  <c r="H4" i="3"/>
  <c r="T3" i="3"/>
  <c r="K3" i="3"/>
  <c r="H3" i="3"/>
  <c r="T469" i="2"/>
  <c r="K469" i="2"/>
  <c r="H469" i="2"/>
  <c r="T468" i="2"/>
  <c r="K468" i="2"/>
  <c r="H468" i="2"/>
  <c r="T467" i="2"/>
  <c r="K467" i="2"/>
  <c r="H467" i="2"/>
  <c r="T466" i="2"/>
  <c r="K466" i="2"/>
  <c r="H466" i="2"/>
  <c r="T465" i="2"/>
  <c r="K465" i="2"/>
  <c r="H465" i="2"/>
  <c r="T464" i="2"/>
  <c r="K464" i="2"/>
  <c r="H464" i="2"/>
  <c r="T463" i="2"/>
  <c r="K463" i="2"/>
  <c r="H463" i="2"/>
  <c r="T462" i="2"/>
  <c r="K462" i="2"/>
  <c r="H462" i="2"/>
  <c r="T461" i="2"/>
  <c r="K461" i="2"/>
  <c r="H461" i="2"/>
  <c r="T460" i="2"/>
  <c r="K460" i="2"/>
  <c r="H460" i="2"/>
  <c r="T459" i="2"/>
  <c r="K459" i="2"/>
  <c r="H459" i="2"/>
  <c r="T458" i="2"/>
  <c r="K458" i="2"/>
  <c r="H458" i="2"/>
  <c r="T456" i="2"/>
  <c r="K456" i="2"/>
  <c r="H456" i="2"/>
  <c r="T455" i="2"/>
  <c r="K455" i="2"/>
  <c r="H455" i="2"/>
  <c r="T454" i="2"/>
  <c r="K454" i="2"/>
  <c r="H454" i="2"/>
  <c r="T453" i="2"/>
  <c r="K453" i="2"/>
  <c r="H453" i="2"/>
  <c r="T452" i="2"/>
  <c r="K452" i="2"/>
  <c r="H452" i="2"/>
  <c r="T451" i="2"/>
  <c r="K451" i="2"/>
  <c r="H451" i="2"/>
  <c r="T450" i="2"/>
  <c r="K450" i="2"/>
  <c r="H450" i="2"/>
  <c r="T449" i="2"/>
  <c r="K449" i="2"/>
  <c r="H449" i="2"/>
  <c r="T448" i="2"/>
  <c r="K448" i="2"/>
  <c r="H448" i="2"/>
  <c r="T447" i="2"/>
  <c r="K447" i="2"/>
  <c r="H447" i="2"/>
  <c r="T446" i="2"/>
  <c r="K446" i="2"/>
  <c r="H446" i="2"/>
  <c r="T445" i="2"/>
  <c r="K445" i="2"/>
  <c r="H445" i="2"/>
  <c r="T443" i="2"/>
  <c r="K443" i="2"/>
  <c r="H443" i="2"/>
  <c r="T442" i="2"/>
  <c r="K442" i="2"/>
  <c r="H442" i="2"/>
  <c r="T441" i="2"/>
  <c r="K441" i="2"/>
  <c r="H441" i="2"/>
  <c r="T440" i="2"/>
  <c r="K440" i="2"/>
  <c r="H440" i="2"/>
  <c r="T439" i="2"/>
  <c r="K439" i="2"/>
  <c r="H439" i="2"/>
  <c r="T438" i="2"/>
  <c r="K438" i="2"/>
  <c r="H438" i="2"/>
  <c r="T437" i="2"/>
  <c r="K437" i="2"/>
  <c r="H437" i="2"/>
  <c r="T436" i="2"/>
  <c r="K436" i="2"/>
  <c r="H436" i="2"/>
  <c r="T435" i="2"/>
  <c r="K435" i="2"/>
  <c r="H435" i="2"/>
  <c r="T434" i="2"/>
  <c r="K434" i="2"/>
  <c r="H434" i="2"/>
  <c r="T433" i="2"/>
  <c r="K433" i="2"/>
  <c r="H433" i="2"/>
  <c r="T432" i="2"/>
  <c r="K432" i="2"/>
  <c r="H432" i="2"/>
  <c r="T430" i="2"/>
  <c r="K430" i="2"/>
  <c r="H430" i="2"/>
  <c r="T429" i="2"/>
  <c r="K429" i="2"/>
  <c r="H429" i="2"/>
  <c r="T428" i="2"/>
  <c r="K428" i="2"/>
  <c r="H428" i="2"/>
  <c r="T427" i="2"/>
  <c r="K427" i="2"/>
  <c r="H427" i="2"/>
  <c r="T426" i="2"/>
  <c r="K426" i="2"/>
  <c r="H426" i="2"/>
  <c r="T425" i="2"/>
  <c r="K425" i="2"/>
  <c r="H425" i="2"/>
  <c r="T424" i="2"/>
  <c r="K424" i="2"/>
  <c r="H424" i="2"/>
  <c r="T423" i="2"/>
  <c r="K423" i="2"/>
  <c r="H423" i="2"/>
  <c r="T422" i="2"/>
  <c r="K422" i="2"/>
  <c r="H422" i="2"/>
  <c r="T421" i="2"/>
  <c r="K421" i="2"/>
  <c r="H421" i="2"/>
  <c r="T420" i="2"/>
  <c r="K420" i="2"/>
  <c r="H420" i="2"/>
  <c r="T419" i="2"/>
  <c r="K419" i="2"/>
  <c r="H419" i="2"/>
  <c r="T417" i="2"/>
  <c r="K417" i="2"/>
  <c r="H417" i="2"/>
  <c r="T416" i="2"/>
  <c r="K416" i="2"/>
  <c r="H416" i="2"/>
  <c r="T415" i="2"/>
  <c r="K415" i="2"/>
  <c r="H415" i="2"/>
  <c r="T414" i="2"/>
  <c r="K414" i="2"/>
  <c r="H414" i="2"/>
  <c r="T413" i="2"/>
  <c r="K413" i="2"/>
  <c r="H413" i="2"/>
  <c r="T412" i="2"/>
  <c r="K412" i="2"/>
  <c r="H412" i="2"/>
  <c r="T411" i="2"/>
  <c r="K411" i="2"/>
  <c r="H411" i="2"/>
  <c r="T410" i="2"/>
  <c r="K410" i="2"/>
  <c r="H410" i="2"/>
  <c r="T409" i="2"/>
  <c r="K409" i="2"/>
  <c r="H409" i="2"/>
  <c r="T408" i="2"/>
  <c r="K408" i="2"/>
  <c r="H408" i="2"/>
  <c r="T407" i="2"/>
  <c r="K407" i="2"/>
  <c r="H407" i="2"/>
  <c r="T406" i="2"/>
  <c r="K406" i="2"/>
  <c r="H406" i="2"/>
  <c r="T404" i="2"/>
  <c r="K404" i="2"/>
  <c r="H404" i="2"/>
  <c r="T403" i="2"/>
  <c r="K403" i="2"/>
  <c r="H403" i="2"/>
  <c r="T402" i="2"/>
  <c r="K402" i="2"/>
  <c r="H402" i="2"/>
  <c r="T401" i="2"/>
  <c r="K401" i="2"/>
  <c r="H401" i="2"/>
  <c r="T400" i="2"/>
  <c r="K400" i="2"/>
  <c r="H400" i="2"/>
  <c r="T399" i="2"/>
  <c r="K399" i="2"/>
  <c r="H399" i="2"/>
  <c r="T398" i="2"/>
  <c r="K398" i="2"/>
  <c r="H398" i="2"/>
  <c r="T397" i="2"/>
  <c r="K397" i="2"/>
  <c r="H397" i="2"/>
  <c r="T396" i="2"/>
  <c r="K396" i="2"/>
  <c r="H396" i="2"/>
  <c r="T395" i="2"/>
  <c r="K395" i="2"/>
  <c r="H395" i="2"/>
  <c r="T394" i="2"/>
  <c r="K394" i="2"/>
  <c r="H394" i="2"/>
  <c r="T393" i="2"/>
  <c r="K393" i="2"/>
  <c r="H393" i="2"/>
  <c r="T391" i="2"/>
  <c r="K391" i="2"/>
  <c r="H391" i="2"/>
  <c r="T390" i="2"/>
  <c r="K390" i="2"/>
  <c r="H390" i="2"/>
  <c r="T389" i="2"/>
  <c r="K389" i="2"/>
  <c r="H389" i="2"/>
  <c r="T388" i="2"/>
  <c r="K388" i="2"/>
  <c r="H388" i="2"/>
  <c r="T387" i="2"/>
  <c r="K387" i="2"/>
  <c r="H387" i="2"/>
  <c r="T386" i="2"/>
  <c r="K386" i="2"/>
  <c r="H386" i="2"/>
  <c r="T385" i="2"/>
  <c r="K385" i="2"/>
  <c r="H385" i="2"/>
  <c r="T384" i="2"/>
  <c r="K384" i="2"/>
  <c r="H384" i="2"/>
  <c r="T383" i="2"/>
  <c r="K383" i="2"/>
  <c r="H383" i="2"/>
  <c r="T382" i="2"/>
  <c r="K382" i="2"/>
  <c r="H382" i="2"/>
  <c r="T381" i="2"/>
  <c r="K381" i="2"/>
  <c r="H381" i="2"/>
  <c r="T380" i="2"/>
  <c r="K380" i="2"/>
  <c r="H380" i="2"/>
  <c r="T378" i="2"/>
  <c r="K378" i="2"/>
  <c r="H378" i="2"/>
  <c r="T377" i="2"/>
  <c r="K377" i="2"/>
  <c r="H377" i="2"/>
  <c r="T376" i="2"/>
  <c r="K376" i="2"/>
  <c r="H376" i="2"/>
  <c r="T375" i="2"/>
  <c r="K375" i="2"/>
  <c r="H375" i="2"/>
  <c r="T374" i="2"/>
  <c r="K374" i="2"/>
  <c r="H374" i="2"/>
  <c r="T373" i="2"/>
  <c r="K373" i="2"/>
  <c r="H373" i="2"/>
  <c r="T372" i="2"/>
  <c r="K372" i="2"/>
  <c r="H372" i="2"/>
  <c r="T371" i="2"/>
  <c r="K371" i="2"/>
  <c r="H371" i="2"/>
  <c r="T370" i="2"/>
  <c r="K370" i="2"/>
  <c r="H370" i="2"/>
  <c r="T369" i="2"/>
  <c r="K369" i="2"/>
  <c r="H369" i="2"/>
  <c r="T368" i="2"/>
  <c r="K368" i="2"/>
  <c r="H368" i="2"/>
  <c r="T367" i="2"/>
  <c r="K367" i="2"/>
  <c r="H367" i="2"/>
  <c r="T365" i="2"/>
  <c r="K365" i="2"/>
  <c r="H365" i="2"/>
  <c r="T364" i="2"/>
  <c r="K364" i="2"/>
  <c r="H364" i="2"/>
  <c r="T363" i="2"/>
  <c r="K363" i="2"/>
  <c r="H363" i="2"/>
  <c r="T362" i="2"/>
  <c r="K362" i="2"/>
  <c r="H362" i="2"/>
  <c r="T361" i="2"/>
  <c r="K361" i="2"/>
  <c r="H361" i="2"/>
  <c r="T360" i="2"/>
  <c r="K360" i="2"/>
  <c r="H360" i="2"/>
  <c r="T359" i="2"/>
  <c r="K359" i="2"/>
  <c r="H359" i="2"/>
  <c r="T358" i="2"/>
  <c r="K358" i="2"/>
  <c r="H358" i="2"/>
  <c r="T357" i="2"/>
  <c r="K357" i="2"/>
  <c r="H357" i="2"/>
  <c r="T356" i="2"/>
  <c r="K356" i="2"/>
  <c r="H356" i="2"/>
  <c r="T355" i="2"/>
  <c r="K355" i="2"/>
  <c r="H355" i="2"/>
  <c r="T354" i="2"/>
  <c r="K354" i="2"/>
  <c r="H354" i="2"/>
  <c r="T352" i="2"/>
  <c r="K352" i="2"/>
  <c r="H352" i="2"/>
  <c r="T351" i="2"/>
  <c r="K351" i="2"/>
  <c r="H351" i="2"/>
  <c r="T350" i="2"/>
  <c r="K350" i="2"/>
  <c r="H350" i="2"/>
  <c r="T349" i="2"/>
  <c r="K349" i="2"/>
  <c r="H349" i="2"/>
  <c r="T348" i="2"/>
  <c r="K348" i="2"/>
  <c r="H348" i="2"/>
  <c r="T347" i="2"/>
  <c r="K347" i="2"/>
  <c r="H347" i="2"/>
  <c r="T346" i="2"/>
  <c r="K346" i="2"/>
  <c r="H346" i="2"/>
  <c r="T345" i="2"/>
  <c r="K345" i="2"/>
  <c r="H345" i="2"/>
  <c r="T344" i="2"/>
  <c r="K344" i="2"/>
  <c r="H344" i="2"/>
  <c r="T343" i="2"/>
  <c r="K343" i="2"/>
  <c r="H343" i="2"/>
  <c r="T342" i="2"/>
  <c r="K342" i="2"/>
  <c r="H342" i="2"/>
  <c r="T341" i="2"/>
  <c r="K341" i="2"/>
  <c r="H341" i="2"/>
  <c r="T339" i="2"/>
  <c r="K339" i="2"/>
  <c r="H339" i="2"/>
  <c r="T338" i="2"/>
  <c r="K338" i="2"/>
  <c r="H338" i="2"/>
  <c r="T337" i="2"/>
  <c r="K337" i="2"/>
  <c r="H337" i="2"/>
  <c r="T336" i="2"/>
  <c r="K336" i="2"/>
  <c r="H336" i="2"/>
  <c r="T335" i="2"/>
  <c r="K335" i="2"/>
  <c r="H335" i="2"/>
  <c r="T334" i="2"/>
  <c r="K334" i="2"/>
  <c r="H334" i="2"/>
  <c r="T333" i="2"/>
  <c r="K333" i="2"/>
  <c r="H333" i="2"/>
  <c r="T332" i="2"/>
  <c r="K332" i="2"/>
  <c r="H332" i="2"/>
  <c r="T331" i="2"/>
  <c r="K331" i="2"/>
  <c r="H331" i="2"/>
  <c r="T330" i="2"/>
  <c r="K330" i="2"/>
  <c r="H330" i="2"/>
  <c r="T329" i="2"/>
  <c r="K329" i="2"/>
  <c r="H329" i="2"/>
  <c r="T328" i="2"/>
  <c r="K328" i="2"/>
  <c r="H328" i="2"/>
  <c r="T326" i="2"/>
  <c r="K326" i="2"/>
  <c r="H326" i="2"/>
  <c r="T325" i="2"/>
  <c r="K325" i="2"/>
  <c r="H325" i="2"/>
  <c r="T324" i="2"/>
  <c r="K324" i="2"/>
  <c r="H324" i="2"/>
  <c r="T323" i="2"/>
  <c r="K323" i="2"/>
  <c r="H323" i="2"/>
  <c r="T322" i="2"/>
  <c r="K322" i="2"/>
  <c r="H322" i="2"/>
  <c r="T321" i="2"/>
  <c r="K321" i="2"/>
  <c r="H321" i="2"/>
  <c r="T320" i="2"/>
  <c r="K320" i="2"/>
  <c r="H320" i="2"/>
  <c r="T319" i="2"/>
  <c r="K319" i="2"/>
  <c r="H319" i="2"/>
  <c r="T318" i="2"/>
  <c r="K318" i="2"/>
  <c r="H318" i="2"/>
  <c r="T317" i="2"/>
  <c r="K317" i="2"/>
  <c r="H317" i="2"/>
  <c r="T316" i="2"/>
  <c r="K316" i="2"/>
  <c r="H316" i="2"/>
  <c r="T315" i="2"/>
  <c r="K315" i="2"/>
  <c r="H315" i="2"/>
  <c r="T313" i="2"/>
  <c r="K313" i="2"/>
  <c r="H313" i="2"/>
  <c r="T312" i="2"/>
  <c r="K312" i="2"/>
  <c r="H312" i="2"/>
  <c r="T311" i="2"/>
  <c r="K311" i="2"/>
  <c r="H311" i="2"/>
  <c r="T310" i="2"/>
  <c r="K310" i="2"/>
  <c r="H310" i="2"/>
  <c r="T309" i="2"/>
  <c r="K309" i="2"/>
  <c r="H309" i="2"/>
  <c r="T308" i="2"/>
  <c r="K308" i="2"/>
  <c r="H308" i="2"/>
  <c r="T307" i="2"/>
  <c r="K307" i="2"/>
  <c r="H307" i="2"/>
  <c r="T306" i="2"/>
  <c r="K306" i="2"/>
  <c r="H306" i="2"/>
  <c r="T305" i="2"/>
  <c r="K305" i="2"/>
  <c r="H305" i="2"/>
  <c r="T304" i="2"/>
  <c r="K304" i="2"/>
  <c r="H304" i="2"/>
  <c r="T303" i="2"/>
  <c r="K303" i="2"/>
  <c r="H303" i="2"/>
  <c r="T302" i="2"/>
  <c r="K302" i="2"/>
  <c r="H302" i="2"/>
  <c r="T300" i="2"/>
  <c r="K300" i="2"/>
  <c r="H300" i="2"/>
  <c r="T299" i="2"/>
  <c r="K299" i="2"/>
  <c r="H299" i="2"/>
  <c r="T298" i="2"/>
  <c r="K298" i="2"/>
  <c r="H298" i="2"/>
  <c r="T297" i="2"/>
  <c r="K297" i="2"/>
  <c r="H297" i="2"/>
  <c r="T296" i="2"/>
  <c r="K296" i="2"/>
  <c r="H296" i="2"/>
  <c r="T295" i="2"/>
  <c r="K295" i="2"/>
  <c r="H295" i="2"/>
  <c r="T294" i="2"/>
  <c r="K294" i="2"/>
  <c r="H294" i="2"/>
  <c r="T293" i="2"/>
  <c r="K293" i="2"/>
  <c r="H293" i="2"/>
  <c r="T292" i="2"/>
  <c r="K292" i="2"/>
  <c r="H292" i="2"/>
  <c r="T291" i="2"/>
  <c r="K291" i="2"/>
  <c r="H291" i="2"/>
  <c r="T290" i="2"/>
  <c r="K290" i="2"/>
  <c r="H290" i="2"/>
  <c r="T289" i="2"/>
  <c r="K289" i="2"/>
  <c r="H289" i="2"/>
  <c r="T287" i="2"/>
  <c r="K287" i="2"/>
  <c r="H287" i="2"/>
  <c r="T286" i="2"/>
  <c r="K286" i="2"/>
  <c r="H286" i="2"/>
  <c r="T285" i="2"/>
  <c r="K285" i="2"/>
  <c r="H285" i="2"/>
  <c r="T284" i="2"/>
  <c r="K284" i="2"/>
  <c r="H284" i="2"/>
  <c r="T283" i="2"/>
  <c r="K283" i="2"/>
  <c r="H283" i="2"/>
  <c r="T282" i="2"/>
  <c r="K282" i="2"/>
  <c r="H282" i="2"/>
  <c r="T281" i="2"/>
  <c r="K281" i="2"/>
  <c r="H281" i="2"/>
  <c r="T280" i="2"/>
  <c r="K280" i="2"/>
  <c r="H280" i="2"/>
  <c r="T279" i="2"/>
  <c r="K279" i="2"/>
  <c r="H279" i="2"/>
  <c r="T278" i="2"/>
  <c r="K278" i="2"/>
  <c r="H278" i="2"/>
  <c r="T277" i="2"/>
  <c r="K277" i="2"/>
  <c r="H277" i="2"/>
  <c r="T276" i="2"/>
  <c r="K276" i="2"/>
  <c r="H276" i="2"/>
  <c r="T274" i="2"/>
  <c r="K274" i="2"/>
  <c r="H274" i="2"/>
  <c r="T273" i="2"/>
  <c r="K273" i="2"/>
  <c r="H273" i="2"/>
  <c r="T272" i="2"/>
  <c r="K272" i="2"/>
  <c r="H272" i="2"/>
  <c r="T271" i="2"/>
  <c r="K271" i="2"/>
  <c r="H271" i="2"/>
  <c r="T270" i="2"/>
  <c r="K270" i="2"/>
  <c r="H270" i="2"/>
  <c r="T269" i="2"/>
  <c r="K269" i="2"/>
  <c r="H269" i="2"/>
  <c r="T268" i="2"/>
  <c r="K268" i="2"/>
  <c r="H268" i="2"/>
  <c r="T267" i="2"/>
  <c r="K267" i="2"/>
  <c r="H267" i="2"/>
  <c r="T266" i="2"/>
  <c r="K266" i="2"/>
  <c r="H266" i="2"/>
  <c r="T265" i="2"/>
  <c r="K265" i="2"/>
  <c r="H265" i="2"/>
  <c r="T264" i="2"/>
  <c r="K264" i="2"/>
  <c r="H264" i="2"/>
  <c r="T263" i="2"/>
  <c r="K263" i="2"/>
  <c r="H263" i="2"/>
  <c r="T261" i="2"/>
  <c r="K261" i="2"/>
  <c r="H261" i="2"/>
  <c r="T260" i="2"/>
  <c r="K260" i="2"/>
  <c r="H260" i="2"/>
  <c r="T259" i="2"/>
  <c r="K259" i="2"/>
  <c r="H259" i="2"/>
  <c r="T258" i="2"/>
  <c r="K258" i="2"/>
  <c r="H258" i="2"/>
  <c r="T257" i="2"/>
  <c r="K257" i="2"/>
  <c r="H257" i="2"/>
  <c r="T256" i="2"/>
  <c r="K256" i="2"/>
  <c r="H256" i="2"/>
  <c r="T255" i="2"/>
  <c r="K255" i="2"/>
  <c r="H255" i="2"/>
  <c r="T254" i="2"/>
  <c r="K254" i="2"/>
  <c r="H254" i="2"/>
  <c r="T253" i="2"/>
  <c r="K253" i="2"/>
  <c r="H253" i="2"/>
  <c r="T252" i="2"/>
  <c r="K252" i="2"/>
  <c r="H252" i="2"/>
  <c r="T251" i="2"/>
  <c r="K251" i="2"/>
  <c r="H251" i="2"/>
  <c r="T250" i="2"/>
  <c r="K250" i="2"/>
  <c r="H250" i="2"/>
  <c r="T248" i="2"/>
  <c r="K248" i="2"/>
  <c r="H248" i="2"/>
  <c r="T247" i="2"/>
  <c r="K247" i="2"/>
  <c r="H247" i="2"/>
  <c r="T246" i="2"/>
  <c r="K246" i="2"/>
  <c r="H246" i="2"/>
  <c r="T245" i="2"/>
  <c r="K245" i="2"/>
  <c r="H245" i="2"/>
  <c r="T244" i="2"/>
  <c r="K244" i="2"/>
  <c r="H244" i="2"/>
  <c r="T243" i="2"/>
  <c r="K243" i="2"/>
  <c r="H243" i="2"/>
  <c r="T242" i="2"/>
  <c r="K242" i="2"/>
  <c r="H242" i="2"/>
  <c r="T241" i="2"/>
  <c r="K241" i="2"/>
  <c r="H241" i="2"/>
  <c r="T240" i="2"/>
  <c r="K240" i="2"/>
  <c r="H240" i="2"/>
  <c r="T239" i="2"/>
  <c r="K239" i="2"/>
  <c r="H239" i="2"/>
  <c r="T238" i="2"/>
  <c r="K238" i="2"/>
  <c r="H238" i="2"/>
  <c r="T237" i="2"/>
  <c r="K237" i="2"/>
  <c r="H237" i="2"/>
  <c r="T235" i="2"/>
  <c r="K235" i="2"/>
  <c r="H235" i="2"/>
  <c r="T234" i="2"/>
  <c r="K234" i="2"/>
  <c r="H234" i="2"/>
  <c r="T233" i="2"/>
  <c r="K233" i="2"/>
  <c r="H233" i="2"/>
  <c r="T232" i="2"/>
  <c r="K232" i="2"/>
  <c r="H232" i="2"/>
  <c r="T231" i="2"/>
  <c r="K231" i="2"/>
  <c r="H231" i="2"/>
  <c r="T230" i="2"/>
  <c r="K230" i="2"/>
  <c r="H230" i="2"/>
  <c r="T229" i="2"/>
  <c r="K229" i="2"/>
  <c r="H229" i="2"/>
  <c r="T228" i="2"/>
  <c r="K228" i="2"/>
  <c r="H228" i="2"/>
  <c r="T227" i="2"/>
  <c r="K227" i="2"/>
  <c r="H227" i="2"/>
  <c r="T226" i="2"/>
  <c r="K226" i="2"/>
  <c r="H226" i="2"/>
  <c r="T225" i="2"/>
  <c r="K225" i="2"/>
  <c r="H225" i="2"/>
  <c r="T224" i="2"/>
  <c r="K224" i="2"/>
  <c r="H224" i="2"/>
  <c r="T222" i="2"/>
  <c r="K222" i="2"/>
  <c r="H222" i="2"/>
  <c r="T221" i="2"/>
  <c r="K221" i="2"/>
  <c r="H221" i="2"/>
  <c r="T220" i="2"/>
  <c r="K220" i="2"/>
  <c r="H220" i="2"/>
  <c r="T219" i="2"/>
  <c r="K219" i="2"/>
  <c r="H219" i="2"/>
  <c r="T218" i="2"/>
  <c r="K218" i="2"/>
  <c r="H218" i="2"/>
  <c r="T217" i="2"/>
  <c r="K217" i="2"/>
  <c r="H217" i="2"/>
  <c r="T216" i="2"/>
  <c r="K216" i="2"/>
  <c r="H216" i="2"/>
  <c r="T215" i="2"/>
  <c r="K215" i="2"/>
  <c r="H215" i="2"/>
  <c r="T214" i="2"/>
  <c r="K214" i="2"/>
  <c r="H214" i="2"/>
  <c r="T213" i="2"/>
  <c r="K213" i="2"/>
  <c r="H213" i="2"/>
  <c r="T212" i="2"/>
  <c r="K212" i="2"/>
  <c r="H212" i="2"/>
  <c r="T211" i="2"/>
  <c r="K211" i="2"/>
  <c r="H211" i="2"/>
  <c r="T209" i="2"/>
  <c r="K209" i="2"/>
  <c r="H209" i="2"/>
  <c r="T208" i="2"/>
  <c r="K208" i="2"/>
  <c r="H208" i="2"/>
  <c r="T207" i="2"/>
  <c r="K207" i="2"/>
  <c r="H207" i="2"/>
  <c r="T206" i="2"/>
  <c r="K206" i="2"/>
  <c r="H206" i="2"/>
  <c r="T205" i="2"/>
  <c r="K205" i="2"/>
  <c r="H205" i="2"/>
  <c r="T204" i="2"/>
  <c r="K204" i="2"/>
  <c r="H204" i="2"/>
  <c r="T203" i="2"/>
  <c r="K203" i="2"/>
  <c r="H203" i="2"/>
  <c r="T202" i="2"/>
  <c r="K202" i="2"/>
  <c r="H202" i="2"/>
  <c r="T201" i="2"/>
  <c r="K201" i="2"/>
  <c r="H201" i="2"/>
  <c r="T200" i="2"/>
  <c r="K200" i="2"/>
  <c r="H200" i="2"/>
  <c r="T199" i="2"/>
  <c r="K199" i="2"/>
  <c r="H199" i="2"/>
  <c r="T198" i="2"/>
  <c r="K198" i="2"/>
  <c r="H198" i="2"/>
  <c r="T196" i="2"/>
  <c r="K196" i="2"/>
  <c r="H196" i="2"/>
  <c r="T195" i="2"/>
  <c r="K195" i="2"/>
  <c r="H195" i="2"/>
  <c r="T194" i="2"/>
  <c r="K194" i="2"/>
  <c r="H194" i="2"/>
  <c r="T193" i="2"/>
  <c r="K193" i="2"/>
  <c r="H193" i="2"/>
  <c r="T192" i="2"/>
  <c r="K192" i="2"/>
  <c r="H192" i="2"/>
  <c r="T191" i="2"/>
  <c r="K191" i="2"/>
  <c r="H191" i="2"/>
  <c r="T190" i="2"/>
  <c r="K190" i="2"/>
  <c r="H190" i="2"/>
  <c r="T189" i="2"/>
  <c r="K189" i="2"/>
  <c r="H189" i="2"/>
  <c r="T188" i="2"/>
  <c r="K188" i="2"/>
  <c r="H188" i="2"/>
  <c r="T187" i="2"/>
  <c r="K187" i="2"/>
  <c r="H187" i="2"/>
  <c r="T186" i="2"/>
  <c r="K186" i="2"/>
  <c r="H186" i="2"/>
  <c r="T185" i="2"/>
  <c r="K185" i="2"/>
  <c r="H185" i="2"/>
  <c r="T183" i="2"/>
  <c r="K183" i="2"/>
  <c r="H183" i="2"/>
  <c r="T182" i="2"/>
  <c r="K182" i="2"/>
  <c r="H182" i="2"/>
  <c r="T181" i="2"/>
  <c r="K181" i="2"/>
  <c r="H181" i="2"/>
  <c r="T180" i="2"/>
  <c r="K180" i="2"/>
  <c r="H180" i="2"/>
  <c r="T179" i="2"/>
  <c r="K179" i="2"/>
  <c r="H179" i="2"/>
  <c r="T178" i="2"/>
  <c r="K178" i="2"/>
  <c r="H178" i="2"/>
  <c r="T177" i="2"/>
  <c r="K177" i="2"/>
  <c r="H177" i="2"/>
  <c r="T176" i="2"/>
  <c r="K176" i="2"/>
  <c r="H176" i="2"/>
  <c r="T175" i="2"/>
  <c r="K175" i="2"/>
  <c r="H175" i="2"/>
  <c r="T174" i="2"/>
  <c r="K174" i="2"/>
  <c r="H174" i="2"/>
  <c r="T173" i="2"/>
  <c r="K173" i="2"/>
  <c r="H173" i="2"/>
  <c r="T172" i="2"/>
  <c r="K172" i="2"/>
  <c r="H172" i="2"/>
  <c r="T170" i="2"/>
  <c r="K170" i="2"/>
  <c r="H170" i="2"/>
  <c r="T169" i="2"/>
  <c r="K169" i="2"/>
  <c r="H169" i="2"/>
  <c r="T168" i="2"/>
  <c r="K168" i="2"/>
  <c r="H168" i="2"/>
  <c r="T167" i="2"/>
  <c r="K167" i="2"/>
  <c r="H167" i="2"/>
  <c r="T166" i="2"/>
  <c r="K166" i="2"/>
  <c r="H166" i="2"/>
  <c r="T165" i="2"/>
  <c r="K165" i="2"/>
  <c r="H165" i="2"/>
  <c r="T164" i="2"/>
  <c r="K164" i="2"/>
  <c r="H164" i="2"/>
  <c r="T163" i="2"/>
  <c r="K163" i="2"/>
  <c r="H163" i="2"/>
  <c r="T162" i="2"/>
  <c r="K162" i="2"/>
  <c r="H162" i="2"/>
  <c r="T161" i="2"/>
  <c r="K161" i="2"/>
  <c r="H161" i="2"/>
  <c r="T160" i="2"/>
  <c r="K160" i="2"/>
  <c r="H160" i="2"/>
  <c r="T159" i="2"/>
  <c r="K159" i="2"/>
  <c r="H159" i="2"/>
  <c r="T157" i="2"/>
  <c r="K157" i="2"/>
  <c r="H157" i="2"/>
  <c r="T156" i="2"/>
  <c r="K156" i="2"/>
  <c r="H156" i="2"/>
  <c r="T155" i="2"/>
  <c r="K155" i="2"/>
  <c r="H155" i="2"/>
  <c r="T154" i="2"/>
  <c r="K154" i="2"/>
  <c r="H154" i="2"/>
  <c r="T153" i="2"/>
  <c r="K153" i="2"/>
  <c r="H153" i="2"/>
  <c r="T152" i="2"/>
  <c r="K152" i="2"/>
  <c r="H152" i="2"/>
  <c r="T151" i="2"/>
  <c r="K151" i="2"/>
  <c r="H151" i="2"/>
  <c r="T150" i="2"/>
  <c r="K150" i="2"/>
  <c r="H150" i="2"/>
  <c r="T149" i="2"/>
  <c r="K149" i="2"/>
  <c r="H149" i="2"/>
  <c r="T148" i="2"/>
  <c r="K148" i="2"/>
  <c r="H148" i="2"/>
  <c r="T147" i="2"/>
  <c r="K147" i="2"/>
  <c r="H147" i="2"/>
  <c r="T146" i="2"/>
  <c r="K146" i="2"/>
  <c r="H146" i="2"/>
  <c r="T144" i="2"/>
  <c r="K144" i="2"/>
  <c r="H144" i="2"/>
  <c r="T143" i="2"/>
  <c r="K143" i="2"/>
  <c r="H143" i="2"/>
  <c r="T142" i="2"/>
  <c r="K142" i="2"/>
  <c r="H142" i="2"/>
  <c r="T141" i="2"/>
  <c r="K141" i="2"/>
  <c r="H141" i="2"/>
  <c r="T140" i="2"/>
  <c r="K140" i="2"/>
  <c r="H140" i="2"/>
  <c r="T139" i="2"/>
  <c r="K139" i="2"/>
  <c r="H139" i="2"/>
  <c r="T138" i="2"/>
  <c r="K138" i="2"/>
  <c r="H138" i="2"/>
  <c r="T137" i="2"/>
  <c r="K137" i="2"/>
  <c r="H137" i="2"/>
  <c r="T136" i="2"/>
  <c r="K136" i="2"/>
  <c r="H136" i="2"/>
  <c r="T135" i="2"/>
  <c r="K135" i="2"/>
  <c r="H135" i="2"/>
  <c r="T134" i="2"/>
  <c r="K134" i="2"/>
  <c r="H134" i="2"/>
  <c r="T133" i="2"/>
  <c r="K133" i="2"/>
  <c r="H133" i="2"/>
  <c r="T131" i="2"/>
  <c r="K131" i="2"/>
  <c r="H131" i="2"/>
  <c r="T130" i="2"/>
  <c r="K130" i="2"/>
  <c r="H130" i="2"/>
  <c r="T129" i="2"/>
  <c r="K129" i="2"/>
  <c r="H129" i="2"/>
  <c r="T128" i="2"/>
  <c r="K128" i="2"/>
  <c r="H128" i="2"/>
  <c r="T127" i="2"/>
  <c r="K127" i="2"/>
  <c r="H127" i="2"/>
  <c r="T126" i="2"/>
  <c r="K126" i="2"/>
  <c r="H126" i="2"/>
  <c r="T125" i="2"/>
  <c r="K125" i="2"/>
  <c r="H125" i="2"/>
  <c r="T124" i="2"/>
  <c r="K124" i="2"/>
  <c r="H124" i="2"/>
  <c r="T123" i="2"/>
  <c r="K123" i="2"/>
  <c r="H123" i="2"/>
  <c r="T122" i="2"/>
  <c r="K122" i="2"/>
  <c r="H122" i="2"/>
  <c r="T121" i="2"/>
  <c r="K121" i="2"/>
  <c r="H121" i="2"/>
  <c r="T120" i="2"/>
  <c r="K120" i="2"/>
  <c r="H120" i="2"/>
  <c r="T118" i="2"/>
  <c r="K118" i="2"/>
  <c r="H118" i="2"/>
  <c r="T117" i="2"/>
  <c r="K117" i="2"/>
  <c r="H117" i="2"/>
  <c r="T116" i="2"/>
  <c r="K116" i="2"/>
  <c r="H116" i="2"/>
  <c r="T115" i="2"/>
  <c r="K115" i="2"/>
  <c r="H115" i="2"/>
  <c r="T114" i="2"/>
  <c r="K114" i="2"/>
  <c r="H114" i="2"/>
  <c r="T113" i="2"/>
  <c r="K113" i="2"/>
  <c r="H113" i="2"/>
  <c r="T112" i="2"/>
  <c r="K112" i="2"/>
  <c r="H112" i="2"/>
  <c r="T111" i="2"/>
  <c r="K111" i="2"/>
  <c r="H111" i="2"/>
  <c r="T110" i="2"/>
  <c r="K110" i="2"/>
  <c r="H110" i="2"/>
  <c r="T109" i="2"/>
  <c r="K109" i="2"/>
  <c r="H109" i="2"/>
  <c r="T108" i="2"/>
  <c r="K108" i="2"/>
  <c r="H108" i="2"/>
  <c r="T107" i="2"/>
  <c r="K107" i="2"/>
  <c r="H107" i="2"/>
  <c r="T105" i="2"/>
  <c r="K105" i="2"/>
  <c r="H105" i="2"/>
  <c r="T104" i="2"/>
  <c r="K104" i="2"/>
  <c r="H104" i="2"/>
  <c r="T103" i="2"/>
  <c r="K103" i="2"/>
  <c r="H103" i="2"/>
  <c r="T102" i="2"/>
  <c r="K102" i="2"/>
  <c r="H102" i="2"/>
  <c r="T101" i="2"/>
  <c r="K101" i="2"/>
  <c r="H101" i="2"/>
  <c r="T100" i="2"/>
  <c r="K100" i="2"/>
  <c r="H100" i="2"/>
  <c r="T99" i="2"/>
  <c r="K99" i="2"/>
  <c r="H99" i="2"/>
  <c r="T98" i="2"/>
  <c r="K98" i="2"/>
  <c r="H98" i="2"/>
  <c r="T97" i="2"/>
  <c r="K97" i="2"/>
  <c r="H97" i="2"/>
  <c r="T96" i="2"/>
  <c r="K96" i="2"/>
  <c r="H96" i="2"/>
  <c r="T95" i="2"/>
  <c r="K95" i="2"/>
  <c r="H95" i="2"/>
  <c r="T94" i="2"/>
  <c r="K94" i="2"/>
  <c r="H94" i="2"/>
  <c r="T92" i="2"/>
  <c r="K92" i="2"/>
  <c r="H92" i="2"/>
  <c r="T91" i="2"/>
  <c r="K91" i="2"/>
  <c r="H91" i="2"/>
  <c r="T90" i="2"/>
  <c r="K90" i="2"/>
  <c r="H90" i="2"/>
  <c r="T89" i="2"/>
  <c r="K89" i="2"/>
  <c r="H89" i="2"/>
  <c r="T88" i="2"/>
  <c r="K88" i="2"/>
  <c r="H88" i="2"/>
  <c r="T87" i="2"/>
  <c r="K87" i="2"/>
  <c r="H87" i="2"/>
  <c r="T86" i="2"/>
  <c r="K86" i="2"/>
  <c r="H86" i="2"/>
  <c r="T85" i="2"/>
  <c r="K85" i="2"/>
  <c r="H85" i="2"/>
  <c r="T84" i="2"/>
  <c r="K84" i="2"/>
  <c r="H84" i="2"/>
  <c r="T83" i="2"/>
  <c r="K83" i="2"/>
  <c r="H83" i="2"/>
  <c r="T82" i="2"/>
  <c r="K82" i="2"/>
  <c r="H82" i="2"/>
  <c r="T81" i="2"/>
  <c r="K81" i="2"/>
  <c r="H81" i="2"/>
  <c r="T79" i="2"/>
  <c r="K79" i="2"/>
  <c r="H79" i="2"/>
  <c r="T78" i="2"/>
  <c r="K78" i="2"/>
  <c r="H78" i="2"/>
  <c r="T77" i="2"/>
  <c r="K77" i="2"/>
  <c r="H77" i="2"/>
  <c r="T76" i="2"/>
  <c r="K76" i="2"/>
  <c r="H76" i="2"/>
  <c r="T75" i="2"/>
  <c r="K75" i="2"/>
  <c r="H75" i="2"/>
  <c r="T74" i="2"/>
  <c r="K74" i="2"/>
  <c r="H74" i="2"/>
  <c r="T73" i="2"/>
  <c r="K73" i="2"/>
  <c r="H73" i="2"/>
  <c r="T72" i="2"/>
  <c r="K72" i="2"/>
  <c r="H72" i="2"/>
  <c r="T71" i="2"/>
  <c r="K71" i="2"/>
  <c r="H71" i="2"/>
  <c r="T70" i="2"/>
  <c r="K70" i="2"/>
  <c r="H70" i="2"/>
  <c r="T69" i="2"/>
  <c r="K69" i="2"/>
  <c r="H69" i="2"/>
  <c r="T68" i="2"/>
  <c r="K68" i="2"/>
  <c r="H68" i="2"/>
  <c r="T66" i="2"/>
  <c r="K66" i="2"/>
  <c r="H66" i="2"/>
  <c r="T65" i="2"/>
  <c r="K65" i="2"/>
  <c r="H65" i="2"/>
  <c r="T64" i="2"/>
  <c r="K64" i="2"/>
  <c r="H64" i="2"/>
  <c r="T63" i="2"/>
  <c r="K63" i="2"/>
  <c r="H63" i="2"/>
  <c r="T62" i="2"/>
  <c r="K62" i="2"/>
  <c r="H62" i="2"/>
  <c r="T61" i="2"/>
  <c r="K61" i="2"/>
  <c r="H61" i="2"/>
  <c r="T60" i="2"/>
  <c r="K60" i="2"/>
  <c r="H60" i="2"/>
  <c r="T59" i="2"/>
  <c r="K59" i="2"/>
  <c r="H59" i="2"/>
  <c r="T58" i="2"/>
  <c r="K58" i="2"/>
  <c r="H58" i="2"/>
  <c r="T57" i="2"/>
  <c r="K57" i="2"/>
  <c r="H57" i="2"/>
  <c r="T56" i="2"/>
  <c r="K56" i="2"/>
  <c r="H56" i="2"/>
  <c r="T55" i="2"/>
  <c r="K55" i="2"/>
  <c r="H55" i="2"/>
  <c r="T53" i="2"/>
  <c r="K53" i="2"/>
  <c r="H53" i="2"/>
  <c r="T52" i="2"/>
  <c r="K52" i="2"/>
  <c r="H52" i="2"/>
  <c r="T51" i="2"/>
  <c r="K51" i="2"/>
  <c r="H51" i="2"/>
  <c r="T50" i="2"/>
  <c r="K50" i="2"/>
  <c r="H50" i="2"/>
  <c r="T49" i="2"/>
  <c r="K49" i="2"/>
  <c r="H49" i="2"/>
  <c r="T48" i="2"/>
  <c r="K48" i="2"/>
  <c r="H48" i="2"/>
  <c r="T47" i="2"/>
  <c r="K47" i="2"/>
  <c r="H47" i="2"/>
  <c r="T46" i="2"/>
  <c r="K46" i="2"/>
  <c r="H46" i="2"/>
  <c r="T45" i="2"/>
  <c r="K45" i="2"/>
  <c r="H45" i="2"/>
  <c r="T44" i="2"/>
  <c r="K44" i="2"/>
  <c r="H44" i="2"/>
  <c r="T43" i="2"/>
  <c r="K43" i="2"/>
  <c r="H43" i="2"/>
  <c r="T42" i="2"/>
  <c r="K42" i="2"/>
  <c r="H42" i="2"/>
  <c r="W40" i="2"/>
  <c r="W53" i="2" s="1"/>
  <c r="W66" i="2" s="1"/>
  <c r="W79" i="2" s="1"/>
  <c r="W92" i="2" s="1"/>
  <c r="W105" i="2" s="1"/>
  <c r="W118" i="2" s="1"/>
  <c r="W131" i="2" s="1"/>
  <c r="W144" i="2" s="1"/>
  <c r="W157" i="2" s="1"/>
  <c r="W170" i="2" s="1"/>
  <c r="W183" i="2" s="1"/>
  <c r="W196" i="2" s="1"/>
  <c r="W209" i="2" s="1"/>
  <c r="W222" i="2" s="1"/>
  <c r="W235" i="2" s="1"/>
  <c r="W248" i="2" s="1"/>
  <c r="W261" i="2" s="1"/>
  <c r="W274" i="2" s="1"/>
  <c r="W287" i="2" s="1"/>
  <c r="W300" i="2" s="1"/>
  <c r="W313" i="2" s="1"/>
  <c r="W326" i="2" s="1"/>
  <c r="W339" i="2" s="1"/>
  <c r="W352" i="2" s="1"/>
  <c r="W365" i="2" s="1"/>
  <c r="W378" i="2" s="1"/>
  <c r="W391" i="2" s="1"/>
  <c r="W404" i="2" s="1"/>
  <c r="W417" i="2" s="1"/>
  <c r="W430" i="2" s="1"/>
  <c r="W443" i="2" s="1"/>
  <c r="W456" i="2" s="1"/>
  <c r="W469" i="2" s="1"/>
  <c r="T40" i="2"/>
  <c r="K40" i="2"/>
  <c r="H40" i="2"/>
  <c r="W39" i="2"/>
  <c r="W52" i="2" s="1"/>
  <c r="W65" i="2" s="1"/>
  <c r="W78" i="2" s="1"/>
  <c r="W91" i="2" s="1"/>
  <c r="W104" i="2" s="1"/>
  <c r="W117" i="2" s="1"/>
  <c r="W130" i="2" s="1"/>
  <c r="W143" i="2" s="1"/>
  <c r="W156" i="2" s="1"/>
  <c r="W169" i="2" s="1"/>
  <c r="W182" i="2" s="1"/>
  <c r="W195" i="2" s="1"/>
  <c r="W208" i="2" s="1"/>
  <c r="W221" i="2" s="1"/>
  <c r="W234" i="2" s="1"/>
  <c r="W247" i="2" s="1"/>
  <c r="W260" i="2" s="1"/>
  <c r="W273" i="2" s="1"/>
  <c r="W286" i="2" s="1"/>
  <c r="W299" i="2" s="1"/>
  <c r="W312" i="2" s="1"/>
  <c r="W325" i="2" s="1"/>
  <c r="W338" i="2" s="1"/>
  <c r="W351" i="2" s="1"/>
  <c r="W364" i="2" s="1"/>
  <c r="W377" i="2" s="1"/>
  <c r="W390" i="2" s="1"/>
  <c r="W403" i="2" s="1"/>
  <c r="W416" i="2" s="1"/>
  <c r="W429" i="2" s="1"/>
  <c r="W442" i="2" s="1"/>
  <c r="W455" i="2" s="1"/>
  <c r="W468" i="2" s="1"/>
  <c r="T39" i="2"/>
  <c r="K39" i="2"/>
  <c r="H39" i="2"/>
  <c r="W38" i="2"/>
  <c r="W51" i="2" s="1"/>
  <c r="W64" i="2" s="1"/>
  <c r="W77" i="2" s="1"/>
  <c r="W90" i="2" s="1"/>
  <c r="W103" i="2" s="1"/>
  <c r="W116" i="2" s="1"/>
  <c r="W129" i="2" s="1"/>
  <c r="W142" i="2" s="1"/>
  <c r="W155" i="2" s="1"/>
  <c r="W168" i="2" s="1"/>
  <c r="W181" i="2" s="1"/>
  <c r="W194" i="2" s="1"/>
  <c r="W207" i="2" s="1"/>
  <c r="W220" i="2" s="1"/>
  <c r="W233" i="2" s="1"/>
  <c r="W246" i="2" s="1"/>
  <c r="W259" i="2" s="1"/>
  <c r="W272" i="2" s="1"/>
  <c r="W285" i="2" s="1"/>
  <c r="W298" i="2" s="1"/>
  <c r="W311" i="2" s="1"/>
  <c r="W324" i="2" s="1"/>
  <c r="W337" i="2" s="1"/>
  <c r="W350" i="2" s="1"/>
  <c r="W363" i="2" s="1"/>
  <c r="W376" i="2" s="1"/>
  <c r="W389" i="2" s="1"/>
  <c r="W402" i="2" s="1"/>
  <c r="W415" i="2" s="1"/>
  <c r="W428" i="2" s="1"/>
  <c r="W441" i="2" s="1"/>
  <c r="W454" i="2" s="1"/>
  <c r="W467" i="2" s="1"/>
  <c r="T38" i="2"/>
  <c r="K38" i="2"/>
  <c r="H38" i="2"/>
  <c r="W37" i="2"/>
  <c r="W50" i="2" s="1"/>
  <c r="W63" i="2" s="1"/>
  <c r="W76" i="2" s="1"/>
  <c r="W89" i="2" s="1"/>
  <c r="W102" i="2" s="1"/>
  <c r="W115" i="2" s="1"/>
  <c r="W128" i="2" s="1"/>
  <c r="W141" i="2" s="1"/>
  <c r="W154" i="2" s="1"/>
  <c r="W167" i="2" s="1"/>
  <c r="W180" i="2" s="1"/>
  <c r="W193" i="2" s="1"/>
  <c r="W206" i="2" s="1"/>
  <c r="W219" i="2" s="1"/>
  <c r="W232" i="2" s="1"/>
  <c r="W245" i="2" s="1"/>
  <c r="W258" i="2" s="1"/>
  <c r="W271" i="2" s="1"/>
  <c r="W284" i="2" s="1"/>
  <c r="W297" i="2" s="1"/>
  <c r="W310" i="2" s="1"/>
  <c r="W323" i="2" s="1"/>
  <c r="W336" i="2" s="1"/>
  <c r="W349" i="2" s="1"/>
  <c r="W362" i="2" s="1"/>
  <c r="W375" i="2" s="1"/>
  <c r="W388" i="2" s="1"/>
  <c r="W401" i="2" s="1"/>
  <c r="W414" i="2" s="1"/>
  <c r="W427" i="2" s="1"/>
  <c r="W440" i="2" s="1"/>
  <c r="W453" i="2" s="1"/>
  <c r="W466" i="2" s="1"/>
  <c r="T37" i="2"/>
  <c r="K37" i="2"/>
  <c r="H37" i="2"/>
  <c r="W36" i="2"/>
  <c r="W49" i="2" s="1"/>
  <c r="W62" i="2" s="1"/>
  <c r="W75" i="2" s="1"/>
  <c r="W88" i="2" s="1"/>
  <c r="W101" i="2" s="1"/>
  <c r="W114" i="2" s="1"/>
  <c r="W127" i="2" s="1"/>
  <c r="W140" i="2" s="1"/>
  <c r="W153" i="2" s="1"/>
  <c r="W166" i="2" s="1"/>
  <c r="W179" i="2" s="1"/>
  <c r="W192" i="2" s="1"/>
  <c r="W205" i="2" s="1"/>
  <c r="W218" i="2" s="1"/>
  <c r="W231" i="2" s="1"/>
  <c r="W244" i="2" s="1"/>
  <c r="W257" i="2" s="1"/>
  <c r="W270" i="2" s="1"/>
  <c r="W283" i="2" s="1"/>
  <c r="W296" i="2" s="1"/>
  <c r="W309" i="2" s="1"/>
  <c r="W322" i="2" s="1"/>
  <c r="W335" i="2" s="1"/>
  <c r="W348" i="2" s="1"/>
  <c r="W361" i="2" s="1"/>
  <c r="W374" i="2" s="1"/>
  <c r="W387" i="2" s="1"/>
  <c r="W400" i="2" s="1"/>
  <c r="W413" i="2" s="1"/>
  <c r="W426" i="2" s="1"/>
  <c r="W439" i="2" s="1"/>
  <c r="W452" i="2" s="1"/>
  <c r="W465" i="2" s="1"/>
  <c r="T36" i="2"/>
  <c r="K36" i="2"/>
  <c r="H36" i="2"/>
  <c r="W35" i="2"/>
  <c r="W48" i="2" s="1"/>
  <c r="W61" i="2" s="1"/>
  <c r="W74" i="2" s="1"/>
  <c r="W87" i="2" s="1"/>
  <c r="W100" i="2" s="1"/>
  <c r="W113" i="2" s="1"/>
  <c r="W126" i="2" s="1"/>
  <c r="W139" i="2" s="1"/>
  <c r="W152" i="2" s="1"/>
  <c r="W165" i="2" s="1"/>
  <c r="W178" i="2" s="1"/>
  <c r="W191" i="2" s="1"/>
  <c r="W204" i="2" s="1"/>
  <c r="W217" i="2" s="1"/>
  <c r="W230" i="2" s="1"/>
  <c r="W243" i="2" s="1"/>
  <c r="W256" i="2" s="1"/>
  <c r="W269" i="2" s="1"/>
  <c r="W282" i="2" s="1"/>
  <c r="W295" i="2" s="1"/>
  <c r="W308" i="2" s="1"/>
  <c r="W321" i="2" s="1"/>
  <c r="W334" i="2" s="1"/>
  <c r="W347" i="2" s="1"/>
  <c r="W360" i="2" s="1"/>
  <c r="W373" i="2" s="1"/>
  <c r="W386" i="2" s="1"/>
  <c r="W399" i="2" s="1"/>
  <c r="W412" i="2" s="1"/>
  <c r="W425" i="2" s="1"/>
  <c r="W438" i="2" s="1"/>
  <c r="W451" i="2" s="1"/>
  <c r="W464" i="2" s="1"/>
  <c r="T35" i="2"/>
  <c r="K35" i="2"/>
  <c r="H35" i="2"/>
  <c r="W34" i="2"/>
  <c r="W47" i="2" s="1"/>
  <c r="W60" i="2" s="1"/>
  <c r="W73" i="2" s="1"/>
  <c r="W86" i="2" s="1"/>
  <c r="W99" i="2" s="1"/>
  <c r="W112" i="2" s="1"/>
  <c r="W125" i="2" s="1"/>
  <c r="W138" i="2" s="1"/>
  <c r="W151" i="2" s="1"/>
  <c r="W164" i="2" s="1"/>
  <c r="W177" i="2" s="1"/>
  <c r="W190" i="2" s="1"/>
  <c r="W203" i="2" s="1"/>
  <c r="W216" i="2" s="1"/>
  <c r="W229" i="2" s="1"/>
  <c r="W242" i="2" s="1"/>
  <c r="W255" i="2" s="1"/>
  <c r="W268" i="2" s="1"/>
  <c r="W281" i="2" s="1"/>
  <c r="W294" i="2" s="1"/>
  <c r="W307" i="2" s="1"/>
  <c r="W320" i="2" s="1"/>
  <c r="W333" i="2" s="1"/>
  <c r="W346" i="2" s="1"/>
  <c r="W359" i="2" s="1"/>
  <c r="W372" i="2" s="1"/>
  <c r="W385" i="2" s="1"/>
  <c r="W398" i="2" s="1"/>
  <c r="W411" i="2" s="1"/>
  <c r="W424" i="2" s="1"/>
  <c r="W437" i="2" s="1"/>
  <c r="W450" i="2" s="1"/>
  <c r="W463" i="2" s="1"/>
  <c r="T34" i="2"/>
  <c r="K34" i="2"/>
  <c r="H34" i="2"/>
  <c r="W33" i="2"/>
  <c r="W46" i="2" s="1"/>
  <c r="W59" i="2" s="1"/>
  <c r="W72" i="2" s="1"/>
  <c r="W85" i="2" s="1"/>
  <c r="W98" i="2" s="1"/>
  <c r="W111" i="2" s="1"/>
  <c r="W124" i="2" s="1"/>
  <c r="W137" i="2" s="1"/>
  <c r="W150" i="2" s="1"/>
  <c r="W163" i="2" s="1"/>
  <c r="W176" i="2" s="1"/>
  <c r="W189" i="2" s="1"/>
  <c r="W202" i="2" s="1"/>
  <c r="W215" i="2" s="1"/>
  <c r="W228" i="2" s="1"/>
  <c r="W241" i="2" s="1"/>
  <c r="W254" i="2" s="1"/>
  <c r="W267" i="2" s="1"/>
  <c r="W280" i="2" s="1"/>
  <c r="W293" i="2" s="1"/>
  <c r="W306" i="2" s="1"/>
  <c r="W319" i="2" s="1"/>
  <c r="W332" i="2" s="1"/>
  <c r="W345" i="2" s="1"/>
  <c r="W358" i="2" s="1"/>
  <c r="W371" i="2" s="1"/>
  <c r="W384" i="2" s="1"/>
  <c r="W397" i="2" s="1"/>
  <c r="W410" i="2" s="1"/>
  <c r="W423" i="2" s="1"/>
  <c r="W436" i="2" s="1"/>
  <c r="W449" i="2" s="1"/>
  <c r="W462" i="2" s="1"/>
  <c r="T33" i="2"/>
  <c r="K33" i="2"/>
  <c r="H33" i="2"/>
  <c r="W32" i="2"/>
  <c r="W45" i="2" s="1"/>
  <c r="W58" i="2" s="1"/>
  <c r="W71" i="2" s="1"/>
  <c r="W84" i="2" s="1"/>
  <c r="W97" i="2" s="1"/>
  <c r="W110" i="2" s="1"/>
  <c r="W123" i="2" s="1"/>
  <c r="W136" i="2" s="1"/>
  <c r="W149" i="2" s="1"/>
  <c r="W162" i="2" s="1"/>
  <c r="W175" i="2" s="1"/>
  <c r="W188" i="2" s="1"/>
  <c r="W201" i="2" s="1"/>
  <c r="W214" i="2" s="1"/>
  <c r="W227" i="2" s="1"/>
  <c r="W240" i="2" s="1"/>
  <c r="W253" i="2" s="1"/>
  <c r="W266" i="2" s="1"/>
  <c r="W279" i="2" s="1"/>
  <c r="W292" i="2" s="1"/>
  <c r="W305" i="2" s="1"/>
  <c r="W318" i="2" s="1"/>
  <c r="W331" i="2" s="1"/>
  <c r="W344" i="2" s="1"/>
  <c r="W357" i="2" s="1"/>
  <c r="W370" i="2" s="1"/>
  <c r="W383" i="2" s="1"/>
  <c r="W396" i="2" s="1"/>
  <c r="W409" i="2" s="1"/>
  <c r="W422" i="2" s="1"/>
  <c r="W435" i="2" s="1"/>
  <c r="W448" i="2" s="1"/>
  <c r="W461" i="2" s="1"/>
  <c r="T32" i="2"/>
  <c r="K32" i="2"/>
  <c r="H32" i="2"/>
  <c r="W31" i="2"/>
  <c r="W44" i="2" s="1"/>
  <c r="W57" i="2" s="1"/>
  <c r="W70" i="2" s="1"/>
  <c r="W83" i="2" s="1"/>
  <c r="W96" i="2" s="1"/>
  <c r="W109" i="2" s="1"/>
  <c r="W122" i="2" s="1"/>
  <c r="W135" i="2" s="1"/>
  <c r="W148" i="2" s="1"/>
  <c r="W161" i="2" s="1"/>
  <c r="W174" i="2" s="1"/>
  <c r="W187" i="2" s="1"/>
  <c r="W200" i="2" s="1"/>
  <c r="W213" i="2" s="1"/>
  <c r="W226" i="2" s="1"/>
  <c r="W239" i="2" s="1"/>
  <c r="W252" i="2" s="1"/>
  <c r="W265" i="2" s="1"/>
  <c r="W278" i="2" s="1"/>
  <c r="W291" i="2" s="1"/>
  <c r="W304" i="2" s="1"/>
  <c r="W317" i="2" s="1"/>
  <c r="W330" i="2" s="1"/>
  <c r="W343" i="2" s="1"/>
  <c r="W356" i="2" s="1"/>
  <c r="W369" i="2" s="1"/>
  <c r="W382" i="2" s="1"/>
  <c r="W395" i="2" s="1"/>
  <c r="W408" i="2" s="1"/>
  <c r="W421" i="2" s="1"/>
  <c r="W434" i="2" s="1"/>
  <c r="W447" i="2" s="1"/>
  <c r="W460" i="2" s="1"/>
  <c r="T31" i="2"/>
  <c r="K31" i="2"/>
  <c r="H31" i="2"/>
  <c r="W30" i="2"/>
  <c r="W43" i="2" s="1"/>
  <c r="W56" i="2" s="1"/>
  <c r="W69" i="2" s="1"/>
  <c r="W82" i="2" s="1"/>
  <c r="W95" i="2" s="1"/>
  <c r="W108" i="2" s="1"/>
  <c r="W121" i="2" s="1"/>
  <c r="W134" i="2" s="1"/>
  <c r="W147" i="2" s="1"/>
  <c r="W160" i="2" s="1"/>
  <c r="W173" i="2" s="1"/>
  <c r="W186" i="2" s="1"/>
  <c r="W199" i="2" s="1"/>
  <c r="W212" i="2" s="1"/>
  <c r="W225" i="2" s="1"/>
  <c r="W238" i="2" s="1"/>
  <c r="W251" i="2" s="1"/>
  <c r="W264" i="2" s="1"/>
  <c r="W277" i="2" s="1"/>
  <c r="W290" i="2" s="1"/>
  <c r="W303" i="2" s="1"/>
  <c r="W316" i="2" s="1"/>
  <c r="W329" i="2" s="1"/>
  <c r="W342" i="2" s="1"/>
  <c r="W355" i="2" s="1"/>
  <c r="W368" i="2" s="1"/>
  <c r="W381" i="2" s="1"/>
  <c r="W394" i="2" s="1"/>
  <c r="W407" i="2" s="1"/>
  <c r="W420" i="2" s="1"/>
  <c r="W433" i="2" s="1"/>
  <c r="W446" i="2" s="1"/>
  <c r="W459" i="2" s="1"/>
  <c r="T30" i="2"/>
  <c r="K30" i="2"/>
  <c r="H30" i="2"/>
  <c r="W29" i="2"/>
  <c r="W42" i="2" s="1"/>
  <c r="W55" i="2" s="1"/>
  <c r="W68" i="2" s="1"/>
  <c r="W81" i="2" s="1"/>
  <c r="W94" i="2" s="1"/>
  <c r="W107" i="2" s="1"/>
  <c r="W120" i="2" s="1"/>
  <c r="W133" i="2" s="1"/>
  <c r="W146" i="2" s="1"/>
  <c r="W159" i="2" s="1"/>
  <c r="W172" i="2" s="1"/>
  <c r="W185" i="2" s="1"/>
  <c r="W198" i="2" s="1"/>
  <c r="W211" i="2" s="1"/>
  <c r="W224" i="2" s="1"/>
  <c r="W237" i="2" s="1"/>
  <c r="W250" i="2" s="1"/>
  <c r="W263" i="2" s="1"/>
  <c r="W276" i="2" s="1"/>
  <c r="W289" i="2" s="1"/>
  <c r="W302" i="2" s="1"/>
  <c r="W315" i="2" s="1"/>
  <c r="W328" i="2" s="1"/>
  <c r="W341" i="2" s="1"/>
  <c r="W354" i="2" s="1"/>
  <c r="W367" i="2" s="1"/>
  <c r="W380" i="2" s="1"/>
  <c r="W393" i="2" s="1"/>
  <c r="W406" i="2" s="1"/>
  <c r="W419" i="2" s="1"/>
  <c r="W432" i="2" s="1"/>
  <c r="W445" i="2" s="1"/>
  <c r="W458" i="2" s="1"/>
  <c r="T29" i="2"/>
  <c r="K29" i="2"/>
  <c r="H29" i="2"/>
  <c r="T27" i="2"/>
  <c r="K27" i="2"/>
  <c r="H27" i="2"/>
  <c r="T26" i="2"/>
  <c r="K26" i="2"/>
  <c r="H26" i="2"/>
  <c r="T25" i="2"/>
  <c r="K25" i="2"/>
  <c r="H25" i="2"/>
  <c r="T24" i="2"/>
  <c r="K24" i="2"/>
  <c r="H24" i="2"/>
  <c r="T23" i="2"/>
  <c r="K23" i="2"/>
  <c r="H23" i="2"/>
  <c r="T22" i="2"/>
  <c r="K22" i="2"/>
  <c r="H22" i="2"/>
  <c r="T21" i="2"/>
  <c r="K21" i="2"/>
  <c r="H21" i="2"/>
  <c r="T20" i="2"/>
  <c r="K20" i="2"/>
  <c r="H20" i="2"/>
  <c r="T19" i="2"/>
  <c r="K19" i="2"/>
  <c r="H19" i="2"/>
  <c r="T18" i="2"/>
  <c r="K18" i="2"/>
  <c r="H18" i="2"/>
  <c r="T17" i="2"/>
  <c r="K17" i="2"/>
  <c r="H17" i="2"/>
  <c r="T16" i="2"/>
  <c r="K16" i="2"/>
  <c r="H16" i="2"/>
  <c r="T14" i="2"/>
  <c r="K14" i="2"/>
  <c r="H14" i="2"/>
  <c r="T13" i="2"/>
  <c r="K13" i="2"/>
  <c r="H13" i="2"/>
  <c r="T12" i="2"/>
  <c r="K12" i="2"/>
  <c r="H12" i="2"/>
  <c r="T11" i="2"/>
  <c r="K11" i="2"/>
  <c r="H11" i="2"/>
  <c r="T10" i="2"/>
  <c r="K10" i="2"/>
  <c r="H10" i="2"/>
  <c r="T9" i="2"/>
  <c r="K9" i="2"/>
  <c r="H9" i="2"/>
  <c r="T8" i="2"/>
  <c r="K8" i="2"/>
  <c r="H8" i="2"/>
  <c r="T7" i="2"/>
  <c r="K7" i="2"/>
  <c r="H7" i="2"/>
  <c r="T6" i="2"/>
  <c r="K6" i="2"/>
  <c r="H6" i="2"/>
  <c r="T5" i="2"/>
  <c r="K5" i="2"/>
  <c r="H5" i="2"/>
  <c r="T4" i="2"/>
  <c r="K4" i="2"/>
  <c r="H4" i="2"/>
  <c r="T3" i="2"/>
  <c r="K3" i="2"/>
  <c r="H3" i="2"/>
  <c r="K7" i="11" l="1"/>
  <c r="K8" i="11"/>
  <c r="A14" i="11"/>
  <c r="A13" i="11"/>
  <c r="T11" i="11"/>
  <c r="K11" i="11"/>
  <c r="T8" i="11"/>
  <c r="A10" i="11"/>
  <c r="K17" i="10"/>
  <c r="K18" i="10"/>
  <c r="K21" i="10"/>
  <c r="A24" i="10"/>
  <c r="A23" i="10"/>
  <c r="T21" i="10"/>
  <c r="T18" i="10"/>
  <c r="A20" i="10"/>
  <c r="T10" i="11" l="1"/>
  <c r="K10" i="11"/>
  <c r="T13" i="11"/>
  <c r="K13" i="11"/>
  <c r="A17" i="11"/>
  <c r="A16" i="11"/>
  <c r="T14" i="11"/>
  <c r="K14" i="11"/>
  <c r="K20" i="10"/>
  <c r="T20" i="10"/>
  <c r="K24" i="10"/>
  <c r="A27" i="10"/>
  <c r="A26" i="10"/>
  <c r="T24" i="10"/>
  <c r="K23" i="10"/>
  <c r="T23" i="10"/>
  <c r="T16" i="11" l="1"/>
  <c r="K16" i="11"/>
  <c r="A20" i="11"/>
  <c r="A19" i="11"/>
  <c r="T17" i="11"/>
  <c r="K17" i="11"/>
  <c r="K27" i="10"/>
  <c r="A30" i="10"/>
  <c r="A29" i="10"/>
  <c r="T27" i="10"/>
  <c r="K26" i="10"/>
  <c r="T26" i="10"/>
  <c r="T19" i="11" l="1"/>
  <c r="K19" i="11"/>
  <c r="A23" i="11"/>
  <c r="A22" i="11"/>
  <c r="T20" i="11"/>
  <c r="K20" i="11"/>
  <c r="K29" i="10"/>
  <c r="T29" i="10"/>
  <c r="K30" i="10"/>
  <c r="A33" i="10"/>
  <c r="A32" i="10"/>
  <c r="T30" i="10"/>
  <c r="T22" i="11" l="1"/>
  <c r="K22" i="11"/>
  <c r="A26" i="11"/>
  <c r="A25" i="11"/>
  <c r="T23" i="11"/>
  <c r="K23" i="11"/>
  <c r="K32" i="10"/>
  <c r="T32" i="10"/>
  <c r="K33" i="10"/>
  <c r="A36" i="10"/>
  <c r="A35" i="10"/>
  <c r="T33" i="10"/>
  <c r="T25" i="11" l="1"/>
  <c r="K25" i="11"/>
  <c r="A29" i="11"/>
  <c r="A28" i="11"/>
  <c r="T26" i="11"/>
  <c r="K26" i="11"/>
  <c r="K36" i="10"/>
  <c r="A39" i="10"/>
  <c r="A38" i="10"/>
  <c r="T36" i="10"/>
  <c r="K35" i="10"/>
  <c r="T35" i="10"/>
  <c r="T28" i="11" l="1"/>
  <c r="K28" i="11"/>
  <c r="A32" i="11"/>
  <c r="A31" i="11"/>
  <c r="T29" i="11"/>
  <c r="K29" i="11"/>
  <c r="K39" i="10"/>
  <c r="A42" i="10"/>
  <c r="A41" i="10"/>
  <c r="T39" i="10"/>
  <c r="K38" i="10"/>
  <c r="T38" i="10"/>
  <c r="T31" i="11" l="1"/>
  <c r="K31" i="11"/>
  <c r="A35" i="11"/>
  <c r="A34" i="11"/>
  <c r="T32" i="11"/>
  <c r="K32" i="11"/>
  <c r="K42" i="10"/>
  <c r="A45" i="10"/>
  <c r="A44" i="10"/>
  <c r="T42" i="10"/>
  <c r="K41" i="10"/>
  <c r="T41" i="10"/>
  <c r="T34" i="11" l="1"/>
  <c r="K34" i="11"/>
  <c r="A38" i="11"/>
  <c r="A37" i="11"/>
  <c r="T35" i="11"/>
  <c r="K35" i="11"/>
  <c r="K45" i="10"/>
  <c r="A48" i="10"/>
  <c r="A47" i="10"/>
  <c r="T45" i="10"/>
  <c r="K44" i="10"/>
  <c r="T44" i="10"/>
  <c r="T37" i="11" l="1"/>
  <c r="K37" i="11"/>
  <c r="A41" i="11"/>
  <c r="A40" i="11"/>
  <c r="T38" i="11"/>
  <c r="K38" i="11"/>
  <c r="A51" i="10"/>
  <c r="A50" i="10"/>
  <c r="K48" i="10"/>
  <c r="T48" i="10"/>
  <c r="K47" i="10"/>
  <c r="T47" i="10"/>
  <c r="T40" i="11" l="1"/>
  <c r="K40" i="11"/>
  <c r="A44" i="11"/>
  <c r="A43" i="11"/>
  <c r="T41" i="11"/>
  <c r="K41" i="11"/>
  <c r="K50" i="10"/>
  <c r="T50" i="10"/>
  <c r="K51" i="10"/>
  <c r="A54" i="10"/>
  <c r="A53" i="10"/>
  <c r="T51" i="10"/>
  <c r="T43" i="11" l="1"/>
  <c r="K43" i="11"/>
  <c r="A47" i="11"/>
  <c r="A46" i="11"/>
  <c r="T44" i="11"/>
  <c r="K44" i="11"/>
  <c r="K53" i="10"/>
  <c r="T53" i="10"/>
  <c r="K54" i="10"/>
  <c r="A57" i="10"/>
  <c r="A56" i="10"/>
  <c r="T54" i="10"/>
  <c r="T46" i="11" l="1"/>
  <c r="K46" i="11"/>
  <c r="A50" i="11"/>
  <c r="A49" i="11"/>
  <c r="K47" i="11"/>
  <c r="T47" i="11"/>
  <c r="K56" i="10"/>
  <c r="T56" i="10"/>
  <c r="K57" i="10"/>
  <c r="A60" i="10"/>
  <c r="A59" i="10"/>
  <c r="T57" i="10"/>
  <c r="K49" i="11" l="1"/>
  <c r="T49" i="11"/>
  <c r="K50" i="11"/>
  <c r="A53" i="11"/>
  <c r="A52" i="11"/>
  <c r="T50" i="11"/>
  <c r="K59" i="10"/>
  <c r="T59" i="10"/>
  <c r="K60" i="10"/>
  <c r="A63" i="10"/>
  <c r="A62" i="10"/>
  <c r="T60" i="10"/>
  <c r="K52" i="11" l="1"/>
  <c r="T52" i="11"/>
  <c r="K53" i="11"/>
  <c r="A56" i="11"/>
  <c r="A55" i="11"/>
  <c r="T53" i="11"/>
  <c r="K63" i="10"/>
  <c r="A66" i="10"/>
  <c r="A65" i="10"/>
  <c r="T63" i="10"/>
  <c r="K62" i="10"/>
  <c r="T62" i="10"/>
  <c r="K56" i="11" l="1"/>
  <c r="A59" i="11"/>
  <c r="A58" i="11"/>
  <c r="T56" i="11"/>
  <c r="K55" i="11"/>
  <c r="T55" i="11"/>
  <c r="K66" i="10"/>
  <c r="A69" i="10"/>
  <c r="A68" i="10"/>
  <c r="T66" i="10"/>
  <c r="K65" i="10"/>
  <c r="T65" i="10"/>
  <c r="K59" i="11" l="1"/>
  <c r="A62" i="11"/>
  <c r="A61" i="11"/>
  <c r="T59" i="11"/>
  <c r="K58" i="11"/>
  <c r="T58" i="11"/>
  <c r="K69" i="10"/>
  <c r="A72" i="10"/>
  <c r="A71" i="10"/>
  <c r="T69" i="10"/>
  <c r="K68" i="10"/>
  <c r="T68" i="10"/>
  <c r="K62" i="11" l="1"/>
  <c r="A65" i="11"/>
  <c r="A64" i="11"/>
  <c r="T62" i="11"/>
  <c r="K61" i="11"/>
  <c r="T61" i="11"/>
  <c r="K71" i="10"/>
  <c r="T71" i="10"/>
  <c r="K72" i="10"/>
  <c r="A75" i="10"/>
  <c r="A74" i="10"/>
  <c r="T72" i="10"/>
  <c r="K65" i="11" l="1"/>
  <c r="A68" i="11"/>
  <c r="A67" i="11"/>
  <c r="T65" i="11"/>
  <c r="K64" i="11"/>
  <c r="T64" i="11"/>
  <c r="K74" i="10"/>
  <c r="T74" i="10"/>
  <c r="K75" i="10"/>
  <c r="A78" i="10"/>
  <c r="A77" i="10"/>
  <c r="T75" i="10"/>
  <c r="K68" i="11" l="1"/>
  <c r="A71" i="11"/>
  <c r="A70" i="11"/>
  <c r="T68" i="11"/>
  <c r="K67" i="11"/>
  <c r="T67" i="11"/>
  <c r="K77" i="10"/>
  <c r="T77" i="10"/>
  <c r="K78" i="10"/>
  <c r="A81" i="10"/>
  <c r="A80" i="10"/>
  <c r="T78" i="10"/>
  <c r="K71" i="11" l="1"/>
  <c r="A74" i="11"/>
  <c r="A73" i="11"/>
  <c r="T71" i="11"/>
  <c r="K70" i="11"/>
  <c r="T70" i="11"/>
  <c r="K81" i="10"/>
  <c r="A84" i="10"/>
  <c r="A83" i="10"/>
  <c r="T81" i="10"/>
  <c r="K80" i="10"/>
  <c r="T80" i="10"/>
  <c r="K74" i="11" l="1"/>
  <c r="A77" i="11"/>
  <c r="A76" i="11"/>
  <c r="T74" i="11"/>
  <c r="K73" i="11"/>
  <c r="T73" i="11"/>
  <c r="K84" i="10"/>
  <c r="A87" i="10"/>
  <c r="A86" i="10"/>
  <c r="T84" i="10"/>
  <c r="K83" i="10"/>
  <c r="T83" i="10"/>
  <c r="K77" i="11" l="1"/>
  <c r="A80" i="11"/>
  <c r="A79" i="11"/>
  <c r="T77" i="11"/>
  <c r="K76" i="11"/>
  <c r="T76" i="11"/>
  <c r="K87" i="10"/>
  <c r="A90" i="10"/>
  <c r="A89" i="10"/>
  <c r="T87" i="10"/>
  <c r="K86" i="10"/>
  <c r="T86" i="10"/>
  <c r="K80" i="11" l="1"/>
  <c r="A83" i="11"/>
  <c r="A82" i="11"/>
  <c r="T80" i="11"/>
  <c r="K79" i="11"/>
  <c r="T79" i="11"/>
  <c r="K90" i="10"/>
  <c r="A93" i="10"/>
  <c r="A92" i="10"/>
  <c r="T90" i="10"/>
  <c r="K89" i="10"/>
  <c r="T89" i="10"/>
  <c r="K83" i="11" l="1"/>
  <c r="A86" i="11"/>
  <c r="A85" i="11"/>
  <c r="T83" i="11"/>
  <c r="K82" i="11"/>
  <c r="T82" i="11"/>
  <c r="K93" i="10"/>
  <c r="A96" i="10"/>
  <c r="A95" i="10"/>
  <c r="T93" i="10"/>
  <c r="K92" i="10"/>
  <c r="T92" i="10"/>
  <c r="K86" i="11" l="1"/>
  <c r="A89" i="11"/>
  <c r="A88" i="11"/>
  <c r="T86" i="11"/>
  <c r="K85" i="11"/>
  <c r="T85" i="11"/>
  <c r="K96" i="10"/>
  <c r="A99" i="10"/>
  <c r="A98" i="10"/>
  <c r="T96" i="10"/>
  <c r="K95" i="10"/>
  <c r="T95" i="10"/>
  <c r="K89" i="11" l="1"/>
  <c r="A92" i="11"/>
  <c r="A91" i="11"/>
  <c r="T89" i="11"/>
  <c r="K88" i="11"/>
  <c r="T88" i="11"/>
  <c r="K99" i="10"/>
  <c r="A102" i="10"/>
  <c r="A101" i="10"/>
  <c r="T99" i="10"/>
  <c r="K98" i="10"/>
  <c r="T98" i="10"/>
  <c r="K92" i="11" l="1"/>
  <c r="A95" i="11"/>
  <c r="A94" i="11"/>
  <c r="T92" i="11"/>
  <c r="K91" i="11"/>
  <c r="T91" i="11"/>
  <c r="K102" i="10"/>
  <c r="A105" i="10"/>
  <c r="A104" i="10"/>
  <c r="T102" i="10"/>
  <c r="K101" i="10"/>
  <c r="T101" i="10"/>
  <c r="K95" i="11" l="1"/>
  <c r="A98" i="11"/>
  <c r="A97" i="11"/>
  <c r="T95" i="11"/>
  <c r="K94" i="11"/>
  <c r="T94" i="11"/>
  <c r="K105" i="10"/>
  <c r="A108" i="10"/>
  <c r="A107" i="10"/>
  <c r="T105" i="10"/>
  <c r="K104" i="10"/>
  <c r="T104" i="10"/>
  <c r="K98" i="11" l="1"/>
  <c r="A101" i="11"/>
  <c r="A100" i="11"/>
  <c r="T98" i="11"/>
  <c r="K97" i="11"/>
  <c r="T97" i="11"/>
  <c r="K108" i="10"/>
  <c r="A111" i="10"/>
  <c r="A110" i="10"/>
  <c r="T108" i="10"/>
  <c r="K107" i="10"/>
  <c r="T107" i="10"/>
  <c r="K101" i="11" l="1"/>
  <c r="A104" i="11"/>
  <c r="A103" i="11"/>
  <c r="T101" i="11"/>
  <c r="K100" i="11"/>
  <c r="T100" i="11"/>
  <c r="K111" i="10"/>
  <c r="T111" i="10"/>
  <c r="K110" i="10"/>
  <c r="T110" i="10"/>
  <c r="K104" i="11" l="1"/>
  <c r="A107" i="11"/>
  <c r="A106" i="11"/>
  <c r="T104" i="11"/>
  <c r="K103" i="11"/>
  <c r="T103" i="11"/>
  <c r="K107" i="11" l="1"/>
  <c r="A110" i="11"/>
  <c r="A109" i="11"/>
  <c r="T107" i="11"/>
  <c r="K106" i="11"/>
  <c r="T106" i="11"/>
  <c r="K110" i="11" l="1"/>
  <c r="T110" i="11"/>
  <c r="K109" i="11"/>
  <c r="T109" i="11"/>
</calcChain>
</file>

<file path=xl/sharedStrings.xml><?xml version="1.0" encoding="utf-8"?>
<sst xmlns="http://schemas.openxmlformats.org/spreadsheetml/2006/main" count="20997" uniqueCount="3063">
  <si>
    <t>40201-C</t>
  </si>
  <si>
    <t>D</t>
  </si>
  <si>
    <t>RE</t>
  </si>
  <si>
    <t>NAME</t>
  </si>
  <si>
    <t>DESCRIPTION</t>
  </si>
  <si>
    <t>DIAMETER</t>
  </si>
  <si>
    <t>WIDTH</t>
  </si>
  <si>
    <t>HEIGHT</t>
  </si>
  <si>
    <t>STATUS</t>
  </si>
  <si>
    <t>TYPE</t>
  </si>
  <si>
    <t>SUBSYSTEM</t>
  </si>
  <si>
    <t>ITEM_ID</t>
  </si>
  <si>
    <t>LABEL</t>
  </si>
  <si>
    <t>PRR</t>
  </si>
  <si>
    <t>COLOR</t>
  </si>
  <si>
    <t>SYSTEM_ID</t>
  </si>
  <si>
    <t>TYPE_ID</t>
  </si>
  <si>
    <t>PARENT_ID</t>
  </si>
  <si>
    <t>FEB I2C Cable (RPC - LBB/LBC)</t>
  </si>
  <si>
    <t>FEB Data Cable (RPC - LBB/LBC)</t>
  </si>
  <si>
    <t>blue</t>
  </si>
  <si>
    <t>grey</t>
  </si>
  <si>
    <t>4_CA1</t>
  </si>
  <si>
    <t>4_CA3</t>
  </si>
  <si>
    <t>SERIAL_CODE</t>
  </si>
  <si>
    <t>START_POINT</t>
  </si>
  <si>
    <t>START_POINT_DET</t>
  </si>
  <si>
    <t>END_POINT</t>
  </si>
  <si>
    <t>END_POINT_DET</t>
  </si>
  <si>
    <t>LENGTH</t>
  </si>
  <si>
    <t>LAST_CHANGE</t>
  </si>
  <si>
    <t>LOCATION</t>
  </si>
  <si>
    <t>LABEL_DET</t>
  </si>
  <si>
    <t>MATERIAL_COMPOSITION</t>
  </si>
  <si>
    <t>RESPONSIBLE</t>
  </si>
  <si>
    <t>TYPE_DET</t>
  </si>
  <si>
    <t>N_LABELS_PRINTED</t>
  </si>
  <si>
    <t>APPROVED</t>
  </si>
  <si>
    <t>ROUTING</t>
  </si>
  <si>
    <t>INSTALLATION_PERIOD</t>
  </si>
  <si>
    <t>X3J51</t>
  </si>
  <si>
    <t>X4J51</t>
  </si>
  <si>
    <t>X4A51</t>
  </si>
  <si>
    <t>X3A51</t>
  </si>
  <si>
    <t>X2A52</t>
  </si>
  <si>
    <t>X2J52</t>
  </si>
  <si>
    <t>X3V51</t>
  </si>
  <si>
    <t>X4V51</t>
  </si>
  <si>
    <t>X4S51</t>
  </si>
  <si>
    <t>X3S51</t>
  </si>
  <si>
    <t>X2S52</t>
  </si>
  <si>
    <t>X2V52</t>
  </si>
  <si>
    <t>RE+4/SM/01</t>
  </si>
  <si>
    <t>RE+4/SM/02</t>
  </si>
  <si>
    <t>RE+4/SM/03</t>
  </si>
  <si>
    <t>RE+4/SM/04</t>
  </si>
  <si>
    <t>RE+4/SM/05</t>
  </si>
  <si>
    <t>RE+4/SM/06</t>
  </si>
  <si>
    <t>RE+4/SM/07</t>
  </si>
  <si>
    <t>RE+4/SM/08</t>
  </si>
  <si>
    <t>RE+4/SM/09</t>
  </si>
  <si>
    <t>RE+4/SM/10</t>
  </si>
  <si>
    <t>RE+4/SM/11</t>
  </si>
  <si>
    <t>RE+4/SM/12</t>
  </si>
  <si>
    <t>RE+4/SM/13</t>
  </si>
  <si>
    <t>RE+4/SM/14</t>
  </si>
  <si>
    <t>RE+4/SM/15</t>
  </si>
  <si>
    <t>RE+4/SM/16</t>
  </si>
  <si>
    <t>RE+4/SM/17</t>
  </si>
  <si>
    <t>RE+4/SM/18</t>
  </si>
  <si>
    <t>RE+4/SM/19</t>
  </si>
  <si>
    <t>RE+4/SM/20</t>
  </si>
  <si>
    <t>RE+4/SM/21</t>
  </si>
  <si>
    <t>RE+4/SM/22</t>
  </si>
  <si>
    <t>RE+4/SM/23</t>
  </si>
  <si>
    <t>RE+4/SM/24</t>
  </si>
  <si>
    <t>RE+4/SM/25</t>
  </si>
  <si>
    <t>RE+4/SM/26</t>
  </si>
  <si>
    <t>RE+4/SM/27</t>
  </si>
  <si>
    <t>RE+4/SM/28</t>
  </si>
  <si>
    <t>RE+4/SM/29</t>
  </si>
  <si>
    <t>RE+4/SM/30</t>
  </si>
  <si>
    <t>RE+4/SM/31</t>
  </si>
  <si>
    <t>RE+4/SM/32</t>
  </si>
  <si>
    <t>RE+4/SM/33</t>
  </si>
  <si>
    <t>RE+4/SM/34</t>
  </si>
  <si>
    <t>RE+4/SM/35</t>
  </si>
  <si>
    <t>RE+4/SM/36</t>
  </si>
  <si>
    <t>P6S01</t>
  </si>
  <si>
    <t>P6S02</t>
  </si>
  <si>
    <t>P6S03</t>
  </si>
  <si>
    <t>P6S04</t>
  </si>
  <si>
    <t>P6S05</t>
  </si>
  <si>
    <t>P6S06</t>
  </si>
  <si>
    <t>P6S08</t>
  </si>
  <si>
    <t>P6S09</t>
  </si>
  <si>
    <t>P6S10</t>
  </si>
  <si>
    <t>P6S11</t>
  </si>
  <si>
    <t>P6S12</t>
  </si>
  <si>
    <t>P6S13</t>
  </si>
  <si>
    <t>P6S14</t>
  </si>
  <si>
    <t>P6S15</t>
  </si>
  <si>
    <t>P6S16</t>
  </si>
  <si>
    <t>P6S17</t>
  </si>
  <si>
    <t>P6S18</t>
  </si>
  <si>
    <t>P6S19</t>
  </si>
  <si>
    <t>P6S20</t>
  </si>
  <si>
    <t>P6S21</t>
  </si>
  <si>
    <t>P6S22</t>
  </si>
  <si>
    <t>P6S23</t>
  </si>
  <si>
    <t>P6S24</t>
  </si>
  <si>
    <t>P6S25</t>
  </si>
  <si>
    <t>P6S26</t>
  </si>
  <si>
    <t>P6S27</t>
  </si>
  <si>
    <t>P6S28</t>
  </si>
  <si>
    <t>P6S29</t>
  </si>
  <si>
    <t>P6S30</t>
  </si>
  <si>
    <t>P6S31</t>
  </si>
  <si>
    <t>P6S32</t>
  </si>
  <si>
    <t>P6S33</t>
  </si>
  <si>
    <t>P6S34</t>
  </si>
  <si>
    <t>P6S35</t>
  </si>
  <si>
    <t>P6S36</t>
  </si>
  <si>
    <t>D4_L</t>
  </si>
  <si>
    <t>RE+4/3/02/A1</t>
  </si>
  <si>
    <t>RE+4/3/02/A2</t>
  </si>
  <si>
    <t>RE+4/3/02/B1</t>
  </si>
  <si>
    <t>RE+4/3/02/B2</t>
  </si>
  <si>
    <t>RE+4/3/02/C1</t>
  </si>
  <si>
    <t>RE+4/3/02/C2</t>
  </si>
  <si>
    <t>RE+4/2/02/A1</t>
  </si>
  <si>
    <t>RE+4/2/02/A2</t>
  </si>
  <si>
    <t>RE+4/2/02/B1</t>
  </si>
  <si>
    <t>RE+4/2/02/C1</t>
  </si>
  <si>
    <t>RE+4/2/02/C2</t>
  </si>
  <si>
    <t>RE+4/3/03/A1</t>
  </si>
  <si>
    <t>RE+4/3/03/A2</t>
  </si>
  <si>
    <t>RE+4/3/03/B1</t>
  </si>
  <si>
    <t>RE+4/3/03/B2</t>
  </si>
  <si>
    <t>RE+4/3/03/C1</t>
  </si>
  <si>
    <t>RE+4/3/03/C2</t>
  </si>
  <si>
    <t>RE+4/2/03/A1</t>
  </si>
  <si>
    <t>RE+4/2/03/A2</t>
  </si>
  <si>
    <t>RE+4/2/03/B1</t>
  </si>
  <si>
    <t>RE+4/2/03/C1</t>
  </si>
  <si>
    <t>RE+4/2/03/C2</t>
  </si>
  <si>
    <t>RE+4/3/04/A1</t>
  </si>
  <si>
    <t>RE+4/3/04/A2</t>
  </si>
  <si>
    <t>RE+4/3/04/B1</t>
  </si>
  <si>
    <t>RE+4/3/04/B2</t>
  </si>
  <si>
    <t>RE+4/3/04/C1</t>
  </si>
  <si>
    <t>RE+4/3/04/C2</t>
  </si>
  <si>
    <t>RE+4/2/04/A1</t>
  </si>
  <si>
    <t>RE+4/2/04/A2</t>
  </si>
  <si>
    <t>RE+4/2/04/B1</t>
  </si>
  <si>
    <t>RE+4/2/04/C1</t>
  </si>
  <si>
    <t>RE+4/2/04/C2</t>
  </si>
  <si>
    <t>RE+4/2/04/B2</t>
  </si>
  <si>
    <t>RE+4/2/03/B2</t>
  </si>
  <si>
    <t>RE+4/2/02/B2</t>
  </si>
  <si>
    <t>RE+4/3/05/A1</t>
  </si>
  <si>
    <t>RE+4/3/05/A2</t>
  </si>
  <si>
    <t>RE+4/3/05/B1</t>
  </si>
  <si>
    <t>RE+4/3/05/B2</t>
  </si>
  <si>
    <t>RE+4/3/05/C1</t>
  </si>
  <si>
    <t>RE+4/3/05/C2</t>
  </si>
  <si>
    <t>RE+4/2/05/A1</t>
  </si>
  <si>
    <t>RE+4/2/05/A2</t>
  </si>
  <si>
    <t>RE+4/2/05/B1</t>
  </si>
  <si>
    <t>RE+4/2/05/B2</t>
  </si>
  <si>
    <t>RE+4/2/05/C1</t>
  </si>
  <si>
    <t>RE+4/2/05/C2</t>
  </si>
  <si>
    <t>RE+4/3/06/A1</t>
  </si>
  <si>
    <t>RE+4/3/06/A2</t>
  </si>
  <si>
    <t>RE+4/3/06/B1</t>
  </si>
  <si>
    <t>RE+4/3/06/B2</t>
  </si>
  <si>
    <t>RE+4/3/06/C1</t>
  </si>
  <si>
    <t>RE+4/3/06/C2</t>
  </si>
  <si>
    <t>RE+4/2/06/A1</t>
  </si>
  <si>
    <t>RE+4/2/06/A2</t>
  </si>
  <si>
    <t>RE+4/2/06/B1</t>
  </si>
  <si>
    <t>RE+4/2/06/B2</t>
  </si>
  <si>
    <t>RE+4/2/06/C1</t>
  </si>
  <si>
    <t>RE+4/2/06/C2</t>
  </si>
  <si>
    <t>RE+4/3/07/A1</t>
  </si>
  <si>
    <t>RE+4/3/07/A2</t>
  </si>
  <si>
    <t>RE+4/3/07/B1</t>
  </si>
  <si>
    <t>RE+4/3/07/B2</t>
  </si>
  <si>
    <t>RE+4/3/07/C1</t>
  </si>
  <si>
    <t>RE+4/3/07/C2</t>
  </si>
  <si>
    <t>RE+4/2/07/A1</t>
  </si>
  <si>
    <t>RE+4/2/07/A2</t>
  </si>
  <si>
    <t>RE+4/2/07/B1</t>
  </si>
  <si>
    <t>RE+4/2/07/B2</t>
  </si>
  <si>
    <t>RE+4/2/07/C1</t>
  </si>
  <si>
    <t>RE+4/2/07/C2</t>
  </si>
  <si>
    <t>RE+4/3/08/A1</t>
  </si>
  <si>
    <t>RE+4/3/08/A2</t>
  </si>
  <si>
    <t>RE+4/3/08/B1</t>
  </si>
  <si>
    <t>RE+4/3/08/B2</t>
  </si>
  <si>
    <t>RE+4/3/08/C1</t>
  </si>
  <si>
    <t>RE+4/3/08/C2</t>
  </si>
  <si>
    <t>RE+4/2/08/A1</t>
  </si>
  <si>
    <t>RE+4/2/08/A2</t>
  </si>
  <si>
    <t>RE+4/2/08/B1</t>
  </si>
  <si>
    <t>RE+4/2/08/B2</t>
  </si>
  <si>
    <t>RE+4/2/08/C1</t>
  </si>
  <si>
    <t>RE+4/2/08/C2</t>
  </si>
  <si>
    <t>RE+4/3/09/A1</t>
  </si>
  <si>
    <t>RE+4/3/09/A2</t>
  </si>
  <si>
    <t>RE+4/3/09/B1</t>
  </si>
  <si>
    <t>RE+4/3/09/B2</t>
  </si>
  <si>
    <t>RE+4/3/09/C1</t>
  </si>
  <si>
    <t>RE+4/3/09/C2</t>
  </si>
  <si>
    <t>RE+4/2/09/A1</t>
  </si>
  <si>
    <t>RE+4/2/09/A2</t>
  </si>
  <si>
    <t>RE+4/2/09/B1</t>
  </si>
  <si>
    <t>RE+4/2/09/B2</t>
  </si>
  <si>
    <t>RE+4/2/09/C1</t>
  </si>
  <si>
    <t>RE+4/2/09/C2</t>
  </si>
  <si>
    <t>RE+4/3/10/A1</t>
  </si>
  <si>
    <t>RE+4/3/10/A2</t>
  </si>
  <si>
    <t>RE+4/3/10/B1</t>
  </si>
  <si>
    <t>RE+4/3/10/B2</t>
  </si>
  <si>
    <t>RE+4/3/10/C1</t>
  </si>
  <si>
    <t>RE+4/3/10/C2</t>
  </si>
  <si>
    <t>RE+4/2/10/A1</t>
  </si>
  <si>
    <t>RE+4/2/10/A2</t>
  </si>
  <si>
    <t>RE+4/2/10/B1</t>
  </si>
  <si>
    <t>RE+4/2/10/B2</t>
  </si>
  <si>
    <t>RE+4/2/10/C1</t>
  </si>
  <si>
    <t>RE+4/2/10/C2</t>
  </si>
  <si>
    <t>RE+4/3/11/A1</t>
  </si>
  <si>
    <t>RE+4/3/11/A2</t>
  </si>
  <si>
    <t>RE+4/3/11/B1</t>
  </si>
  <si>
    <t>RE+4/3/11/B2</t>
  </si>
  <si>
    <t>RE+4/3/11/C1</t>
  </si>
  <si>
    <t>RE+4/3/11/C2</t>
  </si>
  <si>
    <t>RE+4/2/11/A1</t>
  </si>
  <si>
    <t>RE+4/2/11/A2</t>
  </si>
  <si>
    <t>RE+4/2/11/B1</t>
  </si>
  <si>
    <t>RE+4/2/11/B2</t>
  </si>
  <si>
    <t>RE+4/2/11/C1</t>
  </si>
  <si>
    <t>RE+4/2/11/C2</t>
  </si>
  <si>
    <t>RE+4/3/12/A1</t>
  </si>
  <si>
    <t>RE+4/3/12/A2</t>
  </si>
  <si>
    <t>RE+4/3/12/B1</t>
  </si>
  <si>
    <t>RE+4/3/12/B2</t>
  </si>
  <si>
    <t>RE+4/3/12/C1</t>
  </si>
  <si>
    <t>RE+4/3/12/C2</t>
  </si>
  <si>
    <t>RE+4/2/12/A1</t>
  </si>
  <si>
    <t>RE+4/2/12/A2</t>
  </si>
  <si>
    <t>RE+4/2/12/B1</t>
  </si>
  <si>
    <t>RE+4/2/12/B2</t>
  </si>
  <si>
    <t>RE+4/2/12/C1</t>
  </si>
  <si>
    <t>RE+4/2/12/C2</t>
  </si>
  <si>
    <t>RE+4/3/13/A1</t>
  </si>
  <si>
    <t>RE+4/3/13/A2</t>
  </si>
  <si>
    <t>RE+4/3/13/B1</t>
  </si>
  <si>
    <t>RE+4/3/13/B2</t>
  </si>
  <si>
    <t>RE+4/3/13/C1</t>
  </si>
  <si>
    <t>RE+4/3/13/C2</t>
  </si>
  <si>
    <t>RE+4/2/13/A1</t>
  </si>
  <si>
    <t>RE+4/2/13/A2</t>
  </si>
  <si>
    <t>RE+4/2/13/B1</t>
  </si>
  <si>
    <t>RE+4/2/13/B2</t>
  </si>
  <si>
    <t>RE+4/2/13/C1</t>
  </si>
  <si>
    <t>RE+4/2/13/C2</t>
  </si>
  <si>
    <t>RE+4/3/14/A1</t>
  </si>
  <si>
    <t>RE+4/3/14/A2</t>
  </si>
  <si>
    <t>RE+4/3/14/B1</t>
  </si>
  <si>
    <t>RE+4/3/14/B2</t>
  </si>
  <si>
    <t>RE+4/3/14/C1</t>
  </si>
  <si>
    <t>RE+4/3/14/C2</t>
  </si>
  <si>
    <t>RE+4/2/14/A1</t>
  </si>
  <si>
    <t>RE+4/2/14/A2</t>
  </si>
  <si>
    <t>RE+4/2/14/B1</t>
  </si>
  <si>
    <t>RE+4/2/14/B2</t>
  </si>
  <si>
    <t>RE+4/2/14/C1</t>
  </si>
  <si>
    <t>RE+4/2/14/C2</t>
  </si>
  <si>
    <t>RE+4/3/15/A1</t>
  </si>
  <si>
    <t>RE+4/3/15/A2</t>
  </si>
  <si>
    <t>RE+4/3/15/B1</t>
  </si>
  <si>
    <t>RE+4/3/15/B2</t>
  </si>
  <si>
    <t>RE+4/3/15/C1</t>
  </si>
  <si>
    <t>RE+4/3/15/C2</t>
  </si>
  <si>
    <t>RE+4/2/15/A1</t>
  </si>
  <si>
    <t>RE+4/2/15/A2</t>
  </si>
  <si>
    <t>RE+4/2/15/B1</t>
  </si>
  <si>
    <t>RE+4/2/15/B2</t>
  </si>
  <si>
    <t>RE+4/2/15/C1</t>
  </si>
  <si>
    <t>RE+4/2/15/C2</t>
  </si>
  <si>
    <t>RE+4/3/16/A1</t>
  </si>
  <si>
    <t>RE+4/3/17/A1</t>
  </si>
  <si>
    <t>RE+4/3/17/A2</t>
  </si>
  <si>
    <t>RE+4/3/17/B1</t>
  </si>
  <si>
    <t>RE+4/3/17/B2</t>
  </si>
  <si>
    <t>RE+4/3/17/C1</t>
  </si>
  <si>
    <t>RE+4/3/17/C2</t>
  </si>
  <si>
    <t>RE+4/2/17/A1</t>
  </si>
  <si>
    <t>RE+4/2/17/A2</t>
  </si>
  <si>
    <t>RE+4/2/17/B1</t>
  </si>
  <si>
    <t>RE+4/2/17/B2</t>
  </si>
  <si>
    <t>RE+4/2/17/C1</t>
  </si>
  <si>
    <t>RE+4/2/17/C2</t>
  </si>
  <si>
    <t>RE+4/3/16/B1</t>
  </si>
  <si>
    <t>RE+4/3/16/B2</t>
  </si>
  <si>
    <t>RE+4/3/16/C1</t>
  </si>
  <si>
    <t>RE+4/3/16/C2</t>
  </si>
  <si>
    <t>RE+4/2/16/A1</t>
  </si>
  <si>
    <t>RE+4/2/16/A2</t>
  </si>
  <si>
    <t>RE+4/2/16/B1</t>
  </si>
  <si>
    <t>RE+4/2/16/B2</t>
  </si>
  <si>
    <t>RE+4/2/16/C1</t>
  </si>
  <si>
    <t>RE+4/2/16/C2</t>
  </si>
  <si>
    <t>RE+4/3/16/A2</t>
  </si>
  <si>
    <t>RE+4/3/18/A1</t>
  </si>
  <si>
    <t>RE+4/3/18/A2</t>
  </si>
  <si>
    <t>RE+4/3/18/B1</t>
  </si>
  <si>
    <t>RE+4/3/18/B2</t>
  </si>
  <si>
    <t>RE+4/3/18/C1</t>
  </si>
  <si>
    <t>RE+4/3/18/C2</t>
  </si>
  <si>
    <t>RE+4/2/18/A1</t>
  </si>
  <si>
    <t>RE+4/2/18/A2</t>
  </si>
  <si>
    <t>RE+4/2/18/B1</t>
  </si>
  <si>
    <t>RE+4/2/18/B2</t>
  </si>
  <si>
    <t>RE+4/2/18/C1</t>
  </si>
  <si>
    <t>RE+4/2/18/C2</t>
  </si>
  <si>
    <t>RE+4/3/19/A1</t>
  </si>
  <si>
    <t>RE+4/3/19/A2</t>
  </si>
  <si>
    <t>RE+4/3/19/B1</t>
  </si>
  <si>
    <t>RE+4/3/19/B2</t>
  </si>
  <si>
    <t>RE+4/3/19/C1</t>
  </si>
  <si>
    <t>RE+4/3/19/C2</t>
  </si>
  <si>
    <t>RE+4/2/19/A1</t>
  </si>
  <si>
    <t>RE+4/2/19/A2</t>
  </si>
  <si>
    <t>RE+4/2/19/B1</t>
  </si>
  <si>
    <t>RE+4/2/19/B2</t>
  </si>
  <si>
    <t>RE+4/2/19/C1</t>
  </si>
  <si>
    <t>RE+4/2/19/C2</t>
  </si>
  <si>
    <t>RE+4/3/20/A1</t>
  </si>
  <si>
    <t>RE+4/3/20/A2</t>
  </si>
  <si>
    <t>RE+4/3/20/B1</t>
  </si>
  <si>
    <t>RE+4/3/20/B2</t>
  </si>
  <si>
    <t>RE+4/3/20/C1</t>
  </si>
  <si>
    <t>RE+4/3/20/C2</t>
  </si>
  <si>
    <t>RE+4/2/20/A1</t>
  </si>
  <si>
    <t>RE+4/2/20/A2</t>
  </si>
  <si>
    <t>RE+4/2/20/B1</t>
  </si>
  <si>
    <t>RE+4/2/20/B2</t>
  </si>
  <si>
    <t>RE+4/2/20/C1</t>
  </si>
  <si>
    <t>RE+4/2/20/C2</t>
  </si>
  <si>
    <t>RE+4/3/21/A1</t>
  </si>
  <si>
    <t>RE+4/3/21/A2</t>
  </si>
  <si>
    <t>RE+4/3/21/B1</t>
  </si>
  <si>
    <t>RE+4/3/21/B2</t>
  </si>
  <si>
    <t>RE+4/3/21/C1</t>
  </si>
  <si>
    <t>RE+4/3/21/C2</t>
  </si>
  <si>
    <t>RE+4/2/21/A1</t>
  </si>
  <si>
    <t>RE+4/2/21/A2</t>
  </si>
  <si>
    <t>RE+4/2/21/B1</t>
  </si>
  <si>
    <t>RE+4/2/21/B2</t>
  </si>
  <si>
    <t>RE+4/2/21/C1</t>
  </si>
  <si>
    <t>RE+4/2/21/C2</t>
  </si>
  <si>
    <t>RE+4/3/22/A1</t>
  </si>
  <si>
    <t>RE+4/3/22/A2</t>
  </si>
  <si>
    <t>RE+4/3/22/B1</t>
  </si>
  <si>
    <t>RE+4/3/22/B2</t>
  </si>
  <si>
    <t>RE+4/3/22/C1</t>
  </si>
  <si>
    <t>RE+4/3/22/C2</t>
  </si>
  <si>
    <t>RE+4/2/22/A1</t>
  </si>
  <si>
    <t>RE+4/2/22/A2</t>
  </si>
  <si>
    <t>RE+4/2/22/B1</t>
  </si>
  <si>
    <t>RE+4/2/22/B2</t>
  </si>
  <si>
    <t>RE+4/2/22/C1</t>
  </si>
  <si>
    <t>RE+4/2/22/C2</t>
  </si>
  <si>
    <t>RE+4/3/23/A1</t>
  </si>
  <si>
    <t>RE+4/3/23/A2</t>
  </si>
  <si>
    <t>RE+4/3/23/B1</t>
  </si>
  <si>
    <t>RE+4/3/23/B2</t>
  </si>
  <si>
    <t>RE+4/3/23/C1</t>
  </si>
  <si>
    <t>RE+4/3/23/C2</t>
  </si>
  <si>
    <t>RE+4/2/23/A1</t>
  </si>
  <si>
    <t>RE+4/2/23/A2</t>
  </si>
  <si>
    <t>RE+4/2/23/B1</t>
  </si>
  <si>
    <t>RE+4/2/23/B2</t>
  </si>
  <si>
    <t>RE+4/2/23/C1</t>
  </si>
  <si>
    <t>RE+4/2/23/C2</t>
  </si>
  <si>
    <t>RE+4/3/24/A1</t>
  </si>
  <si>
    <t>RE+4/3/24/A2</t>
  </si>
  <si>
    <t>RE+4/3/24/B1</t>
  </si>
  <si>
    <t>RE+4/3/24/B2</t>
  </si>
  <si>
    <t>RE+4/3/24/C1</t>
  </si>
  <si>
    <t>RE+4/3/24/C2</t>
  </si>
  <si>
    <t>RE+4/2/24/A1</t>
  </si>
  <si>
    <t>RE+4/2/24/A2</t>
  </si>
  <si>
    <t>RE+4/2/24/B1</t>
  </si>
  <si>
    <t>RE+4/2/24/B2</t>
  </si>
  <si>
    <t>RE+4/2/24/C1</t>
  </si>
  <si>
    <t>RE+4/2/24/C2</t>
  </si>
  <si>
    <t>RE+4/3/25/A1</t>
  </si>
  <si>
    <t>RE+4/3/25/A2</t>
  </si>
  <si>
    <t>RE+4/3/25/B1</t>
  </si>
  <si>
    <t>RE+4/3/25/B2</t>
  </si>
  <si>
    <t>RE+4/3/25/C1</t>
  </si>
  <si>
    <t>RE+4/3/25/C2</t>
  </si>
  <si>
    <t>RE+4/2/25/A1</t>
  </si>
  <si>
    <t>RE+4/2/25/A2</t>
  </si>
  <si>
    <t>RE+4/2/25/B1</t>
  </si>
  <si>
    <t>RE+4/2/25/B2</t>
  </si>
  <si>
    <t>RE+4/2/25/C1</t>
  </si>
  <si>
    <t>RE+4/2/25/C2</t>
  </si>
  <si>
    <t>RE+4/3/26/A1</t>
  </si>
  <si>
    <t>RE+4/3/26/A2</t>
  </si>
  <si>
    <t>RE+4/3/26/B1</t>
  </si>
  <si>
    <t>RE+4/3/26/B2</t>
  </si>
  <si>
    <t>RE+4/3/26/C1</t>
  </si>
  <si>
    <t>RE+4/3/26/C2</t>
  </si>
  <si>
    <t>RE+4/2/26/A1</t>
  </si>
  <si>
    <t>RE+4/2/26/A2</t>
  </si>
  <si>
    <t>RE+4/2/26/B1</t>
  </si>
  <si>
    <t>RE+4/2/26/B2</t>
  </si>
  <si>
    <t>RE+4/2/26/C1</t>
  </si>
  <si>
    <t>RE+4/2/26/C2</t>
  </si>
  <si>
    <t>RE+4/3/27/A1</t>
  </si>
  <si>
    <t>RE+4/3/27/A2</t>
  </si>
  <si>
    <t>RE+4/3/27/B1</t>
  </si>
  <si>
    <t>RE+4/3/27/B2</t>
  </si>
  <si>
    <t>RE+4/3/27/C1</t>
  </si>
  <si>
    <t>RE+4/3/27/C2</t>
  </si>
  <si>
    <t>RE+4/2/27/A1</t>
  </si>
  <si>
    <t>RE+4/2/27/A2</t>
  </si>
  <si>
    <t>RE+4/2/27/B1</t>
  </si>
  <si>
    <t>RE+4/2/27/B2</t>
  </si>
  <si>
    <t>RE+4/2/27/C1</t>
  </si>
  <si>
    <t>RE+4/2/27/C2</t>
  </si>
  <si>
    <t>RE+4/3/28/A1</t>
  </si>
  <si>
    <t>RE+4/3/28/A2</t>
  </si>
  <si>
    <t>RE+4/3/28/B1</t>
  </si>
  <si>
    <t>RE+4/3/28/B2</t>
  </si>
  <si>
    <t>RE+4/3/28/C1</t>
  </si>
  <si>
    <t>RE+4/3/28/C2</t>
  </si>
  <si>
    <t>RE+4/2/28/A1</t>
  </si>
  <si>
    <t>RE+4/2/28/A2</t>
  </si>
  <si>
    <t>RE+4/2/28/B1</t>
  </si>
  <si>
    <t>RE+4/2/28/B2</t>
  </si>
  <si>
    <t>RE+4/2/28/C1</t>
  </si>
  <si>
    <t>RE+4/2/28/C2</t>
  </si>
  <si>
    <t>RE+4/3/29/A1</t>
  </si>
  <si>
    <t>RE+4/3/29/A2</t>
  </si>
  <si>
    <t>RE+4/3/29/B1</t>
  </si>
  <si>
    <t>RE+4/3/29/B2</t>
  </si>
  <si>
    <t>RE+4/3/29/C1</t>
  </si>
  <si>
    <t>RE+4/3/29/C2</t>
  </si>
  <si>
    <t>RE+4/2/29/A1</t>
  </si>
  <si>
    <t>RE+4/2/29/A2</t>
  </si>
  <si>
    <t>RE+4/2/29/B1</t>
  </si>
  <si>
    <t>RE+4/2/29/B2</t>
  </si>
  <si>
    <t>RE+4/2/29/C1</t>
  </si>
  <si>
    <t>RE+4/2/29/C2</t>
  </si>
  <si>
    <t>RE+4/3/30/A1</t>
  </si>
  <si>
    <t>RE+4/3/30/A2</t>
  </si>
  <si>
    <t>RE+4/3/30/B1</t>
  </si>
  <si>
    <t>RE+4/3/30/B2</t>
  </si>
  <si>
    <t>RE+4/3/30/C1</t>
  </si>
  <si>
    <t>RE+4/3/30/C2</t>
  </si>
  <si>
    <t>RE+4/2/30/A1</t>
  </si>
  <si>
    <t>RE+4/2/30/A2</t>
  </si>
  <si>
    <t>RE+4/2/30/B1</t>
  </si>
  <si>
    <t>RE+4/2/30/B2</t>
  </si>
  <si>
    <t>RE+4/2/30/C1</t>
  </si>
  <si>
    <t>RE+4/2/30/C2</t>
  </si>
  <si>
    <t>RE+4/3/31/A1</t>
  </si>
  <si>
    <t>RE+4/3/31/A2</t>
  </si>
  <si>
    <t>RE+4/3/31/B1</t>
  </si>
  <si>
    <t>RE+4/3/31/B2</t>
  </si>
  <si>
    <t>RE+4/3/31/C1</t>
  </si>
  <si>
    <t>RE+4/3/31/C2</t>
  </si>
  <si>
    <t>RE+4/2/31/A1</t>
  </si>
  <si>
    <t>RE+4/2/31/A2</t>
  </si>
  <si>
    <t>RE+4/2/31/B1</t>
  </si>
  <si>
    <t>RE+4/2/31/B2</t>
  </si>
  <si>
    <t>RE+4/2/31/C1</t>
  </si>
  <si>
    <t>RE+4/2/31/C2</t>
  </si>
  <si>
    <t>RE+4/3/32/A1</t>
  </si>
  <si>
    <t>RE+4/3/32/A2</t>
  </si>
  <si>
    <t>RE+4/3/32/B1</t>
  </si>
  <si>
    <t>RE+4/3/32/B2</t>
  </si>
  <si>
    <t>RE+4/3/32/C1</t>
  </si>
  <si>
    <t>RE+4/3/32/C2</t>
  </si>
  <si>
    <t>RE+4/2/32/A1</t>
  </si>
  <si>
    <t>RE+4/2/32/A2</t>
  </si>
  <si>
    <t>RE+4/2/32/B1</t>
  </si>
  <si>
    <t>RE+4/2/32/B2</t>
  </si>
  <si>
    <t>RE+4/2/32/C1</t>
  </si>
  <si>
    <t>RE+4/2/32/C2</t>
  </si>
  <si>
    <t>RE+4/3/33/A1</t>
  </si>
  <si>
    <t>RE+4/3/33/A2</t>
  </si>
  <si>
    <t>RE+4/3/33/B1</t>
  </si>
  <si>
    <t>RE+4/3/33/B2</t>
  </si>
  <si>
    <t>RE+4/3/33/C1</t>
  </si>
  <si>
    <t>RE+4/3/33/C2</t>
  </si>
  <si>
    <t>RE+4/2/33/A1</t>
  </si>
  <si>
    <t>RE+4/2/33/A2</t>
  </si>
  <si>
    <t>RE+4/2/33/B1</t>
  </si>
  <si>
    <t>RE+4/2/33/B2</t>
  </si>
  <si>
    <t>RE+4/2/33/C1</t>
  </si>
  <si>
    <t>RE+4/2/33/C2</t>
  </si>
  <si>
    <t>RE+4/3/34/A1</t>
  </si>
  <si>
    <t>RE+4/3/34/A2</t>
  </si>
  <si>
    <t>RE+4/3/34/B1</t>
  </si>
  <si>
    <t>RE+4/3/34/B2</t>
  </si>
  <si>
    <t>RE+4/3/34/C1</t>
  </si>
  <si>
    <t>RE+4/3/34/C2</t>
  </si>
  <si>
    <t>RE+4/2/34/A1</t>
  </si>
  <si>
    <t>RE+4/2/34/A2</t>
  </si>
  <si>
    <t>RE+4/2/34/B1</t>
  </si>
  <si>
    <t>RE+4/2/34/B2</t>
  </si>
  <si>
    <t>RE+4/2/34/C1</t>
  </si>
  <si>
    <t>RE+4/2/34/C2</t>
  </si>
  <si>
    <t>RE+4/3/35/A1</t>
  </si>
  <si>
    <t>RE+4/3/35/A2</t>
  </si>
  <si>
    <t>RE+4/3/35/B1</t>
  </si>
  <si>
    <t>RE+4/3/35/B2</t>
  </si>
  <si>
    <t>RE+4/3/35/C1</t>
  </si>
  <si>
    <t>RE+4/3/35/C2</t>
  </si>
  <si>
    <t>RE+4/2/35/A1</t>
  </si>
  <si>
    <t>RE+4/2/35/A2</t>
  </si>
  <si>
    <t>RE+4/2/35/B1</t>
  </si>
  <si>
    <t>RE+4/2/35/B2</t>
  </si>
  <si>
    <t>RE+4/2/35/C1</t>
  </si>
  <si>
    <t>RE+4/2/35/C2</t>
  </si>
  <si>
    <t>RE+4/3/36/A1</t>
  </si>
  <si>
    <t>RE+4/3/36/A2</t>
  </si>
  <si>
    <t>RE+4/3/36/B1</t>
  </si>
  <si>
    <t>RE+4/3/36/B2</t>
  </si>
  <si>
    <t>RE+4/3/36/C1</t>
  </si>
  <si>
    <t>RE+4/3/36/C2</t>
  </si>
  <si>
    <t>RE+4/2/36/A1</t>
  </si>
  <si>
    <t>RE+4/2/36/A2</t>
  </si>
  <si>
    <t>RE+4/2/36/B1</t>
  </si>
  <si>
    <t>RE+4/2/36/B2</t>
  </si>
  <si>
    <t>RE+4/2/36/C1</t>
  </si>
  <si>
    <t>RE+4/2/36/C2</t>
  </si>
  <si>
    <t>RE-4/SM/01</t>
  </si>
  <si>
    <t>RE-4/3/02/A1</t>
  </si>
  <si>
    <t>RE-4/3/02/A2</t>
  </si>
  <si>
    <t>RE-4/3/02/B1</t>
  </si>
  <si>
    <t>RE-4/3/02/B2</t>
  </si>
  <si>
    <t>RE-4/3/02/C1</t>
  </si>
  <si>
    <t>RE-4/3/02/C2</t>
  </si>
  <si>
    <t>RE-4/2/02/A1</t>
  </si>
  <si>
    <t>RE-4/2/02/A2</t>
  </si>
  <si>
    <t>RE-4/2/02/B1</t>
  </si>
  <si>
    <t>RE-4/2/02/B2</t>
  </si>
  <si>
    <t>RE-4/2/02/C1</t>
  </si>
  <si>
    <t>RE-4/2/02/C2</t>
  </si>
  <si>
    <t>RE-4/SM/02</t>
  </si>
  <si>
    <t>RE-4/SM/03</t>
  </si>
  <si>
    <t>RE-4/3/03/A1</t>
  </si>
  <si>
    <t>RE-4/3/03/A2</t>
  </si>
  <si>
    <t>RE-4/3/03/B1</t>
  </si>
  <si>
    <t>RE-4/3/03/B2</t>
  </si>
  <si>
    <t>RE-4/3/03/C1</t>
  </si>
  <si>
    <t>RE-4/3/03/C2</t>
  </si>
  <si>
    <t>RE-4/2/03/A1</t>
  </si>
  <si>
    <t>RE-4/2/03/A2</t>
  </si>
  <si>
    <t>RE-4/2/03/B1</t>
  </si>
  <si>
    <t>RE-4/2/03/B2</t>
  </si>
  <si>
    <t>RE-4/2/03/C1</t>
  </si>
  <si>
    <t>RE-4/2/03/C2</t>
  </si>
  <si>
    <t>RE-4/SM/04</t>
  </si>
  <si>
    <t>RE-4/3/04/A1</t>
  </si>
  <si>
    <t>RE-4/3/04/A2</t>
  </si>
  <si>
    <t>RE-4/3/04/B1</t>
  </si>
  <si>
    <t>RE-4/3/04/B2</t>
  </si>
  <si>
    <t>RE-4/3/04/C1</t>
  </si>
  <si>
    <t>RE-4/3/04/C2</t>
  </si>
  <si>
    <t>RE-4/2/04/A1</t>
  </si>
  <si>
    <t>RE-4/2/04/A2</t>
  </si>
  <si>
    <t>RE-4/2/04/B1</t>
  </si>
  <si>
    <t>RE-4/2/04/B2</t>
  </si>
  <si>
    <t>RE-4/2/04/C1</t>
  </si>
  <si>
    <t>RE-4/2/04/C2</t>
  </si>
  <si>
    <t>RE-4/SM/05</t>
  </si>
  <si>
    <t>RE-4/3/05/A1</t>
  </si>
  <si>
    <t>RE-4/3/05/A2</t>
  </si>
  <si>
    <t>RE-4/3/05/B1</t>
  </si>
  <si>
    <t>RE-4/3/05/B2</t>
  </si>
  <si>
    <t>RE-4/3/05/C1</t>
  </si>
  <si>
    <t>RE-4/3/05/C2</t>
  </si>
  <si>
    <t>RE-4/2/05/A1</t>
  </si>
  <si>
    <t>RE-4/2/05/A2</t>
  </si>
  <si>
    <t>RE-4/2/05/B1</t>
  </si>
  <si>
    <t>RE-4/2/05/B2</t>
  </si>
  <si>
    <t>RE-4/2/05/C1</t>
  </si>
  <si>
    <t>RE-4/2/05/C2</t>
  </si>
  <si>
    <t>RE-4/SM/06</t>
  </si>
  <si>
    <t>RE-4/3/06/A1</t>
  </si>
  <si>
    <t>RE-4/3/06/A2</t>
  </si>
  <si>
    <t>RE-4/3/06/B1</t>
  </si>
  <si>
    <t>RE-4/3/06/B2</t>
  </si>
  <si>
    <t>RE-4/3/06/C1</t>
  </si>
  <si>
    <t>RE-4/3/06/C2</t>
  </si>
  <si>
    <t>RE-4/2/06/A1</t>
  </si>
  <si>
    <t>RE-4/2/06/A2</t>
  </si>
  <si>
    <t>RE-4/2/06/B1</t>
  </si>
  <si>
    <t>RE-4/2/06/B2</t>
  </si>
  <si>
    <t>RE-4/2/06/C1</t>
  </si>
  <si>
    <t>RE-4/2/06/C2</t>
  </si>
  <si>
    <t>RE-4/SM/07</t>
  </si>
  <si>
    <t>RE-4/3/07/A1</t>
  </si>
  <si>
    <t>RE-4/3/07/A2</t>
  </si>
  <si>
    <t>RE-4/3/07/B1</t>
  </si>
  <si>
    <t>RE-4/3/07/B2</t>
  </si>
  <si>
    <t>RE-4/3/07/C1</t>
  </si>
  <si>
    <t>RE-4/3/07/C2</t>
  </si>
  <si>
    <t>RE-4/2/07/A1</t>
  </si>
  <si>
    <t>RE-4/2/07/A2</t>
  </si>
  <si>
    <t>RE-4/2/07/B1</t>
  </si>
  <si>
    <t>RE-4/2/07/B2</t>
  </si>
  <si>
    <t>RE-4/2/07/C1</t>
  </si>
  <si>
    <t>RE-4/2/07/C2</t>
  </si>
  <si>
    <t>RE-4/SM/08</t>
  </si>
  <si>
    <t>RE-4/3/08/A1</t>
  </si>
  <si>
    <t>RE-4/3/08/A2</t>
  </si>
  <si>
    <t>RE-4/3/08/B1</t>
  </si>
  <si>
    <t>RE-4/3/08/B2</t>
  </si>
  <si>
    <t>RE-4/3/08/C1</t>
  </si>
  <si>
    <t>RE-4/3/08/C2</t>
  </si>
  <si>
    <t>RE-4/2/08/A1</t>
  </si>
  <si>
    <t>RE-4/2/08/A2</t>
  </si>
  <si>
    <t>RE-4/2/08/B1</t>
  </si>
  <si>
    <t>RE-4/2/08/B2</t>
  </si>
  <si>
    <t>RE-4/2/08/C1</t>
  </si>
  <si>
    <t>RE-4/2/08/C2</t>
  </si>
  <si>
    <t>RE-4/SM/09</t>
  </si>
  <si>
    <t>RE-4/3/09/A1</t>
  </si>
  <si>
    <t>RE-4/3/09/A2</t>
  </si>
  <si>
    <t>RE-4/3/09/B1</t>
  </si>
  <si>
    <t>RE-4/3/09/B2</t>
  </si>
  <si>
    <t>RE-4/3/09/C1</t>
  </si>
  <si>
    <t>RE-4/3/09/C2</t>
  </si>
  <si>
    <t>RE-4/2/09/A1</t>
  </si>
  <si>
    <t>RE-4/2/09/A2</t>
  </si>
  <si>
    <t>RE-4/2/09/B1</t>
  </si>
  <si>
    <t>RE-4/2/09/B2</t>
  </si>
  <si>
    <t>RE-4/2/09/C1</t>
  </si>
  <si>
    <t>RE-4/2/09/C2</t>
  </si>
  <si>
    <t>RE-4/SM/10</t>
  </si>
  <si>
    <t>RE-4/3/10/A1</t>
  </si>
  <si>
    <t>RE-4/3/10/A2</t>
  </si>
  <si>
    <t>RE-4/3/10/B1</t>
  </si>
  <si>
    <t>RE-4/3/10/B2</t>
  </si>
  <si>
    <t>RE-4/3/10/C1</t>
  </si>
  <si>
    <t>RE-4/3/10/C2</t>
  </si>
  <si>
    <t>RE-4/2/10/A1</t>
  </si>
  <si>
    <t>RE-4/2/10/A2</t>
  </si>
  <si>
    <t>RE-4/2/10/B1</t>
  </si>
  <si>
    <t>RE-4/2/10/B2</t>
  </si>
  <si>
    <t>RE-4/2/10/C1</t>
  </si>
  <si>
    <t>RE-4/2/10/C2</t>
  </si>
  <si>
    <t>RE-4/SM/11</t>
  </si>
  <si>
    <t>RE-4/3/11/A1</t>
  </si>
  <si>
    <t>RE-4/3/11/A2</t>
  </si>
  <si>
    <t>RE-4/3/11/B1</t>
  </si>
  <si>
    <t>RE-4/3/11/B2</t>
  </si>
  <si>
    <t>RE-4/3/11/C1</t>
  </si>
  <si>
    <t>RE-4/3/11/C2</t>
  </si>
  <si>
    <t>RE-4/2/11/A1</t>
  </si>
  <si>
    <t>RE-4/2/11/A2</t>
  </si>
  <si>
    <t>RE-4/2/11/B1</t>
  </si>
  <si>
    <t>RE-4/2/11/B2</t>
  </si>
  <si>
    <t>RE-4/2/11/C1</t>
  </si>
  <si>
    <t>RE-4/2/11/C2</t>
  </si>
  <si>
    <t>RE-4/SM/12</t>
  </si>
  <si>
    <t>RE-4/3/12/A1</t>
  </si>
  <si>
    <t>RE-4/3/12/A2</t>
  </si>
  <si>
    <t>RE-4/3/12/B1</t>
  </si>
  <si>
    <t>RE-4/3/12/B2</t>
  </si>
  <si>
    <t>RE-4/3/12/C1</t>
  </si>
  <si>
    <t>RE-4/3/12/C2</t>
  </si>
  <si>
    <t>RE-4/2/12/A1</t>
  </si>
  <si>
    <t>RE-4/2/12/A2</t>
  </si>
  <si>
    <t>RE-4/2/12/B1</t>
  </si>
  <si>
    <t>RE-4/2/12/B2</t>
  </si>
  <si>
    <t>RE-4/2/12/C1</t>
  </si>
  <si>
    <t>RE-4/2/12/C2</t>
  </si>
  <si>
    <t>RE-4/SM/13</t>
  </si>
  <si>
    <t>RE-4/3/13/A1</t>
  </si>
  <si>
    <t>RE-4/3/13/A2</t>
  </si>
  <si>
    <t>RE-4/3/13/B1</t>
  </si>
  <si>
    <t>RE-4/3/13/B2</t>
  </si>
  <si>
    <t>RE-4/3/13/C1</t>
  </si>
  <si>
    <t>RE-4/3/13/C2</t>
  </si>
  <si>
    <t>RE-4/2/13/A1</t>
  </si>
  <si>
    <t>RE-4/2/13/A2</t>
  </si>
  <si>
    <t>RE-4/2/13/B1</t>
  </si>
  <si>
    <t>RE-4/2/13/B2</t>
  </si>
  <si>
    <t>RE-4/2/13/C1</t>
  </si>
  <si>
    <t>RE-4/2/13/C2</t>
  </si>
  <si>
    <t>RE-4/SM/14</t>
  </si>
  <si>
    <t>RE-4/3/14/A1</t>
  </si>
  <si>
    <t>RE-4/3/14/A2</t>
  </si>
  <si>
    <t>RE-4/3/14/B1</t>
  </si>
  <si>
    <t>RE-4/3/14/B2</t>
  </si>
  <si>
    <t>RE-4/3/14/C1</t>
  </si>
  <si>
    <t>RE-4/3/14/C2</t>
  </si>
  <si>
    <t>RE-4/2/14/A1</t>
  </si>
  <si>
    <t>RE-4/2/14/A2</t>
  </si>
  <si>
    <t>RE-4/2/14/B1</t>
  </si>
  <si>
    <t>RE-4/2/14/B2</t>
  </si>
  <si>
    <t>RE-4/2/14/C1</t>
  </si>
  <si>
    <t>RE-4/2/14/C2</t>
  </si>
  <si>
    <t>RE-4/SM/15</t>
  </si>
  <si>
    <t>RE-4/3/15/A1</t>
  </si>
  <si>
    <t>RE-4/3/15/A2</t>
  </si>
  <si>
    <t>RE-4/3/15/B1</t>
  </si>
  <si>
    <t>RE-4/3/15/B2</t>
  </si>
  <si>
    <t>RE-4/3/15/C1</t>
  </si>
  <si>
    <t>RE-4/3/15/C2</t>
  </si>
  <si>
    <t>RE-4/2/15/A1</t>
  </si>
  <si>
    <t>RE-4/2/15/A2</t>
  </si>
  <si>
    <t>RE-4/2/15/B1</t>
  </si>
  <si>
    <t>RE-4/2/15/B2</t>
  </si>
  <si>
    <t>RE-4/2/15/C1</t>
  </si>
  <si>
    <t>RE-4/2/15/C2</t>
  </si>
  <si>
    <t>RE-4/SM/16</t>
  </si>
  <si>
    <t>RE-4/3/16/A1</t>
  </si>
  <si>
    <t>RE-4/3/16/A2</t>
  </si>
  <si>
    <t>RE-4/3/16/B1</t>
  </si>
  <si>
    <t>RE-4/3/16/B2</t>
  </si>
  <si>
    <t>RE-4/3/16/C1</t>
  </si>
  <si>
    <t>RE-4/3/16/C2</t>
  </si>
  <si>
    <t>RE-4/2/16/A1</t>
  </si>
  <si>
    <t>RE-4/2/16/A2</t>
  </si>
  <si>
    <t>RE-4/2/16/B1</t>
  </si>
  <si>
    <t>RE-4/2/16/B2</t>
  </si>
  <si>
    <t>RE-4/2/16/C1</t>
  </si>
  <si>
    <t>RE-4/2/16/C2</t>
  </si>
  <si>
    <t>RE-4/SM/17</t>
  </si>
  <si>
    <t>RE-4/3/17/A1</t>
  </si>
  <si>
    <t>RE-4/3/17/A2</t>
  </si>
  <si>
    <t>RE-4/3/17/B1</t>
  </si>
  <si>
    <t>RE-4/3/17/B2</t>
  </si>
  <si>
    <t>RE-4/3/17/C1</t>
  </si>
  <si>
    <t>RE-4/3/17/C2</t>
  </si>
  <si>
    <t>RE-4/2/17/A1</t>
  </si>
  <si>
    <t>RE-4/2/17/A2</t>
  </si>
  <si>
    <t>RE-4/2/17/B1</t>
  </si>
  <si>
    <t>RE-4/2/17/B2</t>
  </si>
  <si>
    <t>RE-4/2/17/C1</t>
  </si>
  <si>
    <t>RE-4/2/17/C2</t>
  </si>
  <si>
    <t>RE-4/SM/18</t>
  </si>
  <si>
    <t>RE-4/3/18/A1</t>
  </si>
  <si>
    <t>RE-4/3/18/A2</t>
  </si>
  <si>
    <t>RE-4/3/18/B1</t>
  </si>
  <si>
    <t>RE-4/3/18/B2</t>
  </si>
  <si>
    <t>RE-4/3/18/C1</t>
  </si>
  <si>
    <t>RE-4/3/18/C2</t>
  </si>
  <si>
    <t>RE-4/2/18/A1</t>
  </si>
  <si>
    <t>RE-4/2/18/A2</t>
  </si>
  <si>
    <t>RE-4/2/18/B1</t>
  </si>
  <si>
    <t>RE-4/2/18/B2</t>
  </si>
  <si>
    <t>RE-4/2/18/C1</t>
  </si>
  <si>
    <t>RE-4/2/18/C2</t>
  </si>
  <si>
    <t>RE-4/SM/19</t>
  </si>
  <si>
    <t>RE-4/3/19/A1</t>
  </si>
  <si>
    <t>RE-4/3/19/A2</t>
  </si>
  <si>
    <t>RE-4/3/19/B1</t>
  </si>
  <si>
    <t>RE-4/3/19/B2</t>
  </si>
  <si>
    <t>RE-4/3/19/C1</t>
  </si>
  <si>
    <t>RE-4/3/19/C2</t>
  </si>
  <si>
    <t>RE-4/2/19/A1</t>
  </si>
  <si>
    <t>RE-4/2/19/A2</t>
  </si>
  <si>
    <t>RE-4/2/19/B1</t>
  </si>
  <si>
    <t>RE-4/2/19/B2</t>
  </si>
  <si>
    <t>RE-4/2/19/C1</t>
  </si>
  <si>
    <t>RE-4/2/19/C2</t>
  </si>
  <si>
    <t>RE-4/SM/20</t>
  </si>
  <si>
    <t>RE-4/3/20/A1</t>
  </si>
  <si>
    <t>RE-4/3/20/A2</t>
  </si>
  <si>
    <t>RE-4/3/20/B1</t>
  </si>
  <si>
    <t>RE-4/3/20/B2</t>
  </si>
  <si>
    <t>RE-4/3/20/C1</t>
  </si>
  <si>
    <t>RE-4/3/20/C2</t>
  </si>
  <si>
    <t>RE-4/2/20/A1</t>
  </si>
  <si>
    <t>RE-4/2/20/A2</t>
  </si>
  <si>
    <t>RE-4/2/20/B1</t>
  </si>
  <si>
    <t>RE-4/2/20/B2</t>
  </si>
  <si>
    <t>RE-4/2/20/C1</t>
  </si>
  <si>
    <t>RE-4/2/20/C2</t>
  </si>
  <si>
    <t>RE-4/SM/21</t>
  </si>
  <si>
    <t>RE-4/3/21/A1</t>
  </si>
  <si>
    <t>RE-4/3/21/A2</t>
  </si>
  <si>
    <t>RE-4/3/21/B1</t>
  </si>
  <si>
    <t>RE-4/3/21/B2</t>
  </si>
  <si>
    <t>RE-4/3/21/C1</t>
  </si>
  <si>
    <t>RE-4/3/21/C2</t>
  </si>
  <si>
    <t>RE-4/2/21/A1</t>
  </si>
  <si>
    <t>RE-4/2/21/A2</t>
  </si>
  <si>
    <t>RE-4/2/21/B1</t>
  </si>
  <si>
    <t>RE-4/2/21/B2</t>
  </si>
  <si>
    <t>RE-4/2/21/C1</t>
  </si>
  <si>
    <t>RE-4/2/21/C2</t>
  </si>
  <si>
    <t>RE-4/SM/22</t>
  </si>
  <si>
    <t>RE-4/3/22/A1</t>
  </si>
  <si>
    <t>RE-4/3/22/A2</t>
  </si>
  <si>
    <t>RE-4/3/22/B1</t>
  </si>
  <si>
    <t>RE-4/3/22/B2</t>
  </si>
  <si>
    <t>RE-4/3/22/C1</t>
  </si>
  <si>
    <t>RE-4/3/22/C2</t>
  </si>
  <si>
    <t>RE-4/2/22/A1</t>
  </si>
  <si>
    <t>RE-4/2/22/A2</t>
  </si>
  <si>
    <t>RE-4/2/22/B1</t>
  </si>
  <si>
    <t>RE-4/2/22/B2</t>
  </si>
  <si>
    <t>RE-4/2/22/C1</t>
  </si>
  <si>
    <t>RE-4/2/22/C2</t>
  </si>
  <si>
    <t>RE-4/SM/23</t>
  </si>
  <si>
    <t>RE-4/3/23/A1</t>
  </si>
  <si>
    <t>RE-4/3/23/A2</t>
  </si>
  <si>
    <t>RE-4/3/23/B1</t>
  </si>
  <si>
    <t>RE-4/3/23/B2</t>
  </si>
  <si>
    <t>RE-4/3/23/C1</t>
  </si>
  <si>
    <t>RE-4/3/23/C2</t>
  </si>
  <si>
    <t>RE-4/2/23/A1</t>
  </si>
  <si>
    <t>RE-4/2/23/A2</t>
  </si>
  <si>
    <t>RE-4/2/23/B1</t>
  </si>
  <si>
    <t>RE-4/2/23/B2</t>
  </si>
  <si>
    <t>RE-4/2/23/C1</t>
  </si>
  <si>
    <t>RE-4/2/23/C2</t>
  </si>
  <si>
    <t>RE-4/SM/24</t>
  </si>
  <si>
    <t>RE-4/3/24/A1</t>
  </si>
  <si>
    <t>RE-4/3/24/A2</t>
  </si>
  <si>
    <t>RE-4/3/24/B1</t>
  </si>
  <si>
    <t>RE-4/3/24/B2</t>
  </si>
  <si>
    <t>RE-4/3/24/C1</t>
  </si>
  <si>
    <t>RE-4/3/24/C2</t>
  </si>
  <si>
    <t>RE-4/2/24/A1</t>
  </si>
  <si>
    <t>RE-4/2/24/A2</t>
  </si>
  <si>
    <t>RE-4/2/24/B1</t>
  </si>
  <si>
    <t>RE-4/2/24/B2</t>
  </si>
  <si>
    <t>RE-4/2/24/C1</t>
  </si>
  <si>
    <t>RE-4/2/24/C2</t>
  </si>
  <si>
    <t>RE-4/SM/25</t>
  </si>
  <si>
    <t>RE-4/3/25/A1</t>
  </si>
  <si>
    <t>RE-4/3/25/A2</t>
  </si>
  <si>
    <t>RE-4/3/25/B1</t>
  </si>
  <si>
    <t>RE-4/3/25/B2</t>
  </si>
  <si>
    <t>RE-4/3/25/C1</t>
  </si>
  <si>
    <t>RE-4/3/25/C2</t>
  </si>
  <si>
    <t>RE-4/2/25/A1</t>
  </si>
  <si>
    <t>RE-4/2/25/A2</t>
  </si>
  <si>
    <t>RE-4/2/25/B1</t>
  </si>
  <si>
    <t>RE-4/2/25/B2</t>
  </si>
  <si>
    <t>RE-4/2/25/C1</t>
  </si>
  <si>
    <t>RE-4/2/25/C2</t>
  </si>
  <si>
    <t>RE-4/SM/26</t>
  </si>
  <si>
    <t>RE-4/3/26/A1</t>
  </si>
  <si>
    <t>RE-4/3/26/A2</t>
  </si>
  <si>
    <t>RE-4/3/26/B1</t>
  </si>
  <si>
    <t>RE-4/3/26/B2</t>
  </si>
  <si>
    <t>RE-4/3/26/C1</t>
  </si>
  <si>
    <t>RE-4/3/26/C2</t>
  </si>
  <si>
    <t>RE-4/2/26/A1</t>
  </si>
  <si>
    <t>RE-4/2/26/A2</t>
  </si>
  <si>
    <t>RE-4/2/26/B1</t>
  </si>
  <si>
    <t>RE-4/2/26/B2</t>
  </si>
  <si>
    <t>RE-4/2/26/C1</t>
  </si>
  <si>
    <t>RE-4/2/26/C2</t>
  </si>
  <si>
    <t>RE-4/SM/27</t>
  </si>
  <si>
    <t>RE-4/3/27/A1</t>
  </si>
  <si>
    <t>RE-4/3/27/A2</t>
  </si>
  <si>
    <t>RE-4/3/27/B1</t>
  </si>
  <si>
    <t>RE-4/3/27/B2</t>
  </si>
  <si>
    <t>RE-4/3/27/C1</t>
  </si>
  <si>
    <t>RE-4/3/27/C2</t>
  </si>
  <si>
    <t>RE-4/2/27/A1</t>
  </si>
  <si>
    <t>RE-4/2/27/A2</t>
  </si>
  <si>
    <t>RE-4/2/27/B1</t>
  </si>
  <si>
    <t>RE-4/2/27/B2</t>
  </si>
  <si>
    <t>RE-4/2/27/C1</t>
  </si>
  <si>
    <t>RE-4/2/27/C2</t>
  </si>
  <si>
    <t>RE-4/SM/28</t>
  </si>
  <si>
    <t>RE-4/3/28/A1</t>
  </si>
  <si>
    <t>RE-4/3/28/A2</t>
  </si>
  <si>
    <t>RE-4/3/28/B1</t>
  </si>
  <si>
    <t>RE-4/3/28/B2</t>
  </si>
  <si>
    <t>RE-4/3/28/C1</t>
  </si>
  <si>
    <t>RE-4/3/28/C2</t>
  </si>
  <si>
    <t>RE-4/2/28/A1</t>
  </si>
  <si>
    <t>RE-4/2/28/A2</t>
  </si>
  <si>
    <t>RE-4/2/28/B1</t>
  </si>
  <si>
    <t>RE-4/2/28/B2</t>
  </si>
  <si>
    <t>RE-4/2/28/C1</t>
  </si>
  <si>
    <t>RE-4/2/28/C2</t>
  </si>
  <si>
    <t>RE-4/SM/29</t>
  </si>
  <si>
    <t>RE-4/3/29/A1</t>
  </si>
  <si>
    <t>RE-4/3/29/A2</t>
  </si>
  <si>
    <t>RE-4/3/29/B1</t>
  </si>
  <si>
    <t>RE-4/3/29/B2</t>
  </si>
  <si>
    <t>RE-4/3/29/C1</t>
  </si>
  <si>
    <t>RE-4/3/29/C2</t>
  </si>
  <si>
    <t>RE-4/2/29/A1</t>
  </si>
  <si>
    <t>RE-4/2/29/A2</t>
  </si>
  <si>
    <t>RE-4/2/29/B1</t>
  </si>
  <si>
    <t>RE-4/2/29/B2</t>
  </si>
  <si>
    <t>RE-4/2/29/C1</t>
  </si>
  <si>
    <t>RE-4/2/29/C2</t>
  </si>
  <si>
    <t>RE-4/SM/30</t>
  </si>
  <si>
    <t>RE-4/3/30/A1</t>
  </si>
  <si>
    <t>RE-4/3/30/A2</t>
  </si>
  <si>
    <t>RE-4/3/30/B1</t>
  </si>
  <si>
    <t>RE-4/3/30/B2</t>
  </si>
  <si>
    <t>RE-4/3/30/C1</t>
  </si>
  <si>
    <t>RE-4/3/30/C2</t>
  </si>
  <si>
    <t>RE-4/2/30/A1</t>
  </si>
  <si>
    <t>RE-4/2/30/A2</t>
  </si>
  <si>
    <t>RE-4/2/30/B1</t>
  </si>
  <si>
    <t>RE-4/2/30/B2</t>
  </si>
  <si>
    <t>RE-4/2/30/C1</t>
  </si>
  <si>
    <t>RE-4/2/30/C2</t>
  </si>
  <si>
    <t>RE-4/SM/31</t>
  </si>
  <si>
    <t>RE-4/3/31/A1</t>
  </si>
  <si>
    <t>RE-4/3/31/A2</t>
  </si>
  <si>
    <t>RE-4/3/31/B1</t>
  </si>
  <si>
    <t>RE-4/3/31/B2</t>
  </si>
  <si>
    <t>RE-4/3/31/C1</t>
  </si>
  <si>
    <t>RE-4/3/31/C2</t>
  </si>
  <si>
    <t>RE-4/2/31/A1</t>
  </si>
  <si>
    <t>RE-4/2/31/A2</t>
  </si>
  <si>
    <t>RE-4/2/31/B1</t>
  </si>
  <si>
    <t>RE-4/2/31/B2</t>
  </si>
  <si>
    <t>RE-4/2/31/C1</t>
  </si>
  <si>
    <t>RE-4/2/31/C2</t>
  </si>
  <si>
    <t>RE-4/SM/32</t>
  </si>
  <si>
    <t>RE-4/3/32/A1</t>
  </si>
  <si>
    <t>RE-4/3/32/A2</t>
  </si>
  <si>
    <t>RE-4/3/32/B1</t>
  </si>
  <si>
    <t>RE-4/3/32/B2</t>
  </si>
  <si>
    <t>RE-4/3/32/C1</t>
  </si>
  <si>
    <t>RE-4/3/32/C2</t>
  </si>
  <si>
    <t>RE-4/2/32/A1</t>
  </si>
  <si>
    <t>RE-4/2/32/A2</t>
  </si>
  <si>
    <t>RE-4/2/32/B1</t>
  </si>
  <si>
    <t>RE-4/2/32/B2</t>
  </si>
  <si>
    <t>RE-4/2/32/C1</t>
  </si>
  <si>
    <t>RE-4/2/32/C2</t>
  </si>
  <si>
    <t>RE-4/SM/33</t>
  </si>
  <si>
    <t>RE-4/3/33/A1</t>
  </si>
  <si>
    <t>RE-4/3/33/A2</t>
  </si>
  <si>
    <t>RE-4/3/33/B1</t>
  </si>
  <si>
    <t>RE-4/3/33/B2</t>
  </si>
  <si>
    <t>RE-4/3/33/C1</t>
  </si>
  <si>
    <t>RE-4/3/33/C2</t>
  </si>
  <si>
    <t>RE-4/2/33/A1</t>
  </si>
  <si>
    <t>RE-4/2/33/A2</t>
  </si>
  <si>
    <t>RE-4/2/33/B1</t>
  </si>
  <si>
    <t>RE-4/2/33/B2</t>
  </si>
  <si>
    <t>RE-4/2/33/C1</t>
  </si>
  <si>
    <t>RE-4/2/33/C2</t>
  </si>
  <si>
    <t>RE-4/SM/34</t>
  </si>
  <si>
    <t>RE-4/3/34/A1</t>
  </si>
  <si>
    <t>RE-4/3/34/A2</t>
  </si>
  <si>
    <t>RE-4/3/34/B1</t>
  </si>
  <si>
    <t>RE-4/3/34/B2</t>
  </si>
  <si>
    <t>RE-4/3/34/C1</t>
  </si>
  <si>
    <t>RE-4/3/34/C2</t>
  </si>
  <si>
    <t>RE-4/2/34/A1</t>
  </si>
  <si>
    <t>RE-4/2/34/A2</t>
  </si>
  <si>
    <t>RE-4/2/34/B1</t>
  </si>
  <si>
    <t>RE-4/2/34/B2</t>
  </si>
  <si>
    <t>RE-4/2/34/C1</t>
  </si>
  <si>
    <t>RE-4/2/34/C2</t>
  </si>
  <si>
    <t>RE-4/SM/35</t>
  </si>
  <si>
    <t>RE-4/3/35/A1</t>
  </si>
  <si>
    <t>RE-4/3/35/A2</t>
  </si>
  <si>
    <t>RE-4/3/35/B1</t>
  </si>
  <si>
    <t>RE-4/3/35/B2</t>
  </si>
  <si>
    <t>RE-4/3/35/C1</t>
  </si>
  <si>
    <t>RE-4/3/35/C2</t>
  </si>
  <si>
    <t>RE-4/2/35/A1</t>
  </si>
  <si>
    <t>RE-4/2/35/A2</t>
  </si>
  <si>
    <t>RE-4/2/35/B1</t>
  </si>
  <si>
    <t>RE-4/2/35/B2</t>
  </si>
  <si>
    <t>RE-4/2/35/C1</t>
  </si>
  <si>
    <t>RE-4/2/35/C2</t>
  </si>
  <si>
    <t>RE-4/SM/36</t>
  </si>
  <si>
    <t>RE-4/3/36/A1</t>
  </si>
  <si>
    <t>RE-4/3/36/A2</t>
  </si>
  <si>
    <t>RE-4/3/36/B1</t>
  </si>
  <si>
    <t>RE-4/3/36/B2</t>
  </si>
  <si>
    <t>RE-4/3/36/C1</t>
  </si>
  <si>
    <t>RE-4/3/36/C2</t>
  </si>
  <si>
    <t>RE-4/2/36/A1</t>
  </si>
  <si>
    <t>RE-4/2/36/A2</t>
  </si>
  <si>
    <t>RE-4/2/36/B1</t>
  </si>
  <si>
    <t>RE-4/2/36/B2</t>
  </si>
  <si>
    <t>RE-4/2/36/C1</t>
  </si>
  <si>
    <t>RE-4/2/36/C2</t>
  </si>
  <si>
    <t>DM4R4</t>
  </si>
  <si>
    <t>RE-4/3/01/A1</t>
  </si>
  <si>
    <t>RE-4/3/01/A2</t>
  </si>
  <si>
    <t>RE-4/3/01/B1</t>
  </si>
  <si>
    <t>RE-4/3/01/B2</t>
  </si>
  <si>
    <t>RE-4/3/01/C1</t>
  </si>
  <si>
    <t>RE-4/3/01/C2</t>
  </si>
  <si>
    <t>RE-4/2/01/A1</t>
  </si>
  <si>
    <t>RE-4/2/01/A2</t>
  </si>
  <si>
    <t>RE-4/2/01/B1</t>
  </si>
  <si>
    <t>RE-4/2/01/B2</t>
  </si>
  <si>
    <t>RE-4/2/01/C1</t>
  </si>
  <si>
    <t>RE-4/2/01/C2</t>
  </si>
  <si>
    <t>RE-4/3/04;RE-4/2/04</t>
  </si>
  <si>
    <t>RE-4/3/03;RE-4/2/03</t>
  </si>
  <si>
    <t>RE-4/3/02;RE-4/2/02</t>
  </si>
  <si>
    <t>RE-4/3/01;RE-4/2/01</t>
  </si>
  <si>
    <t>RE-4/3/05;RE-4/2/05</t>
  </si>
  <si>
    <t>RE-4/3/06;RE-4/2/06</t>
  </si>
  <si>
    <t>RE-4/3/07;RE-4/2/07</t>
  </si>
  <si>
    <t>RE-4/3/08;RE-4/2/08</t>
  </si>
  <si>
    <t>RE-4/3/09;RE-4/2/09</t>
  </si>
  <si>
    <t>RE-4/3/10;RE-4/2/10</t>
  </si>
  <si>
    <t>RE-4/3/11;RE-4/2/11</t>
  </si>
  <si>
    <t>RE-4/3/12;RE-4/2/12</t>
  </si>
  <si>
    <t>RE-4/3/13;RE-4/2/13</t>
  </si>
  <si>
    <t>RE-4/3/14;RE-4/2/14</t>
  </si>
  <si>
    <t>RE-4/3/15;RE-4/2/15</t>
  </si>
  <si>
    <t>RE-4/3/16;RE-4/2/16</t>
  </si>
  <si>
    <t>RE-4/3/17;RE-4/2/17</t>
  </si>
  <si>
    <t>RE-4/3/18;RE-4/2/18</t>
  </si>
  <si>
    <t>RE-4/3/19;RE-4/2/19</t>
  </si>
  <si>
    <t>RE-4/3/20;RE-4/2/20</t>
  </si>
  <si>
    <t>RE-4/3/21;RE-4/2/21</t>
  </si>
  <si>
    <t>RE-4/3/22;RE-4/2/22</t>
  </si>
  <si>
    <t>RE-4/3/23;RE-4/2/23</t>
  </si>
  <si>
    <t>RE-4/3/24;RE-4/2/24</t>
  </si>
  <si>
    <t>RE-4/3/25;RE-4/2/25</t>
  </si>
  <si>
    <t>RE-4/3/26;RE-4/2/26</t>
  </si>
  <si>
    <t>RE-4/3/27;RE-4/2/27</t>
  </si>
  <si>
    <t>RE-4/3/28;RE-4/2/28</t>
  </si>
  <si>
    <t>RE-4/3/29;RE-4/2/29</t>
  </si>
  <si>
    <t>RE-4/3/30;RE-4/2/30</t>
  </si>
  <si>
    <t>RE-4/3/31;RE-4/2/31</t>
  </si>
  <si>
    <t>RE-4/3/32;RE-4/2/32</t>
  </si>
  <si>
    <t>RE-4/3/33;RE-4/2/33</t>
  </si>
  <si>
    <t>RE-4/3/34;RE-4/2/34</t>
  </si>
  <si>
    <t>RE-4/3/35;RE-4/2/35</t>
  </si>
  <si>
    <t>RE-4/3/36;RE-4/2/36</t>
  </si>
  <si>
    <t>RE+4/3/01;RE+4/2/01</t>
  </si>
  <si>
    <t>RE+4/3/02;RE+4/2/02</t>
  </si>
  <si>
    <t>RE+4/3/03;RE+4/2/03</t>
  </si>
  <si>
    <t>RE+4/3/04;RE+4/2/04</t>
  </si>
  <si>
    <t>RE+4/3/05;RE+4/2/05</t>
  </si>
  <si>
    <t>RE+4/3/06;RE+4/2/06</t>
  </si>
  <si>
    <t>RE+4/3/07;RE+4/2/07</t>
  </si>
  <si>
    <t>RE+4/3/08;RE+4/2/08</t>
  </si>
  <si>
    <t>RE+4/3/09;RE+4/2/09</t>
  </si>
  <si>
    <t>RE+4/3/10;RE+4/2/10</t>
  </si>
  <si>
    <t>RE+4/3/11;RE+4/2/11</t>
  </si>
  <si>
    <t>RE+4/3/12;RE+4/2/12</t>
  </si>
  <si>
    <t>RE+4/3/13;RE+4/2/13</t>
  </si>
  <si>
    <t>RE+4/3/14;RE+4/2/14</t>
  </si>
  <si>
    <t>RE+4/3/15;RE+4/2/15</t>
  </si>
  <si>
    <t>RE+4/3/16;RE+4/2/16</t>
  </si>
  <si>
    <t>RE+4/3/17;RE+4/2/17</t>
  </si>
  <si>
    <t>RE+4/3/18;RE+4/2/18</t>
  </si>
  <si>
    <t>RE+4/3/19;RE+4/2/19</t>
  </si>
  <si>
    <t>RE+4/3/20;RE+4/2/20</t>
  </si>
  <si>
    <t>RE+4/3/21;RE+4/2/21</t>
  </si>
  <si>
    <t>RE+4/3/22;RE+4/2/22</t>
  </si>
  <si>
    <t>RE+4/3/23;RE+4/2/23</t>
  </si>
  <si>
    <t>RE+4/3/24;RE+4/2/24</t>
  </si>
  <si>
    <t>RE+4/3/25;RE+4/2/25</t>
  </si>
  <si>
    <t>RE+4/3/26;RE+4/2/26</t>
  </si>
  <si>
    <t>RE+4/3/27;RE+4/2/27</t>
  </si>
  <si>
    <t>RE+4/3/28;RE+4/2/28</t>
  </si>
  <si>
    <t>RE+4/3/29;RE+4/2/29</t>
  </si>
  <si>
    <t>RE+4/3/30;RE+4/2/30</t>
  </si>
  <si>
    <t>RE+4/3/31;RE+4/2/31</t>
  </si>
  <si>
    <t>RE+4/3/32;RE+4/2/32</t>
  </si>
  <si>
    <t>RE+4/3/33;RE+4/2/33</t>
  </si>
  <si>
    <t>RE+4/3/34;RE+4/2/34</t>
  </si>
  <si>
    <t>RE+4/3/35;RE+4/2/35</t>
  </si>
  <si>
    <t>RE+4/3/36;RE+4/2/36</t>
  </si>
  <si>
    <t>M6S01</t>
  </si>
  <si>
    <t>M6S02</t>
  </si>
  <si>
    <t>M6S03</t>
  </si>
  <si>
    <t>M6S04</t>
  </si>
  <si>
    <t>M6S05</t>
  </si>
  <si>
    <t>M6S06</t>
  </si>
  <si>
    <t>M6S08</t>
  </si>
  <si>
    <t>M6S09</t>
  </si>
  <si>
    <t>M6S10</t>
  </si>
  <si>
    <t>M6S11</t>
  </si>
  <si>
    <t>M6S12</t>
  </si>
  <si>
    <t>M6S13</t>
  </si>
  <si>
    <t>M6S14</t>
  </si>
  <si>
    <t>M6S15</t>
  </si>
  <si>
    <t>M6S16</t>
  </si>
  <si>
    <t>M6S17</t>
  </si>
  <si>
    <t>M6S18</t>
  </si>
  <si>
    <t>M6S19</t>
  </si>
  <si>
    <t>M6S20</t>
  </si>
  <si>
    <t>M6S21</t>
  </si>
  <si>
    <t>M6S22</t>
  </si>
  <si>
    <t>M6S23</t>
  </si>
  <si>
    <t>M6S24</t>
  </si>
  <si>
    <t>M6S25</t>
  </si>
  <si>
    <t>M6S26</t>
  </si>
  <si>
    <t>M6S27</t>
  </si>
  <si>
    <t>M6S28</t>
  </si>
  <si>
    <t>M6S29</t>
  </si>
  <si>
    <t>M6S30</t>
  </si>
  <si>
    <t>M6S31</t>
  </si>
  <si>
    <t>M6S32</t>
  </si>
  <si>
    <t>M6S33</t>
  </si>
  <si>
    <t>M6S34</t>
  </si>
  <si>
    <t>M6S35</t>
  </si>
  <si>
    <t>M6S36</t>
  </si>
  <si>
    <t>D3_L</t>
  </si>
  <si>
    <t>Signal Cables</t>
  </si>
  <si>
    <t>HV Cables</t>
  </si>
  <si>
    <t>4_HV</t>
  </si>
  <si>
    <t>HV Cable (RPC - PP) connecterized both ends</t>
  </si>
  <si>
    <t>H</t>
  </si>
  <si>
    <t>red</t>
  </si>
  <si>
    <t>M6201</t>
  </si>
  <si>
    <t>M3F32</t>
  </si>
  <si>
    <t>PPD(RE-1).N</t>
  </si>
  <si>
    <t>RE-4/2/01/HV/PPD(RE-1).N</t>
  </si>
  <si>
    <t>3RE 70001 M6201/H/M3F32</t>
  </si>
  <si>
    <t>CHS(ID/-1).N3</t>
  </si>
  <si>
    <t>CABLERE70001</t>
  </si>
  <si>
    <t>M6202</t>
  </si>
  <si>
    <t>RE-4/2/02/HV/PPD(RE-1).N</t>
  </si>
  <si>
    <t>3RE 70002 M6202/H/M3F32</t>
  </si>
  <si>
    <t>CABLERE70002</t>
  </si>
  <si>
    <t>M6203</t>
  </si>
  <si>
    <t>RE-4/2/03/HV/PPD(RE-1).N</t>
  </si>
  <si>
    <t>3RE 70003 M6203/H/M3F32</t>
  </si>
  <si>
    <t>CABLERE70003</t>
  </si>
  <si>
    <t>M6204</t>
  </si>
  <si>
    <t>RE-4/2/04/HV/PPD(RE-1).N</t>
  </si>
  <si>
    <t>3RE 70004 M6204/H/M3F32</t>
  </si>
  <si>
    <t>CABLERE70004</t>
  </si>
  <si>
    <t>M6205</t>
  </si>
  <si>
    <t>RE-4/2/05/HV/PPD(RE-1).N</t>
  </si>
  <si>
    <t>3RE 70005 M6205/H/M3F32</t>
  </si>
  <si>
    <t>CABLERE70005</t>
  </si>
  <si>
    <t>M6206</t>
  </si>
  <si>
    <t>RE-4/2/06/HV/PPD(RE-1).N</t>
  </si>
  <si>
    <t>3RE 70006 M6206/H/M3F32</t>
  </si>
  <si>
    <t>CABLERE70006</t>
  </si>
  <si>
    <t>M6207</t>
  </si>
  <si>
    <t>RE-4/2/07/HV/PPD(RE-1).N</t>
  </si>
  <si>
    <t>3RE 70007 M6207/H/M3F32</t>
  </si>
  <si>
    <t>CABLERE70007</t>
  </si>
  <si>
    <t>M6208</t>
  </si>
  <si>
    <t>RE-4/2/08/HV/PPD(RE-1).N</t>
  </si>
  <si>
    <t>3RE 70008 M6208/H/M3F32</t>
  </si>
  <si>
    <t>CABLERE70008</t>
  </si>
  <si>
    <t>M6209</t>
  </si>
  <si>
    <t>RE-4/2/09/HV/PPD(RE-1).N</t>
  </si>
  <si>
    <t>3RE 70009 M6209/H/M3F32</t>
  </si>
  <si>
    <t>CABLERE70009</t>
  </si>
  <si>
    <t>M6210</t>
  </si>
  <si>
    <t>RE-4/2/10/HV/PPD(RE-1).N</t>
  </si>
  <si>
    <t>3RE 70010 M6210/H/M3F32</t>
  </si>
  <si>
    <t>CABLERE70010</t>
  </si>
  <si>
    <t>M6211</t>
  </si>
  <si>
    <t>M3F24</t>
  </si>
  <si>
    <t>PPD(RE-1).F</t>
  </si>
  <si>
    <t>RE-4/2/11/HV/PPD(RE-1).F</t>
  </si>
  <si>
    <t>3RE 70011 M6211/H/M3F24</t>
  </si>
  <si>
    <t>CHS(ID/-1).F3</t>
  </si>
  <si>
    <t>CABLERE70011</t>
  </si>
  <si>
    <t>M6212</t>
  </si>
  <si>
    <t>RE-4/2/12/HV/PPD(RE-1).F</t>
  </si>
  <si>
    <t>3RE 70012 M6212/H/M3F24</t>
  </si>
  <si>
    <t>CABLERE70012</t>
  </si>
  <si>
    <t>M6213</t>
  </si>
  <si>
    <t>RE-4/2/13/HV/PPD(RE-1).F</t>
  </si>
  <si>
    <t>3RE 70013 M6213/H/M3F24</t>
  </si>
  <si>
    <t>CABLERE70013</t>
  </si>
  <si>
    <t>M6214</t>
  </si>
  <si>
    <t>RE-4/2/14/HV/PPD(RE-1).F</t>
  </si>
  <si>
    <t>3RE 70014 M6214/H/M3F24</t>
  </si>
  <si>
    <t>CABLERE70014</t>
  </si>
  <si>
    <t>M6215</t>
  </si>
  <si>
    <t>RE-4/2/15/HV/PPD(RE-1).F</t>
  </si>
  <si>
    <t>3RE 70015 M6215/H/M3F24</t>
  </si>
  <si>
    <t>CABLERE70015</t>
  </si>
  <si>
    <t>M6216</t>
  </si>
  <si>
    <t>RE-4/2/16/HV/PPD(RE-1).F</t>
  </si>
  <si>
    <t>3RE 70016 M6216/H/M3F24</t>
  </si>
  <si>
    <t>CABLERE70016</t>
  </si>
  <si>
    <t>M6217</t>
  </si>
  <si>
    <t>RE-4/2/17/HV/PPD(RE-1).F</t>
  </si>
  <si>
    <t>3RE 70017 M6217/H/M3F24</t>
  </si>
  <si>
    <t>CABLERE70017</t>
  </si>
  <si>
    <t>M6218</t>
  </si>
  <si>
    <t>RE-4/2/18/HV/PPD(RE-1).F</t>
  </si>
  <si>
    <t>3RE 70018 M6218/H/M3F24</t>
  </si>
  <si>
    <t>CABLERE70018</t>
  </si>
  <si>
    <t>M6219</t>
  </si>
  <si>
    <t>RE-4/2/19/HV/PPD(RE-1).F</t>
  </si>
  <si>
    <t>3RE 70019 M6219/H/M3F24</t>
  </si>
  <si>
    <t>CABLERE70019</t>
  </si>
  <si>
    <t>M6220</t>
  </si>
  <si>
    <t>RE-4/2/20/HV/PPD(RE-1).F</t>
  </si>
  <si>
    <t>3RE 70020 M6220/H/M3F24</t>
  </si>
  <si>
    <t>CABLERE70020</t>
  </si>
  <si>
    <t>M6221</t>
  </si>
  <si>
    <t>RE-4/2/21/HV/PPD(RE-1).F</t>
  </si>
  <si>
    <t>3RE 70021 M6221/H/M3F24</t>
  </si>
  <si>
    <t>CABLERE70021</t>
  </si>
  <si>
    <t>M6222</t>
  </si>
  <si>
    <t>RE-4/2/22/HV/PPD(RE-1).F</t>
  </si>
  <si>
    <t>3RE 70022 M6222/H/M3F24</t>
  </si>
  <si>
    <t>CABLERE70022</t>
  </si>
  <si>
    <t>M6223</t>
  </si>
  <si>
    <t>RE-4/2/23/HV/PPD(RE-1).F</t>
  </si>
  <si>
    <t>3RE 70023 M6223/H/M3F24</t>
  </si>
  <si>
    <t>CABLERE70023</t>
  </si>
  <si>
    <t>M6224</t>
  </si>
  <si>
    <t>RE-4/2/24/HV/PPD(RE-1).F</t>
  </si>
  <si>
    <t>3RE 70024 M6224/H/M3F24</t>
  </si>
  <si>
    <t>CABLERE70024</t>
  </si>
  <si>
    <t>M6225</t>
  </si>
  <si>
    <t>RE-4/2/25/HV/PPD(RE-1).F</t>
  </si>
  <si>
    <t>3RE 70025 M6225/H/M3F24</t>
  </si>
  <si>
    <t>CABLERE70025</t>
  </si>
  <si>
    <t>M6226</t>
  </si>
  <si>
    <t>RE-4/2/26/HV/PPD(RE-1).F</t>
  </si>
  <si>
    <t>3RE 70026 M6226/H/M3F24</t>
  </si>
  <si>
    <t>CABLERE70026</t>
  </si>
  <si>
    <t>M6227</t>
  </si>
  <si>
    <t>RE-4/2/27/HV/PPD(RE-1).F</t>
  </si>
  <si>
    <t>3RE 70027 M6227/H/M3F24</t>
  </si>
  <si>
    <t>CABLERE70027</t>
  </si>
  <si>
    <t>M6228</t>
  </si>
  <si>
    <t>RE-4/2/28/HV/PPD(RE-1).F</t>
  </si>
  <si>
    <t>3RE 70028 M6228/H/M3F24</t>
  </si>
  <si>
    <t>CABLERE70028</t>
  </si>
  <si>
    <t>M6229</t>
  </si>
  <si>
    <t>RE-4/2/29/HV/PPD(RE-1).N</t>
  </si>
  <si>
    <t>3RE 70029 M6229/H/M3F32</t>
  </si>
  <si>
    <t>CABLERE70029</t>
  </si>
  <si>
    <t>M6230</t>
  </si>
  <si>
    <t>RE-4/2/30/HV/PPD(RE-1).N</t>
  </si>
  <si>
    <t>3RE 70030 M6230/H/M3F32</t>
  </si>
  <si>
    <t>CABLERE70030</t>
  </si>
  <si>
    <t>M6231</t>
  </si>
  <si>
    <t>RE-4/2/31/HV/PPD(RE-1).N</t>
  </si>
  <si>
    <t>3RE 70031 M6231/H/M3F32</t>
  </si>
  <si>
    <t>CABLERE70031</t>
  </si>
  <si>
    <t>M6232</t>
  </si>
  <si>
    <t>RE-4/2/32/HV/PPD(RE-1).N</t>
  </si>
  <si>
    <t>3RE 70032 M6232/H/M3F32</t>
  </si>
  <si>
    <t>CABLERE70032</t>
  </si>
  <si>
    <t>M6233</t>
  </si>
  <si>
    <t>RE-4/2/33/HV/PPD(RE-1).N</t>
  </si>
  <si>
    <t>3RE 70033 M6233/H/M3F32</t>
  </si>
  <si>
    <t>CABLERE70033</t>
  </si>
  <si>
    <t>M6234</t>
  </si>
  <si>
    <t>RE-4/2/34/HV/PPD(RE-1).N</t>
  </si>
  <si>
    <t>3RE 70034 M6234/H/M3F32</t>
  </si>
  <si>
    <t>CABLERE70034</t>
  </si>
  <si>
    <t>M6235</t>
  </si>
  <si>
    <t>RE-4/2/35/HV/PPD(RE-1).N</t>
  </si>
  <si>
    <t>3RE 70035 M6235/H/M3F32</t>
  </si>
  <si>
    <t>CABLERE70035</t>
  </si>
  <si>
    <t>M6236</t>
  </si>
  <si>
    <t>RE-4/2/36/HV/PPD(RE-1).N</t>
  </si>
  <si>
    <t>3RE 70036 M6236/H/M3F32</t>
  </si>
  <si>
    <t>CABLERE70036</t>
  </si>
  <si>
    <t>M6301</t>
  </si>
  <si>
    <t>RE-4/3/01/HV/PPD(RE-1).N</t>
  </si>
  <si>
    <t>3RE 70037 M6301/H/M3F32</t>
  </si>
  <si>
    <t>CABLERE70037</t>
  </si>
  <si>
    <t>M6302</t>
  </si>
  <si>
    <t>RE-4/3/02/HV/PPD(RE-1).N</t>
  </si>
  <si>
    <t>3RE 70038 M6302/H/M3F32</t>
  </si>
  <si>
    <t>CABLERE70038</t>
  </si>
  <si>
    <t>M6303</t>
  </si>
  <si>
    <t>RE-4/3/03/HV/PPD(RE-1).N</t>
  </si>
  <si>
    <t>3RE 70039 M6303/H/M3F32</t>
  </si>
  <si>
    <t>CABLERE70039</t>
  </si>
  <si>
    <t>M6304</t>
  </si>
  <si>
    <t>RE-4/3/04/HV/PPD(RE-1).N</t>
  </si>
  <si>
    <t>3RE 70040 M6304/H/M3F32</t>
  </si>
  <si>
    <t>CABLERE70040</t>
  </si>
  <si>
    <t>M6305</t>
  </si>
  <si>
    <t>RE-4/3/05/HV/PPD(RE-1).N</t>
  </si>
  <si>
    <t>3RE 70041 M6305/H/M3F32</t>
  </si>
  <si>
    <t>CABLERE70041</t>
  </si>
  <si>
    <t>M6306</t>
  </si>
  <si>
    <t>RE-4/3/06/HV/PPD(RE-1).N</t>
  </si>
  <si>
    <t>3RE 70042 M6306/H/M3F32</t>
  </si>
  <si>
    <t>CABLERE70042</t>
  </si>
  <si>
    <t>M6307</t>
  </si>
  <si>
    <t>RE-4/3/07/HV/PPD(RE-1).N</t>
  </si>
  <si>
    <t>3RE 70043 M6307/H/M3F32</t>
  </si>
  <si>
    <t>CABLERE70043</t>
  </si>
  <si>
    <t>M6308</t>
  </si>
  <si>
    <t>RE-4/3/08/HV/PPD(RE-1).N</t>
  </si>
  <si>
    <t>3RE 70044 M6308/H/M3F32</t>
  </si>
  <si>
    <t>CABLERE70044</t>
  </si>
  <si>
    <t>M6309</t>
  </si>
  <si>
    <t>RE-4/3/09/HV/PPD(RE-1).N</t>
  </si>
  <si>
    <t>3RE 70045 M6309/H/M3F32</t>
  </si>
  <si>
    <t>CABLERE70045</t>
  </si>
  <si>
    <t>M6310</t>
  </si>
  <si>
    <t>RE-4/3/10/HV/PPD(RE-1).N</t>
  </si>
  <si>
    <t>3RE 70046 M6310/H/M3F32</t>
  </si>
  <si>
    <t>CABLERE70046</t>
  </si>
  <si>
    <t>M6311</t>
  </si>
  <si>
    <t>RE-4/3/11/HV/PPD(RE-1).F</t>
  </si>
  <si>
    <t>3RE 70047 M6311/H/M3F24</t>
  </si>
  <si>
    <t>CABLERE70047</t>
  </si>
  <si>
    <t>M6312</t>
  </si>
  <si>
    <t>RE-4/3/12/HV/PPD(RE-1).F</t>
  </si>
  <si>
    <t>3RE 70048 M6312/H/M3F24</t>
  </si>
  <si>
    <t>CABLERE70048</t>
  </si>
  <si>
    <t>M6313</t>
  </si>
  <si>
    <t>RE-4/3/13/HV/PPD(RE-1).F</t>
  </si>
  <si>
    <t>3RE 70049 M6313/H/M3F24</t>
  </si>
  <si>
    <t>CABLERE70049</t>
  </si>
  <si>
    <t>M6314</t>
  </si>
  <si>
    <t>RE-4/3/14/HV/PPD(RE-1).F</t>
  </si>
  <si>
    <t>3RE 70050 M6314/H/M3F24</t>
  </si>
  <si>
    <t>CABLERE70050</t>
  </si>
  <si>
    <t>M6315</t>
  </si>
  <si>
    <t>RE-4/3/15/HV/PPD(RE-1).F</t>
  </si>
  <si>
    <t>3RE 70051 M6315/H/M3F24</t>
  </si>
  <si>
    <t>CABLERE70051</t>
  </si>
  <si>
    <t>M6316</t>
  </si>
  <si>
    <t>RE-4/3/16/HV/PPD(RE-1).F</t>
  </si>
  <si>
    <t>3RE 70052 M6316/H/M3F24</t>
  </si>
  <si>
    <t>CABLERE70052</t>
  </si>
  <si>
    <t>M6317</t>
  </si>
  <si>
    <t>RE-4/3/17/HV/PPD(RE-1).F</t>
  </si>
  <si>
    <t>3RE 70053 M6317/H/M3F24</t>
  </si>
  <si>
    <t>CABLERE70053</t>
  </si>
  <si>
    <t>M6318</t>
  </si>
  <si>
    <t>RE-4/3/18/HV/PPD(RE-1).F</t>
  </si>
  <si>
    <t>3RE 70054 M6318/H/M3F24</t>
  </si>
  <si>
    <t>CABLERE70054</t>
  </si>
  <si>
    <t>M6319</t>
  </si>
  <si>
    <t>RE-4/3/19/HV/PPD(RE-1).F</t>
  </si>
  <si>
    <t>3RE 70055 M6319/H/M3F24</t>
  </si>
  <si>
    <t>CABLERE70055</t>
  </si>
  <si>
    <t>M6320</t>
  </si>
  <si>
    <t>RE-4/3/20/HV/PPD(RE-1).F</t>
  </si>
  <si>
    <t>3RE 70056 M6320/H/M3F24</t>
  </si>
  <si>
    <t>CABLERE70056</t>
  </si>
  <si>
    <t>M6321</t>
  </si>
  <si>
    <t>RE-4/3/21/HV/PPD(RE-1).F</t>
  </si>
  <si>
    <t>3RE 70057 M6321/H/M3F24</t>
  </si>
  <si>
    <t>CABLERE70057</t>
  </si>
  <si>
    <t>M6322</t>
  </si>
  <si>
    <t>RE-4/3/22/HV/PPD(RE-1).F</t>
  </si>
  <si>
    <t>3RE 70058 M6322/H/M3F24</t>
  </si>
  <si>
    <t>CABLERE70058</t>
  </si>
  <si>
    <t>M6323</t>
  </si>
  <si>
    <t>RE-4/3/23/HV/PPD(RE-1).F</t>
  </si>
  <si>
    <t>3RE 70059 M6323/H/M3F24</t>
  </si>
  <si>
    <t>CABLERE70059</t>
  </si>
  <si>
    <t>M6324</t>
  </si>
  <si>
    <t>RE-4/3/24/HV/PPD(RE-1).F</t>
  </si>
  <si>
    <t>3RE 70060 M6324/H/M3F24</t>
  </si>
  <si>
    <t>CABLERE70060</t>
  </si>
  <si>
    <t>M6325</t>
  </si>
  <si>
    <t>RE-4/3/25/HV/PPD(RE-1).F</t>
  </si>
  <si>
    <t>3RE 70061 M6325/H/M3F24</t>
  </si>
  <si>
    <t>CABLERE70061</t>
  </si>
  <si>
    <t>M6326</t>
  </si>
  <si>
    <t>RE-4/3/26/HV/PPD(RE-1).F</t>
  </si>
  <si>
    <t>3RE 70062 M6326/H/M3F24</t>
  </si>
  <si>
    <t>CABLERE70062</t>
  </si>
  <si>
    <t>M6327</t>
  </si>
  <si>
    <t>RE-4/3/27/HV/PPD(RE-1).F</t>
  </si>
  <si>
    <t>3RE 70063 M6327/H/M3F24</t>
  </si>
  <si>
    <t>CABLERE70063</t>
  </si>
  <si>
    <t>M6328</t>
  </si>
  <si>
    <t>RE-4/3/28/HV/PPD(RE-1).F</t>
  </si>
  <si>
    <t>3RE 70064 M6328/H/M3F24</t>
  </si>
  <si>
    <t>CABLERE70064</t>
  </si>
  <si>
    <t>M6329</t>
  </si>
  <si>
    <t>RE-4/3/29/HV/PPD(RE-1).N</t>
  </si>
  <si>
    <t>3RE 70065 M6329/H/M3F32</t>
  </si>
  <si>
    <t>CABLERE70065</t>
  </si>
  <si>
    <t>M6330</t>
  </si>
  <si>
    <t>RE-4/3/30/HV/PPD(RE-1).N</t>
  </si>
  <si>
    <t>3RE 70066 M6330/H/M3F32</t>
  </si>
  <si>
    <t>CABLERE70066</t>
  </si>
  <si>
    <t>M6331</t>
  </si>
  <si>
    <t>RE-4/3/31/HV/PPD(RE-1).N</t>
  </si>
  <si>
    <t>3RE 70067 M6331/H/M3F32</t>
  </si>
  <si>
    <t>CABLERE70067</t>
  </si>
  <si>
    <t>M6332</t>
  </si>
  <si>
    <t>RE-4/3/32/HV/PPD(RE-1).N</t>
  </si>
  <si>
    <t>3RE 70068 M6332/H/M3F32</t>
  </si>
  <si>
    <t>CABLERE70068</t>
  </si>
  <si>
    <t>M6333</t>
  </si>
  <si>
    <t>RE-4/3/33/HV/PPD(RE-1).N</t>
  </si>
  <si>
    <t>3RE 70069 M6333/H/M3F32</t>
  </si>
  <si>
    <t>CABLERE70069</t>
  </si>
  <si>
    <t>M6334</t>
  </si>
  <si>
    <t>RE-4/3/34/HV/PPD(RE-1).N</t>
  </si>
  <si>
    <t>3RE 70070 M6334/H/M3F32</t>
  </si>
  <si>
    <t>CABLERE70070</t>
  </si>
  <si>
    <t>M6335</t>
  </si>
  <si>
    <t>RE-4/3/35/HV/PPD(RE-1).N</t>
  </si>
  <si>
    <t>3RE 70071 M6335/H/M3F32</t>
  </si>
  <si>
    <t>CABLERE70071</t>
  </si>
  <si>
    <t>M6336</t>
  </si>
  <si>
    <t>RE-4/3/36/HV/PPD(RE-1).N</t>
  </si>
  <si>
    <t>3RE 70072 M6336/H/M3F32</t>
  </si>
  <si>
    <t>CABLERE70072</t>
  </si>
  <si>
    <t>P6201</t>
  </si>
  <si>
    <t>P3F32</t>
  </si>
  <si>
    <t>PPD(RE+1).N</t>
  </si>
  <si>
    <t>RE+4/2/01/HV/PPD(RE+1).N</t>
  </si>
  <si>
    <t>3RE 70073 P6201/H/P3F32</t>
  </si>
  <si>
    <t>CHS(ID/+1).N3</t>
  </si>
  <si>
    <t>DP4R4</t>
  </si>
  <si>
    <t>CABLERE70073</t>
  </si>
  <si>
    <t>P6202</t>
  </si>
  <si>
    <t>RE+4/2/02/HV/PPD(RE+1).N</t>
  </si>
  <si>
    <t>3RE 70074 P6202/H/P3F32</t>
  </si>
  <si>
    <t>CABLERE70074</t>
  </si>
  <si>
    <t>P6203</t>
  </si>
  <si>
    <t>RE+4/2/03/HV/PPD(RE+1).N</t>
  </si>
  <si>
    <t>3RE 70075 P6203/H/P3F32</t>
  </si>
  <si>
    <t>CABLERE70075</t>
  </si>
  <si>
    <t>P6204</t>
  </si>
  <si>
    <t>RE+4/2/04/HV/PPD(RE+1).N</t>
  </si>
  <si>
    <t>3RE 70076 P6204/H/P3F32</t>
  </si>
  <si>
    <t>CABLERE70076</t>
  </si>
  <si>
    <t>P6205</t>
  </si>
  <si>
    <t>RE+4/2/05/HV/PPD(RE+1).N</t>
  </si>
  <si>
    <t>3RE 70077 P6205/H/P3F32</t>
  </si>
  <si>
    <t>CABLERE70077</t>
  </si>
  <si>
    <t>P6206</t>
  </si>
  <si>
    <t>RE+4/2/06/HV/PPD(RE+1).N</t>
  </si>
  <si>
    <t>3RE 70078 P6206/H/P3F32</t>
  </si>
  <si>
    <t>CABLERE70078</t>
  </si>
  <si>
    <t>P6207</t>
  </si>
  <si>
    <t>RE+4/2/07/HV/PPD(RE+1).N</t>
  </si>
  <si>
    <t>3RE 70079 P6207/H/P3F32</t>
  </si>
  <si>
    <t>CABLERE70079</t>
  </si>
  <si>
    <t>P6208</t>
  </si>
  <si>
    <t>RE+4/2/08/HV/PPD(RE+1).N</t>
  </si>
  <si>
    <t>3RE 70080 P6208/H/P3F32</t>
  </si>
  <si>
    <t>CABLERE70080</t>
  </si>
  <si>
    <t>P6209</t>
  </si>
  <si>
    <t>RE+4/2/09/HV/PPD(RE+1).N</t>
  </si>
  <si>
    <t>3RE 70081 P6209/H/P3F32</t>
  </si>
  <si>
    <t>CABLERE70081</t>
  </si>
  <si>
    <t>P6210</t>
  </si>
  <si>
    <t>RE+4/2/10/HV/PPD(RE+1).N</t>
  </si>
  <si>
    <t>3RE 70082 P6210/H/P3F32</t>
  </si>
  <si>
    <t>CABLERE70082</t>
  </si>
  <si>
    <t>P6211</t>
  </si>
  <si>
    <t>P3F24</t>
  </si>
  <si>
    <t>PPD(RE+1).F</t>
  </si>
  <si>
    <t>RE+4/2/11/HV/PPD(RE+1).F</t>
  </si>
  <si>
    <t>3RE 70083 P6211/H/P3F24</t>
  </si>
  <si>
    <t>CHS(ID/+1).F3</t>
  </si>
  <si>
    <t>CABLERE70083</t>
  </si>
  <si>
    <t>P6212</t>
  </si>
  <si>
    <t>RE+4/2/12/HV/PPD(RE+1).F</t>
  </si>
  <si>
    <t>3RE 70084 P6212/H/P3F24</t>
  </si>
  <si>
    <t>CABLERE70084</t>
  </si>
  <si>
    <t>P6213</t>
  </si>
  <si>
    <t>RE+4/2/13/HV/PPD(RE+1).F</t>
  </si>
  <si>
    <t>3RE 70085 P6213/H/P3F24</t>
  </si>
  <si>
    <t>CABLERE70085</t>
  </si>
  <si>
    <t>P6214</t>
  </si>
  <si>
    <t>RE+4/2/14/HV/PPD(RE+1).F</t>
  </si>
  <si>
    <t>3RE 70086 P6214/H/P3F24</t>
  </si>
  <si>
    <t>CABLERE70086</t>
  </si>
  <si>
    <t>P6215</t>
  </si>
  <si>
    <t>RE+4/2/15/HV/PPD(RE+1).F</t>
  </si>
  <si>
    <t>3RE 70087 P6215/H/P3F24</t>
  </si>
  <si>
    <t>CABLERE70087</t>
  </si>
  <si>
    <t>P6216</t>
  </si>
  <si>
    <t>RE+4/2/16/HV/PPD(RE+1).F</t>
  </si>
  <si>
    <t>3RE 70088 P6216/H/P3F24</t>
  </si>
  <si>
    <t>CABLERE70088</t>
  </si>
  <si>
    <t>P6217</t>
  </si>
  <si>
    <t>RE+4/2/17/HV/PPD(RE+1).F</t>
  </si>
  <si>
    <t>3RE 70089 P6217/H/P3F24</t>
  </si>
  <si>
    <t>CABLERE70089</t>
  </si>
  <si>
    <t>P6218</t>
  </si>
  <si>
    <t>RE+4/2/18/HV/PPD(RE+1).F</t>
  </si>
  <si>
    <t>3RE 70090 P6218/H/P3F24</t>
  </si>
  <si>
    <t>CABLERE70090</t>
  </si>
  <si>
    <t>P6219</t>
  </si>
  <si>
    <t>RE+4/2/19/HV/PPD(RE+1).F</t>
  </si>
  <si>
    <t>3RE 70091 P6219/H/P3F24</t>
  </si>
  <si>
    <t>CABLERE70091</t>
  </si>
  <si>
    <t>P6220</t>
  </si>
  <si>
    <t>RE+4/2/20/HV/PPD(RE+1).F</t>
  </si>
  <si>
    <t>3RE 70092 P6220/H/P3F24</t>
  </si>
  <si>
    <t>CABLERE70092</t>
  </si>
  <si>
    <t>P6221</t>
  </si>
  <si>
    <t>RE+4/2/21/HV/PPD(RE+1).F</t>
  </si>
  <si>
    <t>3RE 70093 P6221/H/P3F24</t>
  </si>
  <si>
    <t>CABLERE70093</t>
  </si>
  <si>
    <t>P6222</t>
  </si>
  <si>
    <t>RE+4/2/22/HV/PPD(RE+1).F</t>
  </si>
  <si>
    <t>3RE 70094 P6222/H/P3F24</t>
  </si>
  <si>
    <t>CABLERE70094</t>
  </si>
  <si>
    <t>P6223</t>
  </si>
  <si>
    <t>RE+4/2/23/HV/PPD(RE+1).F</t>
  </si>
  <si>
    <t>3RE 70095 P6223/H/P3F24</t>
  </si>
  <si>
    <t>CABLERE70095</t>
  </si>
  <si>
    <t>P6224</t>
  </si>
  <si>
    <t>RE+4/2/24/HV/PPD(RE+1).F</t>
  </si>
  <si>
    <t>3RE 70096 P6224/H/P3F24</t>
  </si>
  <si>
    <t>CABLERE70096</t>
  </si>
  <si>
    <t>P6225</t>
  </si>
  <si>
    <t>RE+4/2/25/HV/PPD(RE+1).F</t>
  </si>
  <si>
    <t>3RE 70097 P6225/H/P3F24</t>
  </si>
  <si>
    <t>CABLERE70097</t>
  </si>
  <si>
    <t>P6226</t>
  </si>
  <si>
    <t>RE+4/2/26/HV/PPD(RE+1).F</t>
  </si>
  <si>
    <t>3RE 70098 P6226/H/P3F24</t>
  </si>
  <si>
    <t>CABLERE70098</t>
  </si>
  <si>
    <t>P6227</t>
  </si>
  <si>
    <t>RE+4/2/27/HV/PPD(RE+1).F</t>
  </si>
  <si>
    <t>3RE 70099 P6227/H/P3F24</t>
  </si>
  <si>
    <t>CABLERE70099</t>
  </si>
  <si>
    <t>P6228</t>
  </si>
  <si>
    <t>RE+4/2/28/HV/PPD(RE+1).F</t>
  </si>
  <si>
    <t>3RE 70100 P6228/H/P3F24</t>
  </si>
  <si>
    <t>CABLERE70100</t>
  </si>
  <si>
    <t>P6229</t>
  </si>
  <si>
    <t>RE+4/2/29/HV/PPD(RE+1).N</t>
  </si>
  <si>
    <t>3RE 70101 P6229/H/P3F32</t>
  </si>
  <si>
    <t>CABLERE70101</t>
  </si>
  <si>
    <t>P6230</t>
  </si>
  <si>
    <t>RE+4/2/30/HV/PPD(RE+1).N</t>
  </si>
  <si>
    <t>3RE 70102 P6230/H/P3F32</t>
  </si>
  <si>
    <t>CABLERE70102</t>
  </si>
  <si>
    <t>P6231</t>
  </si>
  <si>
    <t>RE+4/2/31/HV/PPD(RE+1).N</t>
  </si>
  <si>
    <t>3RE 70103 P6231/H/P3F32</t>
  </si>
  <si>
    <t>CABLERE70103</t>
  </si>
  <si>
    <t>P6232</t>
  </si>
  <si>
    <t>RE+4/2/32/HV/PPD(RE+1).N</t>
  </si>
  <si>
    <t>3RE 70104 P6232/H/P3F32</t>
  </si>
  <si>
    <t>CABLERE70104</t>
  </si>
  <si>
    <t>P6233</t>
  </si>
  <si>
    <t>RE+4/2/33/HV/PPD(RE+1).N</t>
  </si>
  <si>
    <t>3RE 70105 P6233/H/P3F32</t>
  </si>
  <si>
    <t>CABLERE70105</t>
  </si>
  <si>
    <t>P6234</t>
  </si>
  <si>
    <t>RE+4/2/34/HV/PPD(RE+1).N</t>
  </si>
  <si>
    <t>3RE 70106 P6234/H/P3F32</t>
  </si>
  <si>
    <t>CABLERE70106</t>
  </si>
  <si>
    <t>P6235</t>
  </si>
  <si>
    <t>RE+4/2/35/HV/PPD(RE+1).N</t>
  </si>
  <si>
    <t>3RE 70107 P6235/H/P3F32</t>
  </si>
  <si>
    <t>CABLERE70107</t>
  </si>
  <si>
    <t>P6236</t>
  </si>
  <si>
    <t>RE+4/2/36/HV/PPD(RE+1).N</t>
  </si>
  <si>
    <t>3RE 70108 P6236/H/P3F32</t>
  </si>
  <si>
    <t>CABLERE70108</t>
  </si>
  <si>
    <t>P6301</t>
  </si>
  <si>
    <t>RE+4/3/01/HV/PPD(RE+1).N</t>
  </si>
  <si>
    <t>3RE 70109 P6301/H/P3F32</t>
  </si>
  <si>
    <t>CABLERE70109</t>
  </si>
  <si>
    <t>P6302</t>
  </si>
  <si>
    <t>RE+4/3/02/HV/PPD(RE+1).N</t>
  </si>
  <si>
    <t>3RE 70110 P6302/H/P3F32</t>
  </si>
  <si>
    <t>CABLERE70110</t>
  </si>
  <si>
    <t>P6303</t>
  </si>
  <si>
    <t>RE+4/3/03/HV/PPD(RE+1).N</t>
  </si>
  <si>
    <t>3RE 70111 P6303/H/P3F32</t>
  </si>
  <si>
    <t>CABLERE70111</t>
  </si>
  <si>
    <t>P6304</t>
  </si>
  <si>
    <t>RE+4/3/04/HV/PPD(RE+1).N</t>
  </si>
  <si>
    <t>3RE 70112 P6304/H/P3F32</t>
  </si>
  <si>
    <t>CABLERE70112</t>
  </si>
  <si>
    <t>P6305</t>
  </si>
  <si>
    <t>RE+4/3/05/HV/PPD(RE+1).N</t>
  </si>
  <si>
    <t>3RE 70113 P6305/H/P3F32</t>
  </si>
  <si>
    <t>CABLERE70113</t>
  </si>
  <si>
    <t>P6306</t>
  </si>
  <si>
    <t>RE+4/3/06/HV/PPD(RE+1).N</t>
  </si>
  <si>
    <t>3RE 70114 P6306/H/P3F32</t>
  </si>
  <si>
    <t>CABLERE70114</t>
  </si>
  <si>
    <t>P6307</t>
  </si>
  <si>
    <t>RE+4/3/07/HV/PPD(RE+1).N</t>
  </si>
  <si>
    <t>3RE 70115 P6307/H/P3F32</t>
  </si>
  <si>
    <t>CABLERE70115</t>
  </si>
  <si>
    <t>P6308</t>
  </si>
  <si>
    <t>RE+4/3/08/HV/PPD(RE+1).N</t>
  </si>
  <si>
    <t>3RE 70116 P6308/H/P3F32</t>
  </si>
  <si>
    <t>CABLERE70116</t>
  </si>
  <si>
    <t>P6309</t>
  </si>
  <si>
    <t>RE+4/3/09/HV/PPD(RE+1).N</t>
  </si>
  <si>
    <t>3RE 70117 P6309/H/P3F32</t>
  </si>
  <si>
    <t>CABLERE70117</t>
  </si>
  <si>
    <t>P6310</t>
  </si>
  <si>
    <t>RE+4/3/10/HV/PPD(RE+1).N</t>
  </si>
  <si>
    <t>3RE 70118 P6310/H/P3F32</t>
  </si>
  <si>
    <t>CABLERE70118</t>
  </si>
  <si>
    <t>P6311</t>
  </si>
  <si>
    <t>RE+4/3/11/HV/PPD(RE+1).F</t>
  </si>
  <si>
    <t>3RE 70119 P6311/H/P3F24</t>
  </si>
  <si>
    <t>CABLERE70119</t>
  </si>
  <si>
    <t>P6312</t>
  </si>
  <si>
    <t>RE+4/3/12/HV/PPD(RE+1).F</t>
  </si>
  <si>
    <t>3RE 70120 P6312/H/P3F24</t>
  </si>
  <si>
    <t>CABLERE70120</t>
  </si>
  <si>
    <t>P6313</t>
  </si>
  <si>
    <t>RE+4/3/13/HV/PPD(RE+1).F</t>
  </si>
  <si>
    <t>3RE 70121 P6313/H/P3F24</t>
  </si>
  <si>
    <t>CABLERE70121</t>
  </si>
  <si>
    <t>P6314</t>
  </si>
  <si>
    <t>RE+4/3/14/HV/PPD(RE+1).F</t>
  </si>
  <si>
    <t>3RE 70122 P6314/H/P3F24</t>
  </si>
  <si>
    <t>CABLERE70122</t>
  </si>
  <si>
    <t>P6315</t>
  </si>
  <si>
    <t>RE+4/3/15/HV/PPD(RE+1).F</t>
  </si>
  <si>
    <t>3RE 70123 P6315/H/P3F24</t>
  </si>
  <si>
    <t>CABLERE70123</t>
  </si>
  <si>
    <t>P6316</t>
  </si>
  <si>
    <t>RE+4/3/16/HV/PPD(RE+1).F</t>
  </si>
  <si>
    <t>3RE 70124 P6316/H/P3F24</t>
  </si>
  <si>
    <t>CABLERE70124</t>
  </si>
  <si>
    <t>P6317</t>
  </si>
  <si>
    <t>RE+4/3/17/HV/PPD(RE+1).F</t>
  </si>
  <si>
    <t>3RE 70125 P6317/H/P3F24</t>
  </si>
  <si>
    <t>CABLERE70125</t>
  </si>
  <si>
    <t>P6318</t>
  </si>
  <si>
    <t>RE+4/3/18/HV/PPD(RE+1).F</t>
  </si>
  <si>
    <t>3RE 70126 P6318/H/P3F24</t>
  </si>
  <si>
    <t>CABLERE70126</t>
  </si>
  <si>
    <t>P6319</t>
  </si>
  <si>
    <t>RE+4/3/19/HV/PPD(RE+1).F</t>
  </si>
  <si>
    <t>3RE 70127 P6319/H/P3F24</t>
  </si>
  <si>
    <t>CABLERE70127</t>
  </si>
  <si>
    <t>P6320</t>
  </si>
  <si>
    <t>RE+4/3/20/HV/PPD(RE+1).F</t>
  </si>
  <si>
    <t>3RE 70128 P6320/H/P3F24</t>
  </si>
  <si>
    <t>CABLERE70128</t>
  </si>
  <si>
    <t>P6321</t>
  </si>
  <si>
    <t>RE+4/3/21/HV/PPD(RE+1).F</t>
  </si>
  <si>
    <t>3RE 70129 P6321/H/P3F24</t>
  </si>
  <si>
    <t>CABLERE70129</t>
  </si>
  <si>
    <t>P6322</t>
  </si>
  <si>
    <t>RE+4/3/22/HV/PPD(RE+1).F</t>
  </si>
  <si>
    <t>3RE 70130 P6322/H/P3F24</t>
  </si>
  <si>
    <t>CABLERE70130</t>
  </si>
  <si>
    <t>P6323</t>
  </si>
  <si>
    <t>RE+4/3/23/HV/PPD(RE+1).F</t>
  </si>
  <si>
    <t>3RE 70131 P6323/H/P3F24</t>
  </si>
  <si>
    <t>CABLERE70131</t>
  </si>
  <si>
    <t>P6324</t>
  </si>
  <si>
    <t>RE+4/3/24/HV/PPD(RE+1).F</t>
  </si>
  <si>
    <t>3RE 70132 P6324/H/P3F24</t>
  </si>
  <si>
    <t>CABLERE70132</t>
  </si>
  <si>
    <t>P6325</t>
  </si>
  <si>
    <t>RE+4/3/25/HV/PPD(RE+1).F</t>
  </si>
  <si>
    <t>3RE 70133 P6325/H/P3F24</t>
  </si>
  <si>
    <t>CABLERE70133</t>
  </si>
  <si>
    <t>P6326</t>
  </si>
  <si>
    <t>RE+4/3/26/HV/PPD(RE+1).F</t>
  </si>
  <si>
    <t>3RE 70134 P6326/H/P3F24</t>
  </si>
  <si>
    <t>CABLERE70134</t>
  </si>
  <si>
    <t>P6327</t>
  </si>
  <si>
    <t>RE+4/3/27/HV/PPD(RE+1).F</t>
  </si>
  <si>
    <t>3RE 70135 P6327/H/P3F24</t>
  </si>
  <si>
    <t>CABLERE70135</t>
  </si>
  <si>
    <t>P6328</t>
  </si>
  <si>
    <t>RE+4/3/28/HV/PPD(RE+1).F</t>
  </si>
  <si>
    <t>3RE 70136 P6328/H/P3F24</t>
  </si>
  <si>
    <t>CABLERE70136</t>
  </si>
  <si>
    <t>P6329</t>
  </si>
  <si>
    <t>RE+4/3/29/HV/PPD(RE+1).N</t>
  </si>
  <si>
    <t>3RE 70137 P6329/H/P3F32</t>
  </si>
  <si>
    <t>CABLERE70137</t>
  </si>
  <si>
    <t>P6330</t>
  </si>
  <si>
    <t>RE+4/3/30/HV/PPD(RE+1).N</t>
  </si>
  <si>
    <t>3RE 70138 P6330/H/P3F32</t>
  </si>
  <si>
    <t>CABLERE70138</t>
  </si>
  <si>
    <t>P6331</t>
  </si>
  <si>
    <t>RE+4/3/31/HV/PPD(RE+1).N</t>
  </si>
  <si>
    <t>3RE 70139 P6331/H/P3F32</t>
  </si>
  <si>
    <t>CABLERE70139</t>
  </si>
  <si>
    <t>P6332</t>
  </si>
  <si>
    <t>RE+4/3/32/HV/PPD(RE+1).N</t>
  </si>
  <si>
    <t>3RE 70140 P6332/H/P3F32</t>
  </si>
  <si>
    <t>CABLERE70140</t>
  </si>
  <si>
    <t>P6333</t>
  </si>
  <si>
    <t>RE+4/3/33/HV/PPD(RE+1).N</t>
  </si>
  <si>
    <t>3RE 70141 P6333/H/P3F32</t>
  </si>
  <si>
    <t>CABLERE70141</t>
  </si>
  <si>
    <t>P6334</t>
  </si>
  <si>
    <t>RE+4/3/34/HV/PPD(RE+1).N</t>
  </si>
  <si>
    <t>3RE 70142 P6334/H/P3F32</t>
  </si>
  <si>
    <t>CABLERE70142</t>
  </si>
  <si>
    <t>P6335</t>
  </si>
  <si>
    <t>RE+4/3/35/HV/PPD(RE+1).N</t>
  </si>
  <si>
    <t>3RE 70143 P6335/H/P3F32</t>
  </si>
  <si>
    <t>CABLERE70143</t>
  </si>
  <si>
    <t>P6336</t>
  </si>
  <si>
    <t>RE+4/3/36/HV/PPD(RE+1).N</t>
  </si>
  <si>
    <t>3RE 70144 P6336/H/P3F32</t>
  </si>
  <si>
    <t>CABLERE70144</t>
  </si>
  <si>
    <t>LV Cables</t>
  </si>
  <si>
    <t>LV Cable (RPC - LVC)</t>
  </si>
  <si>
    <t>L</t>
  </si>
  <si>
    <t>4_LV1</t>
  </si>
  <si>
    <t>LVC(RE/+4).N</t>
  </si>
  <si>
    <t>LVC(RE/+4).F</t>
  </si>
  <si>
    <t>LVC(RE/-4).F</t>
  </si>
  <si>
    <t>LVC(RE/-4).N</t>
  </si>
  <si>
    <t>ORIGIN_ID</t>
  </si>
  <si>
    <t>DESTINATION_ID</t>
  </si>
  <si>
    <t>ZONE_ID</t>
  </si>
  <si>
    <t>ZONE</t>
  </si>
  <si>
    <t>X1R51 (YE+3F) Rack</t>
  </si>
  <si>
    <t>X2A52 (YE+3F) Rack</t>
  </si>
  <si>
    <t>X3A51 (YE+3F) Rack</t>
  </si>
  <si>
    <t>X4A51 (YE+3F) Rack</t>
  </si>
  <si>
    <t>X5R51 (YE+3F) Rack</t>
  </si>
  <si>
    <t>X2A51 (YE+3F) Gas Rack (RPC)</t>
  </si>
  <si>
    <t>X3J51 (YE+3N) Rack</t>
  </si>
  <si>
    <t>X2J52 (YE+3N) Rack</t>
  </si>
  <si>
    <t>X1U51 (YE+3N) Rack</t>
  </si>
  <si>
    <t>X4J51 (YE+3N) Rack</t>
  </si>
  <si>
    <t>X2J51 (YE+3N) Gas Rack (CSC)</t>
  </si>
  <si>
    <t>X5U51 (YE+3N) Rack</t>
  </si>
  <si>
    <t>X2S51 (YE-3F) Gas Rack (RPC)</t>
  </si>
  <si>
    <t>X5L51 (YE-3F) Rack</t>
  </si>
  <si>
    <t>X2S52 (YE-3F) Rack</t>
  </si>
  <si>
    <t>X1L51 (YE-3F) Rack</t>
  </si>
  <si>
    <t>X3S51 (YE-3F) Rack</t>
  </si>
  <si>
    <t>X4S51 (YE-3F) Rack</t>
  </si>
  <si>
    <t>X2V51 (YE-3N) Gas Rack (CSC)</t>
  </si>
  <si>
    <t>X4V51 (YE-3N) Rack</t>
  </si>
  <si>
    <t>X1E51 (YE-3N) Rack</t>
  </si>
  <si>
    <t>X3V51 (YE-3N) Rack</t>
  </si>
  <si>
    <t>X5E51 (YE-3N) Rack</t>
  </si>
  <si>
    <t>X2V52 (YE-3N) Rack</t>
  </si>
  <si>
    <t>Additional labels to be printed - LV cables - Chambers' Side</t>
  </si>
  <si>
    <t>Designed</t>
  </si>
  <si>
    <t>RE+4/3/01/LV/LVC(RE/+4).F</t>
  </si>
  <si>
    <t>RE+4/3/02/LV/LVC(RE/+4).F</t>
  </si>
  <si>
    <t>RE+4/3/03/LV/LVC(RE/+4).F</t>
  </si>
  <si>
    <t>RE+4/3/04/LV/LVC(RE/+4).F</t>
  </si>
  <si>
    <t>RE+4/3/05/LV/LVC(RE/+4).F</t>
  </si>
  <si>
    <t>RE+4/3/06/LV/LVC(RE/+4).F</t>
  </si>
  <si>
    <t>RE+4/3/07/LV/LVC(RE/+4).F</t>
  </si>
  <si>
    <t>RE+4/3/08/LV/LVC(RE/+4).F</t>
  </si>
  <si>
    <t>RE+4/3/09/LV/LVC(RE/+4).F</t>
  </si>
  <si>
    <t>RE+4/3/10/LV/LVC(RE/+4).N</t>
  </si>
  <si>
    <t>RE+4/3/11/LV/LVC(RE/+4).N</t>
  </si>
  <si>
    <t>RE+4/3/12/LV/LVC(RE/+4).N</t>
  </si>
  <si>
    <t>RE+4/3/13/LV/LVC(RE/+4).N</t>
  </si>
  <si>
    <t>RE+4/3/14/LV/LVC(RE/+4).N</t>
  </si>
  <si>
    <t>RE+4/3/15/LV/LVC(RE/+4).N</t>
  </si>
  <si>
    <t>RE+4/3/16/LV/LVC(RE/+4).N</t>
  </si>
  <si>
    <t>RE+4/3/17/LV/LVC(RE/+4).N</t>
  </si>
  <si>
    <t>RE+4/3/18/LV/LVC(RE/+4).N</t>
  </si>
  <si>
    <t>RE+4/3/19/LV/LVC(RE/+4).N</t>
  </si>
  <si>
    <t>RE+4/3/20/LV/LVC(RE/+4).N</t>
  </si>
  <si>
    <t>RE+4/3/21/LV/LVC(RE/+4).N</t>
  </si>
  <si>
    <t>RE+4/3/22/LV/LVC(RE/+4).N</t>
  </si>
  <si>
    <t>RE+4/3/23/LV/LVC(RE/+4).N</t>
  </si>
  <si>
    <t>RE+4/3/24/LV/LVC(RE/+4).N</t>
  </si>
  <si>
    <t>RE+4/3/25/LV/LVC(RE/+4).N</t>
  </si>
  <si>
    <t>RE+4/3/26/LV/LVC(RE/+4).N</t>
  </si>
  <si>
    <t>RE+4/3/27/LV/LVC(RE/+4).N</t>
  </si>
  <si>
    <t>RE+4/3/28/LV/LVC(RE/+4).F</t>
  </si>
  <si>
    <t>RE+4/3/29/LV/LVC(RE/+4).F</t>
  </si>
  <si>
    <t>RE+4/3/30/LV/LVC(RE/+4).F</t>
  </si>
  <si>
    <t>RE+4/3/31/LV/LVC(RE/+4).F</t>
  </si>
  <si>
    <t>RE+4/3/32/LV/LVC(RE/+4).F</t>
  </si>
  <si>
    <t>RE+4/3/33/LV/LVC(RE/+4).F</t>
  </si>
  <si>
    <t>RE+4/3/34/LV/LVC(RE/+4).F</t>
  </si>
  <si>
    <t>RE+4/3/35/LV/LVC(RE/+4).F</t>
  </si>
  <si>
    <t>RE+4/3/36/LV/LVC(RE/+4).F</t>
  </si>
  <si>
    <t>RE+4/2/01/LV/LVC(RE/+4).F</t>
  </si>
  <si>
    <t>RE+4/2/02/LV/LVC(RE/+4).F</t>
  </si>
  <si>
    <t>RE+4/2/03/LV/LVC(RE/+4).F</t>
  </si>
  <si>
    <t>RE+4/2/04/LV/LVC(RE/+4).F</t>
  </si>
  <si>
    <t>RE+4/2/05/LV/LVC(RE/+4).F</t>
  </si>
  <si>
    <t>RE+4/2/06/LV/LVC(RE/+4).F</t>
  </si>
  <si>
    <t>RE+4/2/07/LV/LVC(RE/+4).F</t>
  </si>
  <si>
    <t>RE+4/2/08/LV/LVC(RE/+4).F</t>
  </si>
  <si>
    <t>RE+4/2/09/LV/LVC(RE/+4).F</t>
  </si>
  <si>
    <t>RE+4/2/10/LV/LVC(RE/+4).N</t>
  </si>
  <si>
    <t>RE+4/2/11/LV/LVC(RE/+4).N</t>
  </si>
  <si>
    <t>RE+4/2/12/LV/LVC(RE/+4).N</t>
  </si>
  <si>
    <t>RE+4/2/13/LV/LVC(RE/+4).N</t>
  </si>
  <si>
    <t>RE+4/2/14/LV/LVC(RE/+4).N</t>
  </si>
  <si>
    <t>RE+4/2/15/LV/LVC(RE/+4).N</t>
  </si>
  <si>
    <t>RE+4/2/16/LV/LVC(RE/+4).N</t>
  </si>
  <si>
    <t>RE+4/2/17/LV/LVC(RE/+4).N</t>
  </si>
  <si>
    <t>RE+4/2/18/LV/LVC(RE/+4).N</t>
  </si>
  <si>
    <t>RE+4/2/19/LV/LVC(RE/+4).N</t>
  </si>
  <si>
    <t>RE+4/2/20/LV/LVC(RE/+4).N</t>
  </si>
  <si>
    <t>RE+4/2/21/LV/LVC(RE/+4).N</t>
  </si>
  <si>
    <t>RE+4/2/22/LV/LVC(RE/+4).N</t>
  </si>
  <si>
    <t>RE+4/2/23/LV/LVC(RE/+4).N</t>
  </si>
  <si>
    <t>RE+4/2/24/LV/LVC(RE/+4).N</t>
  </si>
  <si>
    <t>RE+4/2/25/LV/LVC(RE/+4).N</t>
  </si>
  <si>
    <t>RE+4/2/26/LV/LVC(RE/+4).N</t>
  </si>
  <si>
    <t>RE+4/2/27/LV/LVC(RE/+4).N</t>
  </si>
  <si>
    <t>RE+4/2/28/LV/LVC(RE/+4).F</t>
  </si>
  <si>
    <t>RE+4/2/29/LV/LVC(RE/+4).F</t>
  </si>
  <si>
    <t>RE+4/2/30/LV/LVC(RE/+4).F</t>
  </si>
  <si>
    <t>RE+4/2/31/LV/LVC(RE/+4).F</t>
  </si>
  <si>
    <t>RE+4/2/32/LV/LVC(RE/+4).F</t>
  </si>
  <si>
    <t>RE+4/2/33/LV/LVC(RE/+4).F</t>
  </si>
  <si>
    <t>RE+4/2/34/LV/LVC(RE/+4).F</t>
  </si>
  <si>
    <t>RE+4/2/35/LV/LVC(RE/+4).F</t>
  </si>
  <si>
    <t>RE+4/2/36/LV/LVC(RE/+4).F</t>
  </si>
  <si>
    <t>RE-4/3/01/LV/LVC(RE/-4).F</t>
  </si>
  <si>
    <t>RE-4/3/02/LV/LVC(RE/-4).F</t>
  </si>
  <si>
    <t>RE-4/3/03/LV/LVC(RE/-4).F</t>
  </si>
  <si>
    <t>RE-4/3/04/LV/LVC(RE/-4).F</t>
  </si>
  <si>
    <t>RE-4/3/05/LV/LVC(RE/-4).F</t>
  </si>
  <si>
    <t>RE-4/3/06/LV/LVC(RE/-4).F</t>
  </si>
  <si>
    <t>RE-4/3/07/LV/LVC(RE/-4).F</t>
  </si>
  <si>
    <t>RE-4/3/08/LV/LVC(RE/-4).F</t>
  </si>
  <si>
    <t>RE-4/3/09/LV/LVC(RE/-4).F</t>
  </si>
  <si>
    <t>RE-4/3/10/LV/LVC(RE/-4).N</t>
  </si>
  <si>
    <t>RE-4/3/11/LV/LVC(RE/-4).N</t>
  </si>
  <si>
    <t>RE-4/3/12/LV/LVC(RE/-4).N</t>
  </si>
  <si>
    <t>RE-4/3/13/LV/LVC(RE/-4).N</t>
  </si>
  <si>
    <t>RE-4/3/14/LV/LVC(RE/-4).N</t>
  </si>
  <si>
    <t>RE-4/3/15/LV/LVC(RE/-4).N</t>
  </si>
  <si>
    <t>RE-4/3/16/LV/LVC(RE/-4).N</t>
  </si>
  <si>
    <t>RE-4/3/17/LV/LVC(RE/-4).N</t>
  </si>
  <si>
    <t>RE-4/3/18/LV/LVC(RE/-4).N</t>
  </si>
  <si>
    <t>RE-4/3/19/LV/LVC(RE/-4).N</t>
  </si>
  <si>
    <t>RE-4/3/20/LV/LVC(RE/-4).N</t>
  </si>
  <si>
    <t>RE-4/3/21/LV/LVC(RE/-4).N</t>
  </si>
  <si>
    <t>RE-4/3/22/LV/LVC(RE/-4).N</t>
  </si>
  <si>
    <t>RE-4/3/23/LV/LVC(RE/-4).N</t>
  </si>
  <si>
    <t>RE-4/3/24/LV/LVC(RE/-4).N</t>
  </si>
  <si>
    <t>RE-4/3/25/LV/LVC(RE/-4).N</t>
  </si>
  <si>
    <t>RE-4/3/26/LV/LVC(RE/-4).N</t>
  </si>
  <si>
    <t>RE-4/3/27/LV/LVC(RE/-4).N</t>
  </si>
  <si>
    <t>RE-4/3/28/LV/LVC(RE/-4).F</t>
  </si>
  <si>
    <t>RE-4/3/29/LV/LVC(RE/-4).F</t>
  </si>
  <si>
    <t>RE-4/3/30/LV/LVC(RE/-4).F</t>
  </si>
  <si>
    <t>RE-4/3/31/LV/LVC(RE/-4).F</t>
  </si>
  <si>
    <t>RE-4/3/32/LV/LVC(RE/-4).F</t>
  </si>
  <si>
    <t>RE-4/3/33/LV/LVC(RE/-4).F</t>
  </si>
  <si>
    <t>RE-4/3/34/LV/LVC(RE/-4).F</t>
  </si>
  <si>
    <t>RE-4/3/35/LV/LVC(RE/-4).F</t>
  </si>
  <si>
    <t>RE-4/3/36/LV/LVC(RE/-4).F</t>
  </si>
  <si>
    <t>RE-4/2/01/LV/LVC(RE/-4).F</t>
  </si>
  <si>
    <t>RE-4/2/02/LV/LVC(RE/-4).F</t>
  </si>
  <si>
    <t>RE-4/2/03/LV/LVC(RE/-4).F</t>
  </si>
  <si>
    <t>RE-4/2/04/LV/LVC(RE/-4).F</t>
  </si>
  <si>
    <t>RE-4/2/05/LV/LVC(RE/-4).F</t>
  </si>
  <si>
    <t>RE-4/2/06/LV/LVC(RE/-4).F</t>
  </si>
  <si>
    <t>RE-4/2/07/LV/LVC(RE/-4).F</t>
  </si>
  <si>
    <t>RE-4/2/08/LV/LVC(RE/-4).F</t>
  </si>
  <si>
    <t>RE-4/2/09/LV/LVC(RE/-4).F</t>
  </si>
  <si>
    <t>RE-4/2/10/LV/LVC(RE/-4).N</t>
  </si>
  <si>
    <t>RE-4/2/11/LV/LVC(RE/-4).N</t>
  </si>
  <si>
    <t>RE-4/2/12/LV/LVC(RE/-4).N</t>
  </si>
  <si>
    <t>RE-4/2/13/LV/LVC(RE/-4).N</t>
  </si>
  <si>
    <t>RE-4/2/14/LV/LVC(RE/-4).N</t>
  </si>
  <si>
    <t>RE-4/2/15/LV/LVC(RE/-4).N</t>
  </si>
  <si>
    <t>RE-4/2/16/LV/LVC(RE/-4).N</t>
  </si>
  <si>
    <t>RE-4/2/17/LV/LVC(RE/-4).N</t>
  </si>
  <si>
    <t>RE-4/2/18/LV/LVC(RE/-4).N</t>
  </si>
  <si>
    <t>RE-4/2/19/LV/LVC(RE/-4).N</t>
  </si>
  <si>
    <t>RE-4/2/20/LV/LVC(RE/-4).N</t>
  </si>
  <si>
    <t>RE-4/2/21/LV/LVC(RE/-4).N</t>
  </si>
  <si>
    <t>RE-4/2/22/LV/LVC(RE/-4).N</t>
  </si>
  <si>
    <t>RE-4/2/23/LV/LVC(RE/-4).N</t>
  </si>
  <si>
    <t>RE-4/2/24/LV/LVC(RE/-4).N</t>
  </si>
  <si>
    <t>RE-4/2/25/LV/LVC(RE/-4).N</t>
  </si>
  <si>
    <t>RE-4/2/26/LV/LVC(RE/-4).N</t>
  </si>
  <si>
    <t>RE-4/2/27/LV/LVC(RE/-4).N</t>
  </si>
  <si>
    <t>RE-4/2/28/LV/LVC(RE/-4).F</t>
  </si>
  <si>
    <t>RE-4/2/29/LV/LVC(RE/-4).F</t>
  </si>
  <si>
    <t>RE-4/2/30/LV/LVC(RE/-4).F</t>
  </si>
  <si>
    <t>RE-4/2/31/LV/LVC(RE/-4).F</t>
  </si>
  <si>
    <t>RE-4/2/32/LV/LVC(RE/-4).F</t>
  </si>
  <si>
    <t>RE-4/2/33/LV/LVC(RE/-4).F</t>
  </si>
  <si>
    <t>RE-4/2/34/LV/LVC(RE/-4).F</t>
  </si>
  <si>
    <t>RE-4/2/35/LV/LVC(RE/-4).F</t>
  </si>
  <si>
    <t>RE-4/2/36/LV/LVC(RE/-4).F</t>
  </si>
  <si>
    <t>LENGTH - TO BE VERIFIED WITH 3D MODELS</t>
  </si>
  <si>
    <t>LENGTH WILL BE INSERTED AFTER SELECTION OF TYPE OF ENTRY  - FROM TOP or FROM BOTTOM</t>
  </si>
  <si>
    <t>The cable length for each Chamber  is equal to the minimum length of the corresponding signal cable.</t>
  </si>
  <si>
    <t>DONE</t>
  </si>
  <si>
    <t>4_HV_RE</t>
  </si>
  <si>
    <t>4_CA3_RE</t>
  </si>
  <si>
    <t>4_CA1_RE</t>
  </si>
  <si>
    <t>4_LV1_RE</t>
  </si>
  <si>
    <t>RE+4/3/01/CA3/X3J51_f/C20/J5</t>
  </si>
  <si>
    <t>RE+4/2/01/CA3/X3J51_f/C20/J2</t>
  </si>
  <si>
    <t>RE+4/3/02/CA3/X3J51_f/C20/J6</t>
  </si>
  <si>
    <t>RE+4/2/02/CA3/X3J51_f/C20/J3</t>
  </si>
  <si>
    <t>RE+4/3/03/CA3/X4J51_j/C10/J4</t>
  </si>
  <si>
    <t>RE+4/2/03/CA3/X4J51_j/C10/J1</t>
  </si>
  <si>
    <t>RE+4/3/04/CA3/X4J51_j/C10/J5</t>
  </si>
  <si>
    <t>RE+4/2/04/CA3/X4J51_j/C10/J2</t>
  </si>
  <si>
    <t>RE+4/3/05/CA3/X4J51_j/C10/J6</t>
  </si>
  <si>
    <t>RE+4/2/05/CA3/X4J51_j/C10/J3</t>
  </si>
  <si>
    <t>RE+4/3/06/CA3/X4J51_j/C20/J4</t>
  </si>
  <si>
    <t>RE+4/2/06/CA3/X4J51_j/C20/J1</t>
  </si>
  <si>
    <t>RE+4/3/07/CA3/X4J51_j/C20/J5</t>
  </si>
  <si>
    <t>RE+4/2/07/CA3/X4J51_j/C20/J2</t>
  </si>
  <si>
    <t>RE+4/3/08/CA3/X4J51_j/C20/J6</t>
  </si>
  <si>
    <t>RE+4/2/08/CA3/X4J51_j/C20/J3</t>
  </si>
  <si>
    <t>RE+4/3/09/CA3/X4A51_j/C10/J4</t>
  </si>
  <si>
    <t>RE+4/2/09/CA3/X4A51_j/C10/J1</t>
  </si>
  <si>
    <t>RE+4/3/10/CA3/X4A51_j/C10/J5</t>
  </si>
  <si>
    <t>RE+4/2/10/CA3/X4A51_j/C10/J2</t>
  </si>
  <si>
    <t>RE+4/3/11/CA3/X4A51_j/C10/J6</t>
  </si>
  <si>
    <t>RE+4/2/11/CA3/X4A51_j/C10/J3</t>
  </si>
  <si>
    <t>RE+4/3/12/CA3/X4A51_j/C20/J4</t>
  </si>
  <si>
    <t>RE+4/2/12/CA3/X4A51_j/C20/J1</t>
  </si>
  <si>
    <t>RE+4/3/13/CA3/X4A51_j/C20/J5</t>
  </si>
  <si>
    <t>RE+4/2/13/CA3/X4A51_j/C20/J2</t>
  </si>
  <si>
    <t>RE+4/3/14/CA3/X4A51_j/C20/J6</t>
  </si>
  <si>
    <t>RE+4/2/14/CA3/X4A51_j/C20/J3</t>
  </si>
  <si>
    <t>RE+4/3/15/CA3/X3A51_i/C10/J4</t>
  </si>
  <si>
    <t>RE+4/2/15/CA3/X3A51_i/C10/J1</t>
  </si>
  <si>
    <t>RE+4/3/16/CA3/X3A51_i/C10/J5</t>
  </si>
  <si>
    <t>RE+4/2/16/CA3/X3A51_i/C10/J2</t>
  </si>
  <si>
    <t>RE+4/3/17/CA3/X3A51_i/C10/J6</t>
  </si>
  <si>
    <t>RE+4/2/17/CA3/X3A51_i/C10/J3</t>
  </si>
  <si>
    <t>RE+4/3/18/CA3/X3A51_i/C20/J4</t>
  </si>
  <si>
    <t>RE+4/2/18/CA3/X3A51_i/C20/J1</t>
  </si>
  <si>
    <t>RE+4/3/19/CA3/X3A51_i/C20/J5</t>
  </si>
  <si>
    <t>RE+4/2/19/CA3/X3A51_i/C20/J2</t>
  </si>
  <si>
    <t>RE+4/3/20/CA3/X3A51_i/C20/J6</t>
  </si>
  <si>
    <t>RE+4/2/20/CA3/X3A51_i/C20/J3</t>
  </si>
  <si>
    <t>RE+4/3/21/CA3/X2A52_d/C10/J4</t>
  </si>
  <si>
    <t>RE+4/2/21/CA3/X2A52_d/C10/J1</t>
  </si>
  <si>
    <t>RE+4/3/22/CA3/X2A52_d/C10/J5</t>
  </si>
  <si>
    <t>RE+4/2/22/CA3/X2A52_d/C10/J2</t>
  </si>
  <si>
    <t>RE+4/3/23/CA3/X2A52_d/C10/J6</t>
  </si>
  <si>
    <t>RE+4/2/23/CA3/X2A52_d/C10/J3</t>
  </si>
  <si>
    <t>RE+4/3/24/CA3/X2A52_d/C20/J4</t>
  </si>
  <si>
    <t>RE+4/2/24/CA3/X2A52_d/C20/J1</t>
  </si>
  <si>
    <t>RE+4/3/25/CA3/X2A52_d/C20/J5</t>
  </si>
  <si>
    <t>RE+4/2/25/CA3/X2A52_d/C20/J2</t>
  </si>
  <si>
    <t>RE+4/3/26/CA3/X2A52_d/C20/J6</t>
  </si>
  <si>
    <t>RE+4/2/26/CA3/X2A52_d/C20/J3</t>
  </si>
  <si>
    <t>RE+4/3/27/CA3/X2J52_e/C10/J4</t>
  </si>
  <si>
    <t>RE+4/2/27/CA3/X2J52_e/C10/J1</t>
  </si>
  <si>
    <t>RE+4/3/28/CA3/X2J52_e/C10/J5</t>
  </si>
  <si>
    <t>RE+4/2/28/CA3/X2J52_e/C10/J2</t>
  </si>
  <si>
    <t>RE+4/3/29/CA3/X2J52_e/C10/J6</t>
  </si>
  <si>
    <t>RE+4/2/29/CA3/X2J52_e/C10/J3</t>
  </si>
  <si>
    <t>RE+4/3/30/CA3/X2J52_e/C20/J4</t>
  </si>
  <si>
    <t>RE+4/2/30/CA3/X2J52_e/C20/J1</t>
  </si>
  <si>
    <t>RE+4/3/31/CA3/X2J52_e/C20/J5</t>
  </si>
  <si>
    <t>RE+4/2/31/CA3/X2J52_e/C20/J2</t>
  </si>
  <si>
    <t>RE+4/3/32/CA3/X2J52_e/C20/J6</t>
  </si>
  <si>
    <t>RE+4/2/32/CA3/X2J52_e/C20/J3</t>
  </si>
  <si>
    <t>RE+4/3/33/CA3/X3J51_f/C10/J4</t>
  </si>
  <si>
    <t>RE+4/2/33/CA3/X3J51_f/C10/J1</t>
  </si>
  <si>
    <t>RE+4/3/34/CA3/X3J51_f/C10/J5</t>
  </si>
  <si>
    <t>RE+4/2/34/CA3/X3J51_f/C10/J2</t>
  </si>
  <si>
    <t>RE+4/3/35/CA3/X3J51_f/C10/J6</t>
  </si>
  <si>
    <t>RE+4/2/35/CA3/X3J51_f/C10/J3</t>
  </si>
  <si>
    <t>RE+4/3/36/CA3/X3J51_f/C20/J4</t>
  </si>
  <si>
    <t>RE+4/2/36/CA3/X3J51_f/C20/J1</t>
  </si>
  <si>
    <t>RE-4/3/10/CA3/X4S51_j/C10/J5</t>
  </si>
  <si>
    <t>RE-4/2/10/CA3/X4S51_j/C10/J2</t>
  </si>
  <si>
    <t>RE-4/3/11/CA3/X4S51_j/C10/J6</t>
  </si>
  <si>
    <t>RE-4/2/11/CA3/X4S51_j/C10/J3</t>
  </si>
  <si>
    <t>RE-4/3/12/CA3/X4S51_j/C20/J4</t>
  </si>
  <si>
    <t>RE-4/2/12/CA3/X4S51_j/C20/J1</t>
  </si>
  <si>
    <t>RE-4/3/13/CA3/X4S51_j/C20/J5</t>
  </si>
  <si>
    <t>RE-4/2/13/CA3/X4S51_j/C20/J2</t>
  </si>
  <si>
    <t>RE-4/3/14/CA3/X4S51_j/C20/J6</t>
  </si>
  <si>
    <t>RE-4/2/14/CA3/X4S51_j/C20/J3</t>
  </si>
  <si>
    <t>RE-4/3/15/CA3/X3S51_d/C10/J4</t>
  </si>
  <si>
    <t>RE-4/2/15/CA3/X3S51_d/C10/J1</t>
  </si>
  <si>
    <t>RE-4/3/16/CA3/X3S51_d/C10/J5</t>
  </si>
  <si>
    <t>RE-4/2/16/CA3/X3S51_d/C10/J2</t>
  </si>
  <si>
    <t>RE-4/3/17/CA3/X3S51_d/C10/J6</t>
  </si>
  <si>
    <t>RE-4/2/17/CA3/X3S51_d/C10/J3</t>
  </si>
  <si>
    <t>RE-4/3/18/CA3/X3S51_d/C20/J4</t>
  </si>
  <si>
    <t>RE-4/2/18/CA3/X3S51_d/C20/J1</t>
  </si>
  <si>
    <t>RE-4/3/19/CA3/X3S51_d/C20/J5</t>
  </si>
  <si>
    <t>RE-4/2/19/CA3/X3S51_d/C20/J2</t>
  </si>
  <si>
    <t>RE-4/3/20/CA3/X3S51_d/C20/J6</t>
  </si>
  <si>
    <t>RE-4/2/20/CA3/X3S51_d/C20/J3</t>
  </si>
  <si>
    <t>RE-4/3/21/CA3/X2S52_d/C10/J4</t>
  </si>
  <si>
    <t>RE-4/2/21/CA3/X2S52_d/C10/J1</t>
  </si>
  <si>
    <t>RE-4/3/22/CA3/X2S52_d/C10/J5</t>
  </si>
  <si>
    <t>RE-4/2/22/CA3/X2S52_d/C10/J2</t>
  </si>
  <si>
    <t>RE-4/3/23/CA3/X2S52_d/C10/J6</t>
  </si>
  <si>
    <t>RE-4/2/23/CA3/X2S52_d/C10/J3</t>
  </si>
  <si>
    <t>RE-4/3/24/CA3/X2S52_d/C20/J4</t>
  </si>
  <si>
    <t>RE-4/2/24/CA3/X2S52_d/C20/J1</t>
  </si>
  <si>
    <t>RE-4/3/25/CA3/X2S52_d/C20/J5</t>
  </si>
  <si>
    <t>RE-4/2/25/CA3/X2S52_d/C20/J2</t>
  </si>
  <si>
    <t>RE-4/3/26/CA3/X2S52_d/C20/J6</t>
  </si>
  <si>
    <t>RE-4/2/26/CA3/X2S52_d/C20/J3</t>
  </si>
  <si>
    <t>RE-4/3/27/CA3/X2V52_g/C10/J4</t>
  </si>
  <si>
    <t>RE-4/2/27/CA3/X2V52_g/C10/J1</t>
  </si>
  <si>
    <t>RE-4/3/28/CA3/X2V52_g/C10/J5</t>
  </si>
  <si>
    <t>RE-4/2/28/CA3/X2V52_g/C10/J2</t>
  </si>
  <si>
    <t>RE-4/3/29/CA3/X2V52_g/C10/J6</t>
  </si>
  <si>
    <t>RE-4/2/29/CA3/X2V52_g/C10/J3</t>
  </si>
  <si>
    <t>RE-4/3/30/CA3/X2V52_g/C20/J4</t>
  </si>
  <si>
    <t>RE-4/2/30/CA3/X2V52_g/C20/J1</t>
  </si>
  <si>
    <t>RE-4/3/31/CA3/X2V52_g/C20/J5</t>
  </si>
  <si>
    <t>RE-4/2/31/CA3/X2V52_g/C20/J2</t>
  </si>
  <si>
    <t>RE-4/3/32/CA3/X2V52_g/C20/J6</t>
  </si>
  <si>
    <t>RE-4/2/32/CA3/X2V52_g/C20/J3</t>
  </si>
  <si>
    <t>RE-4/3/33/CA3/X3V51_f/C10/J4</t>
  </si>
  <si>
    <t>RE-4/2/33/CA3/X3V51_f/C10/J1</t>
  </si>
  <si>
    <t>RE-4/3/34/CA3/X3V51_f/C10/J5</t>
  </si>
  <si>
    <t>RE-4/2/34/CA3/X3V51_f/C10/J2</t>
  </si>
  <si>
    <t>RE-4/3/35/CA3/X3V51_f/C10/J6</t>
  </si>
  <si>
    <t>RE-4/2/35/CA3/X3V51_f/C10/J3</t>
  </si>
  <si>
    <t>RE-4/3/36/CA3/X3V51_f/C20/J4</t>
  </si>
  <si>
    <t>RE-4/2/36/CA3/X3V51_f/C20/J1</t>
  </si>
  <si>
    <t>RE-4/3/01/CA3/X3V51_f/C20/J5</t>
  </si>
  <si>
    <t>RE-4/2/01/CA3/X3V51_f/C20/J2</t>
  </si>
  <si>
    <t>RE-4/3/02/CA3/X3V51_f/C20/J6</t>
  </si>
  <si>
    <t>RE-4/2/02/CA3/X3V51_f/C20/J3</t>
  </si>
  <si>
    <t>RE-4/3/03/CA3/X4V51_j/C10/J4</t>
  </si>
  <si>
    <t>RE-4/2/03/CA3/X4V51_j/C10/J1</t>
  </si>
  <si>
    <t>RE-4/3/04/CA3/X4V51_j/C10/J5</t>
  </si>
  <si>
    <t>RE-4/2/04/CA3/X4V51_j/C10/J2</t>
  </si>
  <si>
    <t>RE-4/3/05/CA3/X4V51_j/C10/J6</t>
  </si>
  <si>
    <t>RE-4/2/05/CA3/X4V51_j/C10/J3</t>
  </si>
  <si>
    <t>RE-4/3/06/CA3/X4V51_j/C20/J4</t>
  </si>
  <si>
    <t>RE-4/2/06/CA3/X4V51_j/C20/J1</t>
  </si>
  <si>
    <t>RE-4/3/07/CA3/X4V51_j/C20/J5</t>
  </si>
  <si>
    <t>RE-4/2/07/CA3/X4V51_j/C20/J2</t>
  </si>
  <si>
    <t>RE-4/3/08/CA3/X4V51_j/C20/J6</t>
  </si>
  <si>
    <t>RE-4/2/08/CA3/X4V51_j/C20/J3</t>
  </si>
  <si>
    <t>RE-4/3/09/CA3/X4S51_j/C10/J4</t>
  </si>
  <si>
    <t>RE-4/2/09/CA3/X4S51_j/C10/J1</t>
  </si>
  <si>
    <t>RE-4/3/01/A1/CA1/X3V51_f/L18/J1</t>
  </si>
  <si>
    <t>RE-4/3/01/A2/CA1/X3V51_f/L18/J2</t>
  </si>
  <si>
    <t>RE-4/3/01/B1/CA1/X3V51_f/L18/J3</t>
  </si>
  <si>
    <t>RE-4/3/01/B2/CA1/X3V51_f/L18/J4</t>
  </si>
  <si>
    <t>RE-4/3/01/C1/CA1/X3V51_f/L18/J5</t>
  </si>
  <si>
    <t>RE-4/3/01/C2/CA1/X3V51_f/L18/J6</t>
  </si>
  <si>
    <t>RE-4/2/01/A1/CA1/X3V51_f/L15/J1</t>
  </si>
  <si>
    <t>RE-4/2/01/A2/CA1/X3V51_f/L15/J2</t>
  </si>
  <si>
    <t>RE-4/2/01/B1/CA1/X3V51_f/L15/J3</t>
  </si>
  <si>
    <t>RE-4/2/01/B2/CA1/X3V51_f/L15/J4</t>
  </si>
  <si>
    <t>RE-4/2/01/C1/CA1/X3V51_f/L15/J5</t>
  </si>
  <si>
    <t>RE-4/2/01/C2/CA1/X3V51_f/L15/J6</t>
  </si>
  <si>
    <t>RE-4/3/02/A1/CA1/X3V51_f/L19/J1</t>
  </si>
  <si>
    <t>RE-4/3/02/A2/CA1/X3V51_f/L19/J2</t>
  </si>
  <si>
    <t>RE-4/3/02/B1/CA1/X3V51_f/L19/J3</t>
  </si>
  <si>
    <t>RE-4/3/02/B2/CA1/X3V51_f/L19/J4</t>
  </si>
  <si>
    <t>RE-4/3/02/C1/CA1/X3V51_f/L19/J5</t>
  </si>
  <si>
    <t>RE-4/3/02/C2/CA1/X3V51_f/L19/J6</t>
  </si>
  <si>
    <t>RE-4/2/02/A1/CA1/X3V51_f/L16/J1</t>
  </si>
  <si>
    <t>RE-4/2/02/A2/CA1/X3V51_f/L16/J2</t>
  </si>
  <si>
    <t>RE-4/2/02/B1/CA1/X3V51_f/L16/J3</t>
  </si>
  <si>
    <t>RE-4/2/02/B2/CA1/X3V51_f/L16/J4</t>
  </si>
  <si>
    <t>RE-4/2/02/C1/CA1/X3V51_f/L16/J5</t>
  </si>
  <si>
    <t>RE-4/2/02/C2/CA1/X3V51_f/L16/J6</t>
  </si>
  <si>
    <t>RE-4/3/03/A1/CA1/X4V51_j/L7/J1</t>
  </si>
  <si>
    <t>RE-4/3/03/A2/CA1/X4V51_j/L7/J2</t>
  </si>
  <si>
    <t>RE-4/3/03/B1/CA1/X4V51_j/L7/J3</t>
  </si>
  <si>
    <t>RE-4/3/03/B2/CA1/X4V51_j/L7/J4</t>
  </si>
  <si>
    <t>RE-4/3/03/C1/CA1/X4V51_j/L7/J5</t>
  </si>
  <si>
    <t>RE-4/3/03/C2/CA1/X4V51_j/L7/J6</t>
  </si>
  <si>
    <t>RE-4/2/03/A1/CA1/X4V51_j/L4/J1</t>
  </si>
  <si>
    <t>RE-4/2/03/A2/CA1/X4V51_j/L4/J2</t>
  </si>
  <si>
    <t>RE-4/2/03/B1/CA1/X4V51_j/L4/J3</t>
  </si>
  <si>
    <t>RE-4/2/03/B2/CA1/X4V51_j/L4/J4</t>
  </si>
  <si>
    <t>RE-4/2/03/C1/CA1/X4V51_j/L4/J5</t>
  </si>
  <si>
    <t>RE-4/2/03/C2/CA1/X4V51_j/L4/J6</t>
  </si>
  <si>
    <t>RE-4/3/04/A1/CA1/X4V51_j/L8/J1</t>
  </si>
  <si>
    <t>RE-4/3/04/A2/CA1/X4V51_j/L8/J2</t>
  </si>
  <si>
    <t>RE-4/3/04/B1/CA1/X4V51_j/L8/J3</t>
  </si>
  <si>
    <t>RE-4/3/04/B2/CA1/X4V51_j/L8/J4</t>
  </si>
  <si>
    <t>RE-4/3/04/C1/CA1/X4V51_j/L8/J5</t>
  </si>
  <si>
    <t>RE-4/3/04/C2/CA1/X4V51_j/L8/J6</t>
  </si>
  <si>
    <t>RE-4/2/04/A1/CA1/X4V51_j/L5/J1</t>
  </si>
  <si>
    <t>RE-4/2/04/A2/CA1/X4V51_j/L5/J2</t>
  </si>
  <si>
    <t>RE-4/2/04/B1/CA1/X4V51_j/L5/J3</t>
  </si>
  <si>
    <t>RE-4/2/04/B2/CA1/X4V51_j/L5/J4</t>
  </si>
  <si>
    <t>RE-4/2/04/C1/CA1/X4V51_j/L5/J5</t>
  </si>
  <si>
    <t>RE-4/2/04/C2/CA1/X4V51_j/L5/J6</t>
  </si>
  <si>
    <t>RE-4/3/05/A1/CA1/X4V51_j/L9/J1</t>
  </si>
  <si>
    <t>RE-4/3/05/A2/CA1/X4V51_j/L9/J2</t>
  </si>
  <si>
    <t>RE-4/3/05/B1/CA1/X4V51_j/L9/J3</t>
  </si>
  <si>
    <t>RE-4/3/05/B2/CA1/X4V51_j/L9/J4</t>
  </si>
  <si>
    <t>RE-4/3/05/C1/CA1/X4V51_j/L9/J5</t>
  </si>
  <si>
    <t>RE-4/3/05/C2/CA1/X4V51_j/L9/J6</t>
  </si>
  <si>
    <t>RE-4/2/05/A1/CA1/X4V51_j/L6/J1</t>
  </si>
  <si>
    <t>RE-4/2/05/A2/CA1/X4V51_j/L6/J2</t>
  </si>
  <si>
    <t>RE-4/2/05/B1/CA1/X4V51_j/L6/J3</t>
  </si>
  <si>
    <t>RE-4/2/05/B2/CA1/X4V51_j/L6/J4</t>
  </si>
  <si>
    <t>RE-4/2/05/C1/CA1/X4V51_j/L6/J5</t>
  </si>
  <si>
    <t>RE-4/2/05/C2/CA1/X4V51_j/L6/J6</t>
  </si>
  <si>
    <t>RE-4/3/06/A1/CA1/X4V51_j/L17/J1</t>
  </si>
  <si>
    <t>RE-4/3/06/A2/CA1/X4V51_j/L17/J2</t>
  </si>
  <si>
    <t>RE-4/3/06/B1/CA1/X4V51_j/L17/J3</t>
  </si>
  <si>
    <t>RE-4/3/06/B2/CA1/X4V51_j/L17/J4</t>
  </si>
  <si>
    <t>RE-4/3/06/C1/CA1/X4V51_j/L17/J5</t>
  </si>
  <si>
    <t>RE-4/3/06/C2/CA1/X4V51_j/L17/J6</t>
  </si>
  <si>
    <t>RE-4/2/06/A1/CA1/X4V51_j/L14/J1</t>
  </si>
  <si>
    <t>RE-4/2/06/A2/CA1/X4V51_j/L14/J2</t>
  </si>
  <si>
    <t>RE-4/2/06/B1/CA1/X4V51_j/L14/J3</t>
  </si>
  <si>
    <t>RE-4/2/06/B2/CA1/X4V51_j/L14/J4</t>
  </si>
  <si>
    <t>RE-4/2/06/C1/CA1/X4V51_j/L14/J5</t>
  </si>
  <si>
    <t>RE-4/2/06/C2/CA1/X4V51_j/L14/J6</t>
  </si>
  <si>
    <t>RE-4/3/07/A1/CA1/X4V51_j/L18/J1</t>
  </si>
  <si>
    <t>RE-4/3/07/A2/CA1/X4V51_j/L18/J2</t>
  </si>
  <si>
    <t>RE-4/3/07/B1/CA1/X4V51_j/L18/J3</t>
  </si>
  <si>
    <t>RE-4/3/07/B2/CA1/X4V51_j/L18/J4</t>
  </si>
  <si>
    <t>RE-4/3/07/C1/CA1/X4V51_j/L18/J5</t>
  </si>
  <si>
    <t>RE-4/3/07/C2/CA1/X4V51_j/L18/J6</t>
  </si>
  <si>
    <t>RE-4/2/07/A1/CA1/X4V51_j/L15/J1</t>
  </si>
  <si>
    <t>RE-4/2/07/A2/CA1/X4V51_j/L15/J2</t>
  </si>
  <si>
    <t>RE-4/2/07/B1/CA1/X4V51_j/L15/J3</t>
  </si>
  <si>
    <t>RE-4/2/07/B2/CA1/X4V51_j/L15/J4</t>
  </si>
  <si>
    <t>RE-4/2/07/C1/CA1/X4V51_j/L15/J5</t>
  </si>
  <si>
    <t>RE-4/2/07/C2/CA1/X4V51_j/L15/J6</t>
  </si>
  <si>
    <t>RE-4/3/08/A1/CA1/X4V51_j/L19/J1</t>
  </si>
  <si>
    <t>RE-4/3/08/A2/CA1/X4V51_j/L19/J2</t>
  </si>
  <si>
    <t>RE-4/3/08/B1/CA1/X4V51_j/L19/J3</t>
  </si>
  <si>
    <t>RE-4/3/08/B2/CA1/X4V51_j/L19/J4</t>
  </si>
  <si>
    <t>RE-4/3/08/C1/CA1/X4V51_j/L19/J5</t>
  </si>
  <si>
    <t>RE-4/3/08/C2/CA1/X4V51_j/L19/J6</t>
  </si>
  <si>
    <t>RE-4/2/08/A1/CA1/X4V51_j/L16/J1</t>
  </si>
  <si>
    <t>RE-4/2/08/A2/CA1/X4V51_j/L16/J2</t>
  </si>
  <si>
    <t>RE-4/2/08/B1/CA1/X4V51_j/L16/J3</t>
  </si>
  <si>
    <t>RE-4/2/08/B2/CA1/X4V51_j/L16/J4</t>
  </si>
  <si>
    <t>RE-4/2/08/C1/CA1/X4V51_j/L16/J5</t>
  </si>
  <si>
    <t>RE-4/2/08/C2/CA1/X4V51_j/L16/J6</t>
  </si>
  <si>
    <t>RE-4/3/09/A1/CA1/X4S51_j/L7/J1</t>
  </si>
  <si>
    <t>RE-4/3/09/A2/CA1/X4S51_j/L7/J2</t>
  </si>
  <si>
    <t>RE-4/3/09/B1/CA1/X4S51_j/L7/J3</t>
  </si>
  <si>
    <t>RE-4/3/09/B2/CA1/X4S51_j/L7/J4</t>
  </si>
  <si>
    <t>RE-4/3/09/C1/CA1/X4S51_j/L7/J5</t>
  </si>
  <si>
    <t>RE-4/3/09/C2/CA1/X4S51_j/L7/J6</t>
  </si>
  <si>
    <t>RE-4/2/09/A1/CA1/X4S51_j/L4/J1</t>
  </si>
  <si>
    <t>RE-4/2/09/A2/CA1/X4S51_j/L4/J2</t>
  </si>
  <si>
    <t>RE-4/2/09/B1/CA1/X4S51_j/L4/J3</t>
  </si>
  <si>
    <t>RE-4/2/09/B2/CA1/X4S51_j/L4/J4</t>
  </si>
  <si>
    <t>RE-4/2/09/C1/CA1/X4S51_j/L4/J5</t>
  </si>
  <si>
    <t>RE-4/2/09/C2/CA1/X4S51_j/L4/J6</t>
  </si>
  <si>
    <t>RE-4/3/10/A1/CA1/X4S51_j/L8/J1</t>
  </si>
  <si>
    <t>RE-4/3/10/A2/CA1/X4S51_j/L8/J2</t>
  </si>
  <si>
    <t>RE-4/3/10/B1/CA1/X4S51_j/L8/J3</t>
  </si>
  <si>
    <t>RE-4/3/10/B2/CA1/X4S51_j/L8/J4</t>
  </si>
  <si>
    <t>RE-4/3/10/C1/CA1/X4S51_j/L8/J5</t>
  </si>
  <si>
    <t>RE-4/3/10/C2/CA1/X4S51_j/L8/J6</t>
  </si>
  <si>
    <t>RE-4/2/10/A1/CA1/X4S51_j/L5/J1</t>
  </si>
  <si>
    <t>RE-4/2/10/A2/CA1/X4S51_j/L5/J2</t>
  </si>
  <si>
    <t>RE-4/2/10/B1/CA1/X4S51_j/L5/J3</t>
  </si>
  <si>
    <t>RE-4/2/10/B2/CA1/X4S51_j/L5/J4</t>
  </si>
  <si>
    <t>RE-4/2/10/C1/CA1/X4S51_j/L5/J5</t>
  </si>
  <si>
    <t>RE-4/2/10/C2/CA1/X4S51_j/L5/J6</t>
  </si>
  <si>
    <t>RE-4/3/11/A1/CA1/X4S51_j/L9/J1</t>
  </si>
  <si>
    <t>RE-4/3/11/A2/CA1/X4S51_j/L9/J2</t>
  </si>
  <si>
    <t>RE-4/3/11/B1/CA1/X4S51_j/L9/J3</t>
  </si>
  <si>
    <t>RE-4/3/11/B2/CA1/X4S51_j/L9/J4</t>
  </si>
  <si>
    <t>RE-4/3/11/C1/CA1/X4S51_j/L9/J5</t>
  </si>
  <si>
    <t>RE-4/3/11/C2/CA1/X4S51_j/L9/J6</t>
  </si>
  <si>
    <t>RE-4/2/11/A1/CA1/X4S51_j/L6/J1</t>
  </si>
  <si>
    <t>RE-4/2/11/A2/CA1/X4S51_j/L6/J2</t>
  </si>
  <si>
    <t>RE-4/2/11/B1/CA1/X4S51_j/L6/J3</t>
  </si>
  <si>
    <t>RE-4/2/11/B2/CA1/X4S51_j/L6/J4</t>
  </si>
  <si>
    <t>RE-4/2/11/C1/CA1/X4S51_j/L6/J5</t>
  </si>
  <si>
    <t>RE-4/2/11/C2/CA1/X4S51_j/L6/J6</t>
  </si>
  <si>
    <t>RE-4/3/12/A1/CA1/X4S51_j/L17/J1</t>
  </si>
  <si>
    <t>RE-4/3/12/A2/CA1/X4S51_j/L17/J2</t>
  </si>
  <si>
    <t>RE-4/3/12/B1/CA1/X4S51_j/L17/J3</t>
  </si>
  <si>
    <t>RE-4/3/12/B2/CA1/X4S51_j/L17/J4</t>
  </si>
  <si>
    <t>RE-4/3/12/C1/CA1/X4S51_j/L17/J5</t>
  </si>
  <si>
    <t>RE-4/3/12/C2/CA1/X4S51_j/L17/J6</t>
  </si>
  <si>
    <t>RE-4/2/12/A1/CA1/X4S51_j/L14/J1</t>
  </si>
  <si>
    <t>RE-4/2/12/A2/CA1/X4S51_j/L14/J2</t>
  </si>
  <si>
    <t>RE-4/2/12/B1/CA1/X4S51_j/L14/J3</t>
  </si>
  <si>
    <t>RE-4/2/12/B2/CA1/X4S51_j/L14/J4</t>
  </si>
  <si>
    <t>RE-4/2/12/C1/CA1/X4S51_j/L14/J5</t>
  </si>
  <si>
    <t>RE-4/2/12/C2/CA1/X4S51_j/L14/J6</t>
  </si>
  <si>
    <t>RE-4/3/13/A1/CA1/X4S51_j/L18/J1</t>
  </si>
  <si>
    <t>RE-4/3/13/A2/CA1/X4S51_j/L18/J2</t>
  </si>
  <si>
    <t>RE-4/3/13/B1/CA1/X4S51_j/L18/J3</t>
  </si>
  <si>
    <t>RE-4/3/13/B2/CA1/X4S51_j/L18/J4</t>
  </si>
  <si>
    <t>RE-4/3/13/C1/CA1/X4S51_j/L18/J5</t>
  </si>
  <si>
    <t>RE-4/3/13/C2/CA1/X4S51_j/L18/J6</t>
  </si>
  <si>
    <t>RE-4/2/13/A1/CA1/X4S51_j/L15/J1</t>
  </si>
  <si>
    <t>RE-4/2/13/A2/CA1/X4S51_j/L15/J2</t>
  </si>
  <si>
    <t>RE-4/2/13/B1/CA1/X4S51_j/L15/J3</t>
  </si>
  <si>
    <t>RE-4/2/13/B2/CA1/X4S51_j/L15/J4</t>
  </si>
  <si>
    <t>RE-4/2/13/C1/CA1/X4S51_j/L15/J5</t>
  </si>
  <si>
    <t>RE-4/2/13/C2/CA1/X4S51_j/L15/J6</t>
  </si>
  <si>
    <t>RE-4/3/14/A1/CA1/X4S51_j/L19/J1</t>
  </si>
  <si>
    <t>RE-4/3/14/A2/CA1/X4S51_j/L19/J2</t>
  </si>
  <si>
    <t>RE-4/3/14/B1/CA1/X4S51_j/L19/J3</t>
  </si>
  <si>
    <t>RE-4/3/14/B2/CA1/X4S51_j/L19/J4</t>
  </si>
  <si>
    <t>RE-4/3/14/C1/CA1/X4S51_j/L19/J5</t>
  </si>
  <si>
    <t>RE-4/3/14/C2/CA1/X4S51_j/L19/J6</t>
  </si>
  <si>
    <t>RE-4/2/14/A1/CA1/X4S51_j/L16/J1</t>
  </si>
  <si>
    <t>RE-4/2/14/A2/CA1/X4S51_j/L16/J2</t>
  </si>
  <si>
    <t>RE-4/2/14/B1/CA1/X4S51_j/L16/J3</t>
  </si>
  <si>
    <t>RE-4/2/14/B2/CA1/X4S51_j/L16/J4</t>
  </si>
  <si>
    <t>RE-4/2/14/C1/CA1/X4S51_j/L16/J5</t>
  </si>
  <si>
    <t>RE-4/2/14/C2/CA1/X4S51_j/L16/J6</t>
  </si>
  <si>
    <t>RE-4/3/15/A1/CA1/X3S51_d/L7/J1</t>
  </si>
  <si>
    <t>RE-4/3/15/A2/CA1/X3S51_d/L7/J2</t>
  </si>
  <si>
    <t>RE-4/3/15/B1/CA1/X3S51_d/L7/J3</t>
  </si>
  <si>
    <t>RE-4/3/15/B2/CA1/X3S51_d/L7/J4</t>
  </si>
  <si>
    <t>RE-4/3/15/C1/CA1/X3S51_d/L7/J5</t>
  </si>
  <si>
    <t>RE-4/3/15/C2/CA1/X3S51_d/L7/J6</t>
  </si>
  <si>
    <t>RE-4/2/15/A1/CA1/X3S51_d/L4/J1</t>
  </si>
  <si>
    <t>RE-4/2/15/A2/CA1/X3S51_d/L4/J2</t>
  </si>
  <si>
    <t>RE-4/2/15/B1/CA1/X3S51_d/L4/J3</t>
  </si>
  <si>
    <t>RE-4/2/15/B2/CA1/X3S51_d/L4/J4</t>
  </si>
  <si>
    <t>RE-4/2/15/C1/CA1/X3S51_d/L4/J5</t>
  </si>
  <si>
    <t>RE-4/2/15/C2/CA1/X3S51_d/L4/J6</t>
  </si>
  <si>
    <t>RE-4/3/16/A1/CA1/X3S51_d/L8/J1</t>
  </si>
  <si>
    <t>RE-4/3/16/A2/CA1/X3S51_d/L8/J2</t>
  </si>
  <si>
    <t>RE-4/3/16/B1/CA1/X3S51_d/L8/J3</t>
  </si>
  <si>
    <t>RE-4/3/16/B2/CA1/X3S51_d/L8/J4</t>
  </si>
  <si>
    <t>RE-4/3/16/C1/CA1/X3S51_d/L8/J5</t>
  </si>
  <si>
    <t>RE-4/3/16/C2/CA1/X3S51_d/L8/J6</t>
  </si>
  <si>
    <t>RE-4/2/16/A1/CA1/X3S51_d/L5/J1</t>
  </si>
  <si>
    <t>RE-4/2/16/A2/CA1/X3S51_d/L5/J2</t>
  </si>
  <si>
    <t>RE-4/2/16/B1/CA1/X3S51_d/L5/J3</t>
  </si>
  <si>
    <t>RE-4/2/16/B2/CA1/X3S51_d/L5/J4</t>
  </si>
  <si>
    <t>RE-4/2/16/C1/CA1/X3S51_d/L5/J5</t>
  </si>
  <si>
    <t>RE-4/2/16/C2/CA1/X3S51_d/L5/J6</t>
  </si>
  <si>
    <t>RE-4/3/17/A1/CA1/X3S51_d/L9/J1</t>
  </si>
  <si>
    <t>RE-4/3/17/A2/CA1/X3S51_d/L9/J2</t>
  </si>
  <si>
    <t>RE-4/3/17/B1/CA1/X3S51_d/L9/J3</t>
  </si>
  <si>
    <t>RE-4/3/17/B2/CA1/X3S51_d/L9/J4</t>
  </si>
  <si>
    <t>RE-4/3/17/C1/CA1/X3S51_d/L9/J5</t>
  </si>
  <si>
    <t>RE-4/3/17/C2/CA1/X3S51_d/L9/J6</t>
  </si>
  <si>
    <t>RE-4/2/17/A1/CA1/X3S51_d/L6/J1</t>
  </si>
  <si>
    <t>RE-4/2/17/A2/CA1/X3S51_d/L6/J2</t>
  </si>
  <si>
    <t>RE-4/2/17/B1/CA1/X3S51_d/L6/J3</t>
  </si>
  <si>
    <t>RE-4/2/17/B2/CA1/X3S51_d/L6/J4</t>
  </si>
  <si>
    <t>RE-4/2/17/C1/CA1/X3S51_d/L6/J5</t>
  </si>
  <si>
    <t>RE-4/2/17/C2/CA1/X3S51_d/L6/J6</t>
  </si>
  <si>
    <t>RE-4/3/18/A1/CA1/X3S51_d/L17/J1</t>
  </si>
  <si>
    <t>RE-4/3/18/A2/CA1/X3S51_d/L17/J2</t>
  </si>
  <si>
    <t>RE-4/3/18/B1/CA1/X3S51_d/L17/J3</t>
  </si>
  <si>
    <t>RE-4/3/18/B2/CA1/X3S51_d/L17/J4</t>
  </si>
  <si>
    <t>RE-4/3/18/C1/CA1/X3S51_d/L17/J5</t>
  </si>
  <si>
    <t>RE-4/3/18/C2/CA1/X3S51_d/L17/J6</t>
  </si>
  <si>
    <t>RE-4/2/18/A1/CA1/X3S51_d/L14/J1</t>
  </si>
  <si>
    <t>RE-4/2/18/A2/CA1/X3S51_d/L14/J2</t>
  </si>
  <si>
    <t>RE-4/2/18/B1/CA1/X3S51_d/L14/J3</t>
  </si>
  <si>
    <t>RE-4/2/18/B2/CA1/X3S51_d/L14/J4</t>
  </si>
  <si>
    <t>RE-4/2/18/C1/CA1/X3S51_d/L14/J5</t>
  </si>
  <si>
    <t>RE-4/2/18/C2/CA1/X3S51_d/L14/J6</t>
  </si>
  <si>
    <t>RE-4/3/19/A1/CA1/X3S51_d/L18/J1</t>
  </si>
  <si>
    <t>RE-4/3/19/A2/CA1/X3S51_d/L18/J2</t>
  </si>
  <si>
    <t>RE-4/3/19/B1/CA1/X3S51_d/L18/J3</t>
  </si>
  <si>
    <t>RE-4/3/19/B2/CA1/X3S51_d/L18/J4</t>
  </si>
  <si>
    <t>RE-4/3/19/C1/CA1/X3S51_d/L18/J5</t>
  </si>
  <si>
    <t>RE-4/3/19/C2/CA1/X3S51_d/L18/J6</t>
  </si>
  <si>
    <t>RE-4/2/19/A1/CA1/X3S51_d/L15/J1</t>
  </si>
  <si>
    <t>RE-4/2/19/A2/CA1/X3S51_d/L15/J2</t>
  </si>
  <si>
    <t>RE-4/2/19/B1/CA1/X3S51_d/L15/J3</t>
  </si>
  <si>
    <t>RE-4/2/19/B2/CA1/X3S51_d/L15/J4</t>
  </si>
  <si>
    <t>RE-4/2/19/C1/CA1/X3S51_d/L15/J5</t>
  </si>
  <si>
    <t>RE-4/2/19/C2/CA1/X3S51_d/L15/J6</t>
  </si>
  <si>
    <t>RE-4/3/20/A1/CA1/X3S51_d/L19/J1</t>
  </si>
  <si>
    <t>RE-4/3/20/A2/CA1/X3S51_d/L19/J2</t>
  </si>
  <si>
    <t>RE-4/3/20/B1/CA1/X3S51_d/L19/J3</t>
  </si>
  <si>
    <t>RE-4/3/20/B2/CA1/X3S51_d/L19/J4</t>
  </si>
  <si>
    <t>RE-4/3/20/C1/CA1/X3S51_d/L19/J5</t>
  </si>
  <si>
    <t>RE-4/3/20/C2/CA1/X3S51_d/L19/J6</t>
  </si>
  <si>
    <t>RE-4/2/20/A1/CA1/X3S51_d/L16/J1</t>
  </si>
  <si>
    <t>RE-4/2/20/A2/CA1/X3S51_d/L16/J2</t>
  </si>
  <si>
    <t>RE-4/2/20/B1/CA1/X3S51_d/L16/J3</t>
  </si>
  <si>
    <t>RE-4/2/20/B2/CA1/X3S51_d/L16/J4</t>
  </si>
  <si>
    <t>RE-4/2/20/C1/CA1/X3S51_d/L16/J5</t>
  </si>
  <si>
    <t>RE-4/2/20/C2/CA1/X3S51_d/L16/J6</t>
  </si>
  <si>
    <t>RE-4/3/21/A1/CA1/X2S52_d/L7/J1</t>
  </si>
  <si>
    <t>RE-4/3/21/A2/CA1/X2S52_d/L7/J2</t>
  </si>
  <si>
    <t>RE-4/3/21/B1/CA1/X2S52_d/L7/J3</t>
  </si>
  <si>
    <t>RE-4/3/21/B2/CA1/X2S52_d/L7/J4</t>
  </si>
  <si>
    <t>RE-4/3/21/C1/CA1/X2S52_d/L7/J5</t>
  </si>
  <si>
    <t>RE-4/3/21/C2/CA1/X2S52_d/L7/J6</t>
  </si>
  <si>
    <t>RE-4/2/21/A1/CA1/X2S52_d/L4/J1</t>
  </si>
  <si>
    <t>RE-4/2/21/A2/CA1/X2S52_d/L4/J2</t>
  </si>
  <si>
    <t>RE-4/2/21/B1/CA1/X2S52_d/L4/J3</t>
  </si>
  <si>
    <t>RE-4/2/21/B2/CA1/X2S52_d/L4/J4</t>
  </si>
  <si>
    <t>RE-4/2/21/C1/CA1/X2S52_d/L4/J5</t>
  </si>
  <si>
    <t>RE-4/2/21/C2/CA1/X2S52_d/L4/J6</t>
  </si>
  <si>
    <t>RE-4/3/22/A1/CA1/X2S52_d/L8/J1</t>
  </si>
  <si>
    <t>RE-4/3/22/A2/CA1/X2S52_d/L8/J2</t>
  </si>
  <si>
    <t>RE-4/3/22/B1/CA1/X2S52_d/L8/J3</t>
  </si>
  <si>
    <t>RE-4/3/22/B2/CA1/X2S52_d/L8/J4</t>
  </si>
  <si>
    <t>RE-4/3/22/C1/CA1/X2S52_d/L8/J5</t>
  </si>
  <si>
    <t>RE-4/3/22/C2/CA1/X2S52_d/L8/J6</t>
  </si>
  <si>
    <t>RE-4/2/22/A1/CA1/X2S52_d/L5/J1</t>
  </si>
  <si>
    <t>RE-4/2/22/A2/CA1/X2S52_d/L5/J2</t>
  </si>
  <si>
    <t>RE-4/2/22/B1/CA1/X2S52_d/L5/J3</t>
  </si>
  <si>
    <t>RE-4/2/22/B2/CA1/X2S52_d/L5/J4</t>
  </si>
  <si>
    <t>RE-4/2/22/C1/CA1/X2S52_d/L5/J5</t>
  </si>
  <si>
    <t>RE-4/2/22/C2/CA1/X2S52_d/L5/J6</t>
  </si>
  <si>
    <t>RE-4/3/23/A1/CA1/X2S52_d/L9/J1</t>
  </si>
  <si>
    <t>RE-4/3/23/A2/CA1/X2S52_d/L9/J2</t>
  </si>
  <si>
    <t>RE-4/3/23/B1/CA1/X2S52_d/L9/J3</t>
  </si>
  <si>
    <t>RE-4/3/23/B2/CA1/X2S52_d/L9/J4</t>
  </si>
  <si>
    <t>RE-4/3/23/C1/CA1/X2S52_d/L9/J5</t>
  </si>
  <si>
    <t>RE-4/3/23/C2/CA1/X2S52_d/L9/J6</t>
  </si>
  <si>
    <t>RE-4/2/23/A1/CA1/X2S52_d/L6/J1</t>
  </si>
  <si>
    <t>RE-4/2/23/A2/CA1/X2S52_d/L6/J2</t>
  </si>
  <si>
    <t>RE-4/2/23/B1/CA1/X2S52_d/L6/J3</t>
  </si>
  <si>
    <t>RE-4/2/23/B2/CA1/X2S52_d/L6/J4</t>
  </si>
  <si>
    <t>RE-4/2/23/C1/CA1/X2S52_d/L6/J5</t>
  </si>
  <si>
    <t>RE-4/2/23/C2/CA1/X2S52_d/L6/J6</t>
  </si>
  <si>
    <t>RE-4/3/24/A1/CA1/X2S52_d/L17/J1</t>
  </si>
  <si>
    <t>RE-4/3/24/A2/CA1/X2S52_d/L17/J2</t>
  </si>
  <si>
    <t>RE-4/3/24/B1/CA1/X2S52_d/L17/J3</t>
  </si>
  <si>
    <t>RE-4/3/24/B2/CA1/X2S52_d/L17/J4</t>
  </si>
  <si>
    <t>RE-4/3/24/C1/CA1/X2S52_d/L17/J5</t>
  </si>
  <si>
    <t>RE-4/3/24/C2/CA1/X2S52_d/L17/J6</t>
  </si>
  <si>
    <t>RE-4/2/24/A1/CA1/X2S52_d/L14/J1</t>
  </si>
  <si>
    <t>RE-4/2/24/A2/CA1/X2S52_d/L14/J2</t>
  </si>
  <si>
    <t>RE-4/2/24/B1/CA1/X2S52_d/L14/J3</t>
  </si>
  <si>
    <t>RE-4/2/24/B2/CA1/X2S52_d/L14/J4</t>
  </si>
  <si>
    <t>RE-4/2/24/C1/CA1/X2S52_d/L14/J5</t>
  </si>
  <si>
    <t>RE-4/2/24/C2/CA1/X2S52_d/L14/J6</t>
  </si>
  <si>
    <t>RE-4/3/25/A1/CA1/X2S52_d/L18/J1</t>
  </si>
  <si>
    <t>RE-4/3/25/A2/CA1/X2S52_d/L18/J2</t>
  </si>
  <si>
    <t>RE-4/3/25/B1/CA1/X2S52_d/L18/J3</t>
  </si>
  <si>
    <t>RE-4/3/25/B2/CA1/X2S52_d/L18/J4</t>
  </si>
  <si>
    <t>RE-4/3/25/C1/CA1/X2S52_d/L18/J5</t>
  </si>
  <si>
    <t>RE-4/3/25/C2/CA1/X2S52_d/L18/J6</t>
  </si>
  <si>
    <t>RE-4/2/25/A1/CA1/X2S52_d/L15/J1</t>
  </si>
  <si>
    <t>RE-4/2/25/A2/CA1/X2S52_d/L15/J2</t>
  </si>
  <si>
    <t>RE-4/2/25/B1/CA1/X2S52_d/L15/J3</t>
  </si>
  <si>
    <t>RE-4/2/25/B2/CA1/X2S52_d/L15/J4</t>
  </si>
  <si>
    <t>RE-4/2/25/C1/CA1/X2S52_d/L15/J5</t>
  </si>
  <si>
    <t>RE-4/2/25/C2/CA1/X2S52_d/L15/J6</t>
  </si>
  <si>
    <t>RE-4/3/26/A1/CA1/X2S52_d/L19/J1</t>
  </si>
  <si>
    <t>RE-4/3/26/A2/CA1/X2S52_d/L19/J2</t>
  </si>
  <si>
    <t>RE-4/3/26/B1/CA1/X2S52_d/L19/J3</t>
  </si>
  <si>
    <t>RE-4/3/26/B2/CA1/X2S52_d/L19/J4</t>
  </si>
  <si>
    <t>RE-4/3/26/C1/CA1/X2S52_d/L19/J5</t>
  </si>
  <si>
    <t>RE-4/3/26/C2/CA1/X2S52_d/L19/J6</t>
  </si>
  <si>
    <t>RE-4/2/26/A1/CA1/X2S52_d/L16/J1</t>
  </si>
  <si>
    <t>RE-4/2/26/A2/CA1/X2S52_d/L16/J2</t>
  </si>
  <si>
    <t>RE-4/2/26/B1/CA1/X2S52_d/L16/J3</t>
  </si>
  <si>
    <t>RE-4/2/26/B2/CA1/X2S52_d/L16/J4</t>
  </si>
  <si>
    <t>RE-4/2/26/C1/CA1/X2S52_d/L16/J5</t>
  </si>
  <si>
    <t>RE-4/2/26/C2/CA1/X2S52_d/L16/J6</t>
  </si>
  <si>
    <t>RE-4/3/27/A1/CA1/X2V52_g/L7/J1</t>
  </si>
  <si>
    <t>RE-4/3/27/A2/CA1/X2V52_g/L7/J2</t>
  </si>
  <si>
    <t>RE-4/3/27/B1/CA1/X2V52_g/L7/J3</t>
  </si>
  <si>
    <t>RE-4/3/27/B2/CA1/X2V52_g/L7/J4</t>
  </si>
  <si>
    <t>RE-4/3/27/C1/CA1/X2V52_g/L7/J5</t>
  </si>
  <si>
    <t>RE-4/3/27/C2/CA1/X2V52_g/L7/J6</t>
  </si>
  <si>
    <t>RE-4/2/27/A1/CA1/X2V52_g/L4/J1</t>
  </si>
  <si>
    <t>RE-4/2/27/A2/CA1/X2V52_g/L4/J2</t>
  </si>
  <si>
    <t>RE-4/2/27/B1/CA1/X2V52_g/L4/J3</t>
  </si>
  <si>
    <t>RE-4/2/27/B2/CA1/X2V52_g/L4/J4</t>
  </si>
  <si>
    <t>RE-4/2/27/C1/CA1/X2V52_g/L4/J5</t>
  </si>
  <si>
    <t>RE-4/2/27/C2/CA1/X2V52_g/L4/J6</t>
  </si>
  <si>
    <t>RE-4/3/28/A1/CA1/X2V52_g/L8/J1</t>
  </si>
  <si>
    <t>RE-4/3/28/A2/CA1/X2V52_g/L8/J2</t>
  </si>
  <si>
    <t>RE-4/3/28/B1/CA1/X2V52_g/L8/J3</t>
  </si>
  <si>
    <t>RE-4/3/28/B2/CA1/X2V52_g/L8/J4</t>
  </si>
  <si>
    <t>RE-4/3/28/C1/CA1/X2V52_g/L8/J5</t>
  </si>
  <si>
    <t>RE-4/3/28/C2/CA1/X2V52_g/L8/J6</t>
  </si>
  <si>
    <t>RE-4/2/28/A1/CA1/X2V52_g/L5/J1</t>
  </si>
  <si>
    <t>RE-4/2/28/A2/CA1/X2V52_g/L5/J2</t>
  </si>
  <si>
    <t>RE-4/2/28/B1/CA1/X2V52_g/L5/J3</t>
  </si>
  <si>
    <t>RE-4/2/28/B2/CA1/X2V52_g/L5/J4</t>
  </si>
  <si>
    <t>RE-4/2/28/C1/CA1/X2V52_g/L5/J5</t>
  </si>
  <si>
    <t>RE-4/2/28/C2/CA1/X2V52_g/L5/J6</t>
  </si>
  <si>
    <t>RE-4/3/29/A1/CA1/X2V52_g/L9/J1</t>
  </si>
  <si>
    <t>RE-4/3/29/A2/CA1/X2V52_g/L9/J2</t>
  </si>
  <si>
    <t>RE-4/3/29/B1/CA1/X2V52_g/L9/J3</t>
  </si>
  <si>
    <t>RE-4/3/29/B2/CA1/X2V52_g/L9/J4</t>
  </si>
  <si>
    <t>RE-4/3/29/C1/CA1/X2V52_g/L9/J5</t>
  </si>
  <si>
    <t>RE-4/3/29/C2/CA1/X2V52_g/L9/J6</t>
  </si>
  <si>
    <t>RE-4/2/29/A1/CA1/X2V52_g/L6/J1</t>
  </si>
  <si>
    <t>RE-4/2/29/A2/CA1/X2V52_g/L6/J2</t>
  </si>
  <si>
    <t>RE-4/2/29/B1/CA1/X2V52_g/L6/J3</t>
  </si>
  <si>
    <t>RE-4/2/29/B2/CA1/X2V52_g/L6/J4</t>
  </si>
  <si>
    <t>RE-4/2/29/C1/CA1/X2V52_g/L6/J5</t>
  </si>
  <si>
    <t>RE-4/2/29/C2/CA1/X2V52_g/L6/J6</t>
  </si>
  <si>
    <t>RE-4/3/30/A1/CA1/X2V52_g/L17/J1</t>
  </si>
  <si>
    <t>RE-4/3/30/A2/CA1/X2V52_g/L17/J2</t>
  </si>
  <si>
    <t>RE-4/3/30/B1/CA1/X2V52_g/L17/J3</t>
  </si>
  <si>
    <t>RE-4/3/30/B2/CA1/X2V52_g/L17/J4</t>
  </si>
  <si>
    <t>RE-4/3/30/C1/CA1/X2V52_g/L17/J5</t>
  </si>
  <si>
    <t>RE-4/3/30/C2/CA1/X2V52_g/L17/J6</t>
  </si>
  <si>
    <t>RE-4/2/30/A1/CA1/X2V52_g/L14/J1</t>
  </si>
  <si>
    <t>RE-4/2/30/A2/CA1/X2V52_g/L14/J2</t>
  </si>
  <si>
    <t>RE-4/2/30/B1/CA1/X2V52_g/L14/J3</t>
  </si>
  <si>
    <t>RE-4/2/30/B2/CA1/X2V52_g/L14/J4</t>
  </si>
  <si>
    <t>RE-4/2/30/C1/CA1/X2V52_g/L14/J5</t>
  </si>
  <si>
    <t>RE-4/2/30/C2/CA1/X2V52_g/L14/J6</t>
  </si>
  <si>
    <t>RE-4/3/31/A1/CA1/X2V52_g/L18/J1</t>
  </si>
  <si>
    <t>RE-4/3/31/A2/CA1/X2V52_g/L18/J2</t>
  </si>
  <si>
    <t>RE-4/3/31/B1/CA1/X2V52_g/L18/J3</t>
  </si>
  <si>
    <t>RE-4/3/31/B2/CA1/X2V52_g/L18/J4</t>
  </si>
  <si>
    <t>RE-4/3/31/C1/CA1/X2V52_g/L18/J5</t>
  </si>
  <si>
    <t>RE-4/3/31/C2/CA1/X2V52_g/L18/J6</t>
  </si>
  <si>
    <t>RE-4/2/31/A1/CA1/X2V52_g/L15/J1</t>
  </si>
  <si>
    <t>RE-4/2/31/A2/CA1/X2V52_g/L15/J2</t>
  </si>
  <si>
    <t>RE-4/2/31/B1/CA1/X2V52_g/L15/J3</t>
  </si>
  <si>
    <t>RE-4/2/31/B2/CA1/X2V52_g/L15/J4</t>
  </si>
  <si>
    <t>RE-4/2/31/C1/CA1/X2V52_g/L15/J5</t>
  </si>
  <si>
    <t>RE-4/2/31/C2/CA1/X2V52_g/L15/J6</t>
  </si>
  <si>
    <t>RE-4/3/32/A1/CA1/X2V52_g/L19/J1</t>
  </si>
  <si>
    <t>RE-4/3/32/A2/CA1/X2V52_g/L19/J2</t>
  </si>
  <si>
    <t>RE-4/3/32/B1/CA1/X2V52_g/L19/J3</t>
  </si>
  <si>
    <t>RE-4/3/32/B2/CA1/X2V52_g/L19/J4</t>
  </si>
  <si>
    <t>RE-4/3/32/C1/CA1/X2V52_g/L19/J5</t>
  </si>
  <si>
    <t>RE-4/3/32/C2/CA1/X2V52_g/L19/J6</t>
  </si>
  <si>
    <t>RE-4/2/32/A1/CA1/X2V52_g/L16/J1</t>
  </si>
  <si>
    <t>RE-4/2/32/A2/CA1/X2V52_g/L16/J2</t>
  </si>
  <si>
    <t>RE-4/2/32/B1/CA1/X2V52_g/L16/J3</t>
  </si>
  <si>
    <t>RE-4/2/32/B2/CA1/X2V52_g/L16/J4</t>
  </si>
  <si>
    <t>RE-4/2/32/C1/CA1/X2V52_g/L16/J5</t>
  </si>
  <si>
    <t>RE-4/2/32/C2/CA1/X2V52_g/L16/J6</t>
  </si>
  <si>
    <t>RE-4/3/33/A1/CA1/X3V51_f/L7/J1</t>
  </si>
  <si>
    <t>RE-4/3/33/A2/CA1/X3V51_f/L7/J2</t>
  </si>
  <si>
    <t>RE-4/3/33/B1/CA1/X3V51_f/L7/J3</t>
  </si>
  <si>
    <t>RE-4/3/33/B2/CA1/X3V51_f/L7/J4</t>
  </si>
  <si>
    <t>RE-4/3/33/C1/CA1/X3V51_f/L7/J5</t>
  </si>
  <si>
    <t>RE-4/3/33/C2/CA1/X3V51_f/L7/J6</t>
  </si>
  <si>
    <t>RE-4/2/33/A1/CA1/X3V51_f/L4/J1</t>
  </si>
  <si>
    <t>RE-4/2/33/A2/CA1/X3V51_f/L4/J2</t>
  </si>
  <si>
    <t>RE-4/2/33/B1/CA1/X3V51_f/L4/J3</t>
  </si>
  <si>
    <t>RE-4/2/33/B2/CA1/X3V51_f/L4/J4</t>
  </si>
  <si>
    <t>RE-4/2/33/C1/CA1/X3V51_f/L4/J5</t>
  </si>
  <si>
    <t>RE-4/2/33/C2/CA1/X3V51_f/L4/J6</t>
  </si>
  <si>
    <t>RE-4/3/34/A1/CA1/X3V51_f/L8/J1</t>
  </si>
  <si>
    <t>RE-4/3/34/A2/CA1/X3V51_f/L8/J2</t>
  </si>
  <si>
    <t>RE-4/3/34/B1/CA1/X3V51_f/L8/J3</t>
  </si>
  <si>
    <t>RE-4/3/34/B2/CA1/X3V51_f/L8/J4</t>
  </si>
  <si>
    <t>RE-4/3/34/C1/CA1/X3V51_f/L8/J5</t>
  </si>
  <si>
    <t>RE-4/3/34/C2/CA1/X3V51_f/L8/J6</t>
  </si>
  <si>
    <t>RE-4/2/34/A1/CA1/X3V51_f/L5/J1</t>
  </si>
  <si>
    <t>RE-4/2/34/A2/CA1/X3V51_f/L5/J2</t>
  </si>
  <si>
    <t>RE-4/2/34/B1/CA1/X3V51_f/L5/J3</t>
  </si>
  <si>
    <t>RE-4/2/34/B2/CA1/X3V51_f/L5/J4</t>
  </si>
  <si>
    <t>RE-4/2/34/C1/CA1/X3V51_f/L5/J5</t>
  </si>
  <si>
    <t>RE-4/2/34/C2/CA1/X3V51_f/L5/J6</t>
  </si>
  <si>
    <t>RE-4/3/35/A1/CA1/X3V51_f/L9/J1</t>
  </si>
  <si>
    <t>RE-4/3/35/A2/CA1/X3V51_f/L9/J2</t>
  </si>
  <si>
    <t>RE-4/3/35/B1/CA1/X3V51_f/L9/J3</t>
  </si>
  <si>
    <t>RE-4/3/35/B2/CA1/X3V51_f/L9/J4</t>
  </si>
  <si>
    <t>RE-4/3/35/C1/CA1/X3V51_f/L9/J5</t>
  </si>
  <si>
    <t>RE-4/3/35/C2/CA1/X3V51_f/L9/J6</t>
  </si>
  <si>
    <t>RE-4/2/35/A1/CA1/X3V51_f/L6/J1</t>
  </si>
  <si>
    <t>RE-4/2/35/A2/CA1/X3V51_f/L6/J2</t>
  </si>
  <si>
    <t>RE-4/2/35/B1/CA1/X3V51_f/L6/J3</t>
  </si>
  <si>
    <t>RE-4/2/35/B2/CA1/X3V51_f/L6/J4</t>
  </si>
  <si>
    <t>RE-4/2/35/C1/CA1/X3V51_f/L6/J5</t>
  </si>
  <si>
    <t>RE-4/2/35/C2/CA1/X3V51_f/L6/J6</t>
  </si>
  <si>
    <t>RE-4/3/36/A1/CA1/X3V51_f/L17/J1</t>
  </si>
  <si>
    <t>RE-4/3/36/A2/CA1/X3V51_f/L17/J2</t>
  </si>
  <si>
    <t>RE-4/3/36/B1/CA1/X3V51_f/L17/J3</t>
  </si>
  <si>
    <t>RE-4/3/36/B2/CA1/X3V51_f/L17/J4</t>
  </si>
  <si>
    <t>RE-4/3/36/C1/CA1/X3V51_f/L17/J5</t>
  </si>
  <si>
    <t>RE-4/3/36/C2/CA1/X3V51_f/L17/J6</t>
  </si>
  <si>
    <t>RE-4/2/36/A1/CA1/X3V51_f/L14/J1</t>
  </si>
  <si>
    <t>RE-4/2/36/A2/CA1/X3V51_f/L14/J2</t>
  </si>
  <si>
    <t>RE-4/2/36/B1/CA1/X3V51_f/L14/J3</t>
  </si>
  <si>
    <t>RE-4/2/36/B2/CA1/X3V51_f/L14/J4</t>
  </si>
  <si>
    <t>RE-4/2/36/C1/CA1/X3V51_f/L14/J5</t>
  </si>
  <si>
    <t>RE-4/2/36/C2/CA1/X3V51_f/L14/J6</t>
  </si>
  <si>
    <t>RE+4/3/01/A1/CA1/X3J51_f/L18/J1</t>
  </si>
  <si>
    <t>RE+4/3/01/A2/CA1/X3J51_f/L18/J2</t>
  </si>
  <si>
    <t>RE+4/3/01/B1/CA1/X3J51_f/L18/J3</t>
  </si>
  <si>
    <t>RE+4/3/01/B2/CA1/X3J51_f/L18/J4</t>
  </si>
  <si>
    <t>RE+4/3/01/C1/CA1/X3J51_f/L18/J5</t>
  </si>
  <si>
    <t>RE+4/3/01/C2/CA1/X3J51_f/L18/J6</t>
  </si>
  <si>
    <t>RE+4/2/01/A1/CA1/X3J51_f/L15/J1</t>
  </si>
  <si>
    <t>RE+4/2/01/A2/CA1/X3J51_f/L15/J2</t>
  </si>
  <si>
    <t>RE+4/2/01/B1/CA1/X3J51_f/L15/J3</t>
  </si>
  <si>
    <t>RE+4/2/01/B2/CA1/X3J51_f/L15/J4</t>
  </si>
  <si>
    <t>RE+4/2/01/C1/CA1/X3J51_f/L15/J5</t>
  </si>
  <si>
    <t>RE+4/2/01/C2/CA1/X3J51_f/L15/J6</t>
  </si>
  <si>
    <t>RE+4/3/02/A1/CA1/X3J51_f/L19/J1</t>
  </si>
  <si>
    <t>RE+4/3/02/A2/CA1/X3J51_f/L19/J2</t>
  </si>
  <si>
    <t>RE+4/3/02/B1/CA1/X3J51_f/L19/J3</t>
  </si>
  <si>
    <t>RE+4/3/02/B2/CA1/X3J51_f/L19/J4</t>
  </si>
  <si>
    <t>RE+4/3/02/C1/CA1/X3J51_f/L19/J5</t>
  </si>
  <si>
    <t>RE+4/3/02/C2/CA1/X3J51_f/L19/J6</t>
  </si>
  <si>
    <t>RE+4/2/02/A1/CA1/X3J51_f/L16/J1</t>
  </si>
  <si>
    <t>RE+4/2/02/A2/CA1/X3J51_f/L16/J2</t>
  </si>
  <si>
    <t>RE+4/2/02/B1/CA1/X3J51_f/L16/J3</t>
  </si>
  <si>
    <t>RE+4/2/02/B2/CA1/X3J51_f/L16/J4</t>
  </si>
  <si>
    <t>RE+4/2/02/C1/CA1/X3J51_f/L16/J5</t>
  </si>
  <si>
    <t>RE+4/2/02/C2/CA1/X3J51_f/L16/J6</t>
  </si>
  <si>
    <t>RE+4/3/03/A1/CA1/X4J51_j/L7/J1</t>
  </si>
  <si>
    <t>RE+4/3/03/A2/CA1/X4J51_j/L7/J2</t>
  </si>
  <si>
    <t>RE+4/3/03/B1/CA1/X4J51_j/L7/J3</t>
  </si>
  <si>
    <t>RE+4/3/03/B2/CA1/X4J51_j/L7/J4</t>
  </si>
  <si>
    <t>RE+4/3/03/C1/CA1/X4J51_j/L7/J5</t>
  </si>
  <si>
    <t>RE+4/3/03/C2/CA1/X4J51_j/L7/J6</t>
  </si>
  <si>
    <t>RE+4/2/03/A1/CA1/X4J51_j/L4/J1</t>
  </si>
  <si>
    <t>RE+4/2/03/A2/CA1/X4J51_j/L4/J2</t>
  </si>
  <si>
    <t>RE+4/2/03/B1/CA1/X4J51_j/L4/J3</t>
  </si>
  <si>
    <t>RE+4/2/03/B2/CA1/X4J51_j/L4/J4</t>
  </si>
  <si>
    <t>RE+4/2/03/C1/CA1/X4J51_j/L4/J5</t>
  </si>
  <si>
    <t>RE+4/2/03/C2/CA1/X4J51_j/L4/J6</t>
  </si>
  <si>
    <t>RE+4/3/04/A1/CA1/X4J51_j/L8/J1</t>
  </si>
  <si>
    <t>RE+4/3/04/A2/CA1/X4J51_j/L8/J2</t>
  </si>
  <si>
    <t>RE+4/3/04/B1/CA1/X4J51_j/L8/J3</t>
  </si>
  <si>
    <t>RE+4/3/04/B2/CA1/X4J51_j/L8/J4</t>
  </si>
  <si>
    <t>RE+4/3/04/C1/CA1/X4J51_j/L8/J5</t>
  </si>
  <si>
    <t>RE+4/3/04/C2/CA1/X4J51_j/L8/J6</t>
  </si>
  <si>
    <t>RE+4/2/04/A1/CA1/X4J51_j/L5/J1</t>
  </si>
  <si>
    <t>RE+4/2/04/A2/CA1/X4J51_j/L5/J2</t>
  </si>
  <si>
    <t>RE+4/2/04/B1/CA1/X4J51_j/L5/J3</t>
  </si>
  <si>
    <t>RE+4/2/04/B2/CA1/X4J51_j/L5/J4</t>
  </si>
  <si>
    <t>RE+4/2/04/C1/CA1/X4J51_j/L5/J5</t>
  </si>
  <si>
    <t>RE+4/2/04/C2/CA1/X4J51_j/L5/J6</t>
  </si>
  <si>
    <t>RE+4/3/05/A1/CA1/X4J51_j/L9/J1</t>
  </si>
  <si>
    <t>RE+4/3/05/A2/CA1/X4J51_j/L9/J2</t>
  </si>
  <si>
    <t>RE+4/3/05/B1/CA1/X4J51_j/L9/J3</t>
  </si>
  <si>
    <t>RE+4/3/05/B2/CA1/X4J51_j/L9/J4</t>
  </si>
  <si>
    <t>RE+4/3/05/C1/CA1/X4J51_j/L9/J5</t>
  </si>
  <si>
    <t>RE+4/3/05/C2/CA1/X4J51_j/L9/J6</t>
  </si>
  <si>
    <t>RE+4/2/05/A1/CA1/X4J51_j/L6/J1</t>
  </si>
  <si>
    <t>RE+4/2/05/A2/CA1/X4J51_j/L6/J2</t>
  </si>
  <si>
    <t>RE+4/2/05/B1/CA1/X4J51_j/L6/J3</t>
  </si>
  <si>
    <t>RE+4/2/05/B2/CA1/X4J51_j/L6/J4</t>
  </si>
  <si>
    <t>RE+4/2/05/C1/CA1/X4J51_j/L6/J5</t>
  </si>
  <si>
    <t>RE+4/2/05/C2/CA1/X4J51_j/L6/J6</t>
  </si>
  <si>
    <t>RE+4/3/06/A1/CA1/X4J51_j/L17/J1</t>
  </si>
  <si>
    <t>RE+4/3/06/A2/CA1/X4J51_j/L17/J2</t>
  </si>
  <si>
    <t>RE+4/3/06/B1/CA1/X4J51_j/L17/J3</t>
  </si>
  <si>
    <t>RE+4/3/06/B2/CA1/X4J51_j/L17/J4</t>
  </si>
  <si>
    <t>RE+4/3/06/C1/CA1/X4J51_j/L17/J5</t>
  </si>
  <si>
    <t>RE+4/3/06/C2/CA1/X4J51_j/L17/J6</t>
  </si>
  <si>
    <t>RE+4/2/06/A1/CA1/X4J51_j/L14/J1</t>
  </si>
  <si>
    <t>RE+4/2/06/A2/CA1/X4J51_j/L14/J2</t>
  </si>
  <si>
    <t>RE+4/2/06/B1/CA1/X4J51_j/L14/J3</t>
  </si>
  <si>
    <t>RE+4/2/06/B2/CA1/X4J51_j/L14/J4</t>
  </si>
  <si>
    <t>RE+4/2/06/C1/CA1/X4J51_j/L14/J5</t>
  </si>
  <si>
    <t>RE+4/2/06/C2/CA1/X4J51_j/L14/J6</t>
  </si>
  <si>
    <t>RE+4/3/07/A1/CA1/X4J51_j/L18/J1</t>
  </si>
  <si>
    <t>RE+4/3/07/A2/CA1/X4J51_j/L18/J2</t>
  </si>
  <si>
    <t>RE+4/3/07/B1/CA1/X4J51_j/L18/J3</t>
  </si>
  <si>
    <t>RE+4/3/07/B2/CA1/X4J51_j/L18/J4</t>
  </si>
  <si>
    <t>RE+4/3/07/C1/CA1/X4J51_j/L18/J5</t>
  </si>
  <si>
    <t>RE+4/3/07/C2/CA1/X4J51_j/L18/J6</t>
  </si>
  <si>
    <t>RE+4/2/07/A1/CA1/X4J51_j/L15/J1</t>
  </si>
  <si>
    <t>RE+4/2/07/A2/CA1/X4J51_j/L15/J2</t>
  </si>
  <si>
    <t>RE+4/2/07/B1/CA1/X4J51_j/L15/J3</t>
  </si>
  <si>
    <t>RE+4/2/07/B2/CA1/X4J51_j/L15/J4</t>
  </si>
  <si>
    <t>RE+4/2/07/C1/CA1/X4J51_j/L15/J5</t>
  </si>
  <si>
    <t>RE+4/2/07/C2/CA1/X4J51_j/L15/J6</t>
  </si>
  <si>
    <t>RE+4/3/08/A1/CA1/X4J51_j/L19/J1</t>
  </si>
  <si>
    <t>RE+4/3/08/A2/CA1/X4J51_j/L19/J2</t>
  </si>
  <si>
    <t>RE+4/3/08/B1/CA1/X4J51_j/L19/J3</t>
  </si>
  <si>
    <t>RE+4/3/08/B2/CA1/X4J51_j/L19/J4</t>
  </si>
  <si>
    <t>RE+4/3/08/C1/CA1/X4J51_j/L19/J5</t>
  </si>
  <si>
    <t>RE+4/3/08/C2/CA1/X4J51_j/L19/J6</t>
  </si>
  <si>
    <t>RE+4/2/08/A1/CA1/X4J51_j/L16/J1</t>
  </si>
  <si>
    <t>RE+4/2/08/A2/CA1/X4J51_j/L16/J2</t>
  </si>
  <si>
    <t>RE+4/2/08/B1/CA1/X4J51_j/L16/J3</t>
  </si>
  <si>
    <t>RE+4/2/08/B2/CA1/X4J51_j/L16/J4</t>
  </si>
  <si>
    <t>RE+4/2/08/C1/CA1/X4J51_j/L16/J5</t>
  </si>
  <si>
    <t>RE+4/2/08/C2/CA1/X4J51_j/L16/J6</t>
  </si>
  <si>
    <t>RE+4/3/09/A1/CA1/X4A51_j/L7/J1</t>
  </si>
  <si>
    <t>RE+4/3/09/A2/CA1/X4A51_j/L7/J2</t>
  </si>
  <si>
    <t>RE+4/3/09/B1/CA1/X4A51_j/L7/J3</t>
  </si>
  <si>
    <t>RE+4/3/09/B2/CA1/X4A51_j/L7/J4</t>
  </si>
  <si>
    <t>RE+4/3/09/C1/CA1/X4A51_j/L7/J5</t>
  </si>
  <si>
    <t>RE+4/3/09/C2/CA1/X4A51_j/L7/J6</t>
  </si>
  <si>
    <t>RE+4/2/09/A1/CA1/X4A51_j/L4/J1</t>
  </si>
  <si>
    <t>RE+4/2/09/A2/CA1/X4A51_j/L4/J2</t>
  </si>
  <si>
    <t>RE+4/2/09/B1/CA1/X4A51_j/L4/J3</t>
  </si>
  <si>
    <t>RE+4/2/09/B2/CA1/X4A51_j/L4/J4</t>
  </si>
  <si>
    <t>RE+4/2/09/C1/CA1/X4A51_j/L4/J5</t>
  </si>
  <si>
    <t>RE+4/2/09/C2/CA1/X4A51_j/L4/J6</t>
  </si>
  <si>
    <t>RE+4/3/10/A1/CA1/X4A51_j/L8/J1</t>
  </si>
  <si>
    <t>RE+4/3/10/A2/CA1/X4A51_j/L8/J2</t>
  </si>
  <si>
    <t>RE+4/3/10/B1/CA1/X4A51_j/L8/J3</t>
  </si>
  <si>
    <t>RE+4/3/10/B2/CA1/X4A51_j/L8/J4</t>
  </si>
  <si>
    <t>RE+4/3/10/C1/CA1/X4A51_j/L8/J5</t>
  </si>
  <si>
    <t>RE+4/3/10/C2/CA1/X4A51_j/L8/J6</t>
  </si>
  <si>
    <t>RE+4/2/10/A1/CA1/X4A51_j/L5/J1</t>
  </si>
  <si>
    <t>RE+4/2/10/A2/CA1/X4A51_j/L5/J2</t>
  </si>
  <si>
    <t>RE+4/2/10/B1/CA1/X4A51_j/L5/J3</t>
  </si>
  <si>
    <t>RE+4/2/10/B2/CA1/X4A51_j/L5/J4</t>
  </si>
  <si>
    <t>RE+4/2/10/C1/CA1/X4A51_j/L5/J5</t>
  </si>
  <si>
    <t>RE+4/2/10/C2/CA1/X4A51_j/L5/J6</t>
  </si>
  <si>
    <t>RE+4/3/11/A1/CA1/X4A51_j/L9/J1</t>
  </si>
  <si>
    <t>RE+4/3/11/A2/CA1/X4A51_j/L9/J2</t>
  </si>
  <si>
    <t>RE+4/3/11/B1/CA1/X4A51_j/L9/J3</t>
  </si>
  <si>
    <t>RE+4/3/11/B2/CA1/X4A51_j/L9/J4</t>
  </si>
  <si>
    <t>RE+4/3/11/C1/CA1/X4A51_j/L9/J5</t>
  </si>
  <si>
    <t>RE+4/3/11/C2/CA1/X4A51_j/L9/J6</t>
  </si>
  <si>
    <t>RE+4/2/11/A1/CA1/X4A51_j/L6/J1</t>
  </si>
  <si>
    <t>RE+4/2/11/A2/CA1/X4A51_j/L6/J2</t>
  </si>
  <si>
    <t>RE+4/2/11/B1/CA1/X4A51_j/L6/J3</t>
  </si>
  <si>
    <t>RE+4/2/11/B2/CA1/X4A51_j/L6/J4</t>
  </si>
  <si>
    <t>RE+4/2/11/C1/CA1/X4A51_j/L6/J5</t>
  </si>
  <si>
    <t>RE+4/2/11/C2/CA1/X4A51_j/L6/J6</t>
  </si>
  <si>
    <t>RE+4/3/12/A1/CA1/X4A51_j/L17/J1</t>
  </si>
  <si>
    <t>RE+4/3/12/A2/CA1/X4A51_j/L17/J2</t>
  </si>
  <si>
    <t>RE+4/3/12/B1/CA1/X4A51_j/L17/J3</t>
  </si>
  <si>
    <t>RE+4/3/12/B2/CA1/X4A51_j/L17/J4</t>
  </si>
  <si>
    <t>RE+4/3/12/C1/CA1/X4A51_j/L17/J5</t>
  </si>
  <si>
    <t>RE+4/3/12/C2/CA1/X4A51_j/L17/J6</t>
  </si>
  <si>
    <t>RE+4/2/12/A1/CA1/X4A51_j/L14/J1</t>
  </si>
  <si>
    <t>RE+4/2/12/A2/CA1/X4A51_j/L14/J2</t>
  </si>
  <si>
    <t>RE+4/2/12/B1/CA1/X4A51_j/L14/J3</t>
  </si>
  <si>
    <t>RE+4/2/12/B2/CA1/X4A51_j/L14/J4</t>
  </si>
  <si>
    <t>RE+4/2/12/C1/CA1/X4A51_j/L14/J5</t>
  </si>
  <si>
    <t>RE+4/2/12/C2/CA1/X4A51_j/L14/J6</t>
  </si>
  <si>
    <t>RE+4/3/13/A1/CA1/X4A51_j/L18/J1</t>
  </si>
  <si>
    <t>RE+4/3/13/A2/CA1/X4A51_j/L18/J2</t>
  </si>
  <si>
    <t>RE+4/3/13/B1/CA1/X4A51_j/L18/J3</t>
  </si>
  <si>
    <t>RE+4/3/13/B2/CA1/X4A51_j/L18/J4</t>
  </si>
  <si>
    <t>RE+4/3/13/C1/CA1/X4A51_j/L18/J5</t>
  </si>
  <si>
    <t>RE+4/3/13/C2/CA1/X4A51_j/L18/J6</t>
  </si>
  <si>
    <t>RE+4/2/13/A1/CA1/X4A51_j/L15/J1</t>
  </si>
  <si>
    <t>RE+4/2/13/A2/CA1/X4A51_j/L15/J2</t>
  </si>
  <si>
    <t>RE+4/2/13/B1/CA1/X4A51_j/L15/J3</t>
  </si>
  <si>
    <t>RE+4/2/13/B2/CA1/X4A51_j/L15/J4</t>
  </si>
  <si>
    <t>RE+4/2/13/C1/CA1/X4A51_j/L15/J5</t>
  </si>
  <si>
    <t>RE+4/2/13/C2/CA1/X4A51_j/L15/J6</t>
  </si>
  <si>
    <t>RE+4/3/14/A1/CA1/X4A51_j/L19/J1</t>
  </si>
  <si>
    <t>RE+4/3/14/A2/CA1/X4A51_j/L19/J2</t>
  </si>
  <si>
    <t>RE+4/3/14/B1/CA1/X4A51_j/L19/J3</t>
  </si>
  <si>
    <t>RE+4/3/14/B2/CA1/X4A51_j/L19/J4</t>
  </si>
  <si>
    <t>RE+4/3/14/C1/CA1/X4A51_j/L19/J5</t>
  </si>
  <si>
    <t>RE+4/3/14/C2/CA1/X4A51_j/L19/J6</t>
  </si>
  <si>
    <t>RE+4/2/14/A1/CA1/X4A51_j/L16/J1</t>
  </si>
  <si>
    <t>RE+4/2/14/A2/CA1/X4A51_j/L16/J2</t>
  </si>
  <si>
    <t>RE+4/2/14/B1/CA1/X4A51_j/L16/J3</t>
  </si>
  <si>
    <t>RE+4/2/14/B2/CA1/X4A51_j/L16/J4</t>
  </si>
  <si>
    <t>RE+4/2/14/C1/CA1/X4A51_j/L16/J5</t>
  </si>
  <si>
    <t>RE+4/2/14/C2/CA1/X4A51_j/L16/J6</t>
  </si>
  <si>
    <t>RE+4/3/15/A1/CA1/X3A51_i/L7/J1</t>
  </si>
  <si>
    <t>RE+4/3/15/A2/CA1/X3A51_i/L7/J2</t>
  </si>
  <si>
    <t>RE+4/3/15/B1/CA1/X3A51_i/L7/J3</t>
  </si>
  <si>
    <t>RE+4/3/15/B2/CA1/X3A51_i/L7/J4</t>
  </si>
  <si>
    <t>RE+4/3/15/C1/CA1/X3A51_i/L7/J5</t>
  </si>
  <si>
    <t>RE+4/3/15/C2/CA1/X3A51_i/L7/J6</t>
  </si>
  <si>
    <t>RE+4/2/15/A1/CA1/X3A51_i/L4/J1</t>
  </si>
  <si>
    <t>RE+4/2/15/A2/CA1/X3A51_i/L4/J2</t>
  </si>
  <si>
    <t>RE+4/2/15/B1/CA1/X3A51_i/L4/J3</t>
  </si>
  <si>
    <t>RE+4/2/15/B2/CA1/X3A51_i/L4/J4</t>
  </si>
  <si>
    <t>RE+4/2/15/C1/CA1/X3A51_i/L4/J5</t>
  </si>
  <si>
    <t>RE+4/2/15/C2/CA1/X3A51_i/L4/J6</t>
  </si>
  <si>
    <t>RE+4/3/16/A1/CA1/X3A51_i/L8/J1</t>
  </si>
  <si>
    <t>RE+4/3/16/A2/CA1/X3A51_i/L8/J2</t>
  </si>
  <si>
    <t>RE+4/3/16/B1/CA1/X3A51_i/L8/J3</t>
  </si>
  <si>
    <t>RE+4/3/16/B2/CA1/X3A51_i/L8/J4</t>
  </si>
  <si>
    <t>RE+4/3/16/C1/CA1/X3A51_i/L8/J5</t>
  </si>
  <si>
    <t>RE+4/3/16/C2/CA1/X3A51_i/L8/J6</t>
  </si>
  <si>
    <t>RE+4/2/16/A1/CA1/X3A51_i/L5/J1</t>
  </si>
  <si>
    <t>RE+4/2/16/A2/CA1/X3A51_i/L5/J2</t>
  </si>
  <si>
    <t>RE+4/2/16/B1/CA1/X3A51_i/L5/J3</t>
  </si>
  <si>
    <t>RE+4/2/16/B2/CA1/X3A51_i/L5/J4</t>
  </si>
  <si>
    <t>RE+4/2/16/C1/CA1/X3A51_i/L5/J5</t>
  </si>
  <si>
    <t>RE+4/2/16/C2/CA1/X3A51_i/L5/J6</t>
  </si>
  <si>
    <t>RE+4/3/17/A1/CA1/X3A51_i/L9/J1</t>
  </si>
  <si>
    <t>RE+4/3/17/A2/CA1/X3A51_i/L9/J2</t>
  </si>
  <si>
    <t>RE+4/3/17/B1/CA1/X3A51_i/L9/J3</t>
  </si>
  <si>
    <t>RE+4/3/17/B2/CA1/X3A51_i/L9/J4</t>
  </si>
  <si>
    <t>RE+4/3/17/C1/CA1/X3A51_i/L9/J5</t>
  </si>
  <si>
    <t>RE+4/3/17/C2/CA1/X3A51_i/L9/J6</t>
  </si>
  <si>
    <t>RE+4/2/17/A1/CA1/X3A51_i/L6/J1</t>
  </si>
  <si>
    <t>RE+4/2/17/A2/CA1/X3A51_i/L6/J2</t>
  </si>
  <si>
    <t>RE+4/2/17/B1/CA1/X3A51_i/L6/J3</t>
  </si>
  <si>
    <t>RE+4/2/17/B2/CA1/X3A51_i/L6/J4</t>
  </si>
  <si>
    <t>RE+4/2/17/C1/CA1/X3A51_i/L6/J5</t>
  </si>
  <si>
    <t>RE+4/2/17/C2/CA1/X3A51_i/L6/J6</t>
  </si>
  <si>
    <t>RE+4/3/18/A1/CA1/X3A51_i/L17/J1</t>
  </si>
  <si>
    <t>RE+4/3/18/A2/CA1/X3A51_i/L17/J2</t>
  </si>
  <si>
    <t>RE+4/3/18/B1/CA1/X3A51_i/L17/J3</t>
  </si>
  <si>
    <t>RE+4/3/18/B2/CA1/X3A51_i/L17/J4</t>
  </si>
  <si>
    <t>RE+4/3/18/C1/CA1/X3A51_i/L17/J5</t>
  </si>
  <si>
    <t>RE+4/3/18/C2/CA1/X3A51_i/L17/J6</t>
  </si>
  <si>
    <t>RE+4/2/18/A1/CA1/X3A51_i/L14/J1</t>
  </si>
  <si>
    <t>RE+4/2/18/A2/CA1/X3A51_i/L14/J2</t>
  </si>
  <si>
    <t>RE+4/2/18/B1/CA1/X3A51_i/L14/J3</t>
  </si>
  <si>
    <t>RE+4/2/18/B2/CA1/X3A51_i/L14/J4</t>
  </si>
  <si>
    <t>RE+4/2/18/C1/CA1/X3A51_i/L14/J5</t>
  </si>
  <si>
    <t>RE+4/2/18/C2/CA1/X3A51_i/L14/J6</t>
  </si>
  <si>
    <t>RE+4/3/19/A1/CA1/X3A51_i/L18/J1</t>
  </si>
  <si>
    <t>RE+4/3/19/A2/CA1/X3A51_i/L18/J2</t>
  </si>
  <si>
    <t>RE+4/3/19/B1/CA1/X3A51_i/L18/J3</t>
  </si>
  <si>
    <t>RE+4/3/19/B2/CA1/X3A51_i/L18/J4</t>
  </si>
  <si>
    <t>RE+4/3/19/C1/CA1/X3A51_i/L18/J5</t>
  </si>
  <si>
    <t>RE+4/3/19/C2/CA1/X3A51_i/L18/J6</t>
  </si>
  <si>
    <t>RE+4/2/19/A1/CA1/X3A51_i/L15/J1</t>
  </si>
  <si>
    <t>RE+4/2/19/A2/CA1/X3A51_i/L15/J2</t>
  </si>
  <si>
    <t>RE+4/2/19/B1/CA1/X3A51_i/L15/J3</t>
  </si>
  <si>
    <t>RE+4/2/19/B2/CA1/X3A51_i/L15/J4</t>
  </si>
  <si>
    <t>RE+4/2/19/C1/CA1/X3A51_i/L15/J5</t>
  </si>
  <si>
    <t>RE+4/2/19/C2/CA1/X3A51_i/L15/J6</t>
  </si>
  <si>
    <t>RE+4/3/20/A1/CA1/X3A51_i/L19/J1</t>
  </si>
  <si>
    <t>RE+4/3/20/A2/CA1/X3A51_i/L19/J2</t>
  </si>
  <si>
    <t>RE+4/3/20/B1/CA1/X3A51_i/L19/J3</t>
  </si>
  <si>
    <t>RE+4/3/20/B2/CA1/X3A51_i/L19/J4</t>
  </si>
  <si>
    <t>RE+4/3/20/C1/CA1/X3A51_i/L19/J5</t>
  </si>
  <si>
    <t>RE+4/3/20/C2/CA1/X3A51_i/L19/J6</t>
  </si>
  <si>
    <t>RE+4/2/20/A1/CA1/X3A51_i/L16/J1</t>
  </si>
  <si>
    <t>RE+4/2/20/A2/CA1/X3A51_i/L16/J2</t>
  </si>
  <si>
    <t>RE+4/2/20/B1/CA1/X3A51_i/L16/J3</t>
  </si>
  <si>
    <t>RE+4/2/20/B2/CA1/X3A51_i/L16/J4</t>
  </si>
  <si>
    <t>RE+4/2/20/C1/CA1/X3A51_i/L16/J5</t>
  </si>
  <si>
    <t>RE+4/2/20/C2/CA1/X3A51_i/L16/J6</t>
  </si>
  <si>
    <t>RE+4/3/21/A1/CA1/X2A52_d/L7/J1</t>
  </si>
  <si>
    <t>RE+4/3/21/A2/CA1/X2A52_d/L7/J2</t>
  </si>
  <si>
    <t>RE+4/3/21/B1/CA1/X2A52_d/L7/J3</t>
  </si>
  <si>
    <t>RE+4/3/21/B2/CA1/X2A52_d/L7/J4</t>
  </si>
  <si>
    <t>RE+4/3/21/C1/CA1/X2A52_d/L7/J5</t>
  </si>
  <si>
    <t>RE+4/3/21/C2/CA1/X2A52_d/L7/J6</t>
  </si>
  <si>
    <t>RE+4/2/21/A1/CA1/X2A52_d/L4/J1</t>
  </si>
  <si>
    <t>RE+4/2/21/A2/CA1/X2A52_d/L4/J2</t>
  </si>
  <si>
    <t>RE+4/2/21/B1/CA1/X2A52_d/L4/J3</t>
  </si>
  <si>
    <t>RE+4/2/21/B2/CA1/X2A52_d/L4/J4</t>
  </si>
  <si>
    <t>RE+4/2/21/C1/CA1/X2A52_d/L4/J5</t>
  </si>
  <si>
    <t>RE+4/2/21/C2/CA1/X2A52_d/L4/J6</t>
  </si>
  <si>
    <t>RE+4/3/22/A1/CA1/X2A52_d/L8/J1</t>
  </si>
  <si>
    <t>RE+4/3/22/A2/CA1/X2A52_d/L8/J2</t>
  </si>
  <si>
    <t>RE+4/3/22/B1/CA1/X2A52_d/L8/J3</t>
  </si>
  <si>
    <t>RE+4/3/22/B2/CA1/X2A52_d/L8/J4</t>
  </si>
  <si>
    <t>RE+4/3/22/C1/CA1/X2A52_d/L8/J5</t>
  </si>
  <si>
    <t>RE+4/3/22/C2/CA1/X2A52_d/L8/J6</t>
  </si>
  <si>
    <t>RE+4/2/22/A1/CA1/X2A52_d/L5/J1</t>
  </si>
  <si>
    <t>RE+4/2/22/A2/CA1/X2A52_d/L5/J2</t>
  </si>
  <si>
    <t>RE+4/2/22/B1/CA1/X2A52_d/L5/J3</t>
  </si>
  <si>
    <t>RE+4/2/22/B2/CA1/X2A52_d/L5/J4</t>
  </si>
  <si>
    <t>RE+4/2/22/C1/CA1/X2A52_d/L5/J5</t>
  </si>
  <si>
    <t>RE+4/2/22/C2/CA1/X2A52_d/L5/J6</t>
  </si>
  <si>
    <t>RE+4/3/23/A1/CA1/X2A52_d/L9/J1</t>
  </si>
  <si>
    <t>RE+4/3/23/A2/CA1/X2A52_d/L9/J2</t>
  </si>
  <si>
    <t>RE+4/3/23/B1/CA1/X2A52_d/L9/J3</t>
  </si>
  <si>
    <t>RE+4/3/23/B2/CA1/X2A52_d/L9/J4</t>
  </si>
  <si>
    <t>RE+4/3/23/C1/CA1/X2A52_d/L9/J5</t>
  </si>
  <si>
    <t>RE+4/3/23/C2/CA1/X2A52_d/L9/J6</t>
  </si>
  <si>
    <t>RE+4/2/23/A1/CA1/X2A52_d/L6/J1</t>
  </si>
  <si>
    <t>RE+4/2/23/A2/CA1/X2A52_d/L6/J2</t>
  </si>
  <si>
    <t>RE+4/2/23/B1/CA1/X2A52_d/L6/J3</t>
  </si>
  <si>
    <t>RE+4/2/23/B2/CA1/X2A52_d/L6/J4</t>
  </si>
  <si>
    <t>RE+4/2/23/C1/CA1/X2A52_d/L6/J5</t>
  </si>
  <si>
    <t>RE+4/2/23/C2/CA1/X2A52_d/L6/J6</t>
  </si>
  <si>
    <t>RE+4/3/24/A1/CA1/X2A52_d/L17/J1</t>
  </si>
  <si>
    <t>RE+4/3/24/A2/CA1/X2A52_d/L17/J2</t>
  </si>
  <si>
    <t>RE+4/3/24/B1/CA1/X2A52_d/L17/J3</t>
  </si>
  <si>
    <t>RE+4/3/24/B2/CA1/X2A52_d/L17/J4</t>
  </si>
  <si>
    <t>RE+4/3/24/C1/CA1/X2A52_d/L17/J5</t>
  </si>
  <si>
    <t>RE+4/3/24/C2/CA1/X2A52_d/L17/J6</t>
  </si>
  <si>
    <t>RE+4/2/24/A1/CA1/X2A52_d/L14/J1</t>
  </si>
  <si>
    <t>RE+4/2/24/A2/CA1/X2A52_d/L14/J2</t>
  </si>
  <si>
    <t>RE+4/2/24/B1/CA1/X2A52_d/L14/J3</t>
  </si>
  <si>
    <t>RE+4/2/24/B2/CA1/X2A52_d/L14/J4</t>
  </si>
  <si>
    <t>RE+4/2/24/C1/CA1/X2A52_d/L14/J5</t>
  </si>
  <si>
    <t>RE+4/2/24/C2/CA1/X2A52_d/L14/J6</t>
  </si>
  <si>
    <t>RE+4/3/25/A1/CA1/X2A52_d/L18/J1</t>
  </si>
  <si>
    <t>RE+4/3/25/A2/CA1/X2A52_d/L18/J2</t>
  </si>
  <si>
    <t>RE+4/3/25/B1/CA1/X2A52_d/L18/J3</t>
  </si>
  <si>
    <t>RE+4/3/25/B2/CA1/X2A52_d/L18/J4</t>
  </si>
  <si>
    <t>RE+4/3/25/C1/CA1/X2A52_d/L18/J5</t>
  </si>
  <si>
    <t>RE+4/3/25/C2/CA1/X2A52_d/L18/J6</t>
  </si>
  <si>
    <t>RE+4/2/25/A1/CA1/X2A52_d/L15/J1</t>
  </si>
  <si>
    <t>RE+4/2/25/A2/CA1/X2A52_d/L15/J2</t>
  </si>
  <si>
    <t>RE+4/2/25/B1/CA1/X2A52_d/L15/J3</t>
  </si>
  <si>
    <t>RE+4/2/25/B2/CA1/X2A52_d/L15/J4</t>
  </si>
  <si>
    <t>RE+4/2/25/C1/CA1/X2A52_d/L15/J5</t>
  </si>
  <si>
    <t>RE+4/2/25/C2/CA1/X2A52_d/L15/J6</t>
  </si>
  <si>
    <t>RE+4/3/26/A1/CA1/X2A52_d/L19/J1</t>
  </si>
  <si>
    <t>RE+4/3/26/A2/CA1/X2A52_d/L19/J2</t>
  </si>
  <si>
    <t>RE+4/3/26/B1/CA1/X2A52_d/L19/J3</t>
  </si>
  <si>
    <t>RE+4/3/26/B2/CA1/X2A52_d/L19/J4</t>
  </si>
  <si>
    <t>RE+4/3/26/C1/CA1/X2A52_d/L19/J5</t>
  </si>
  <si>
    <t>RE+4/3/26/C2/CA1/X2A52_d/L19/J6</t>
  </si>
  <si>
    <t>RE+4/2/26/A1/CA1/X2A52_d/L16/J1</t>
  </si>
  <si>
    <t>RE+4/2/26/A2/CA1/X2A52_d/L16/J2</t>
  </si>
  <si>
    <t>RE+4/2/26/B1/CA1/X2A52_d/L16/J3</t>
  </si>
  <si>
    <t>RE+4/2/26/B2/CA1/X2A52_d/L16/J4</t>
  </si>
  <si>
    <t>RE+4/2/26/C1/CA1/X2A52_d/L16/J5</t>
  </si>
  <si>
    <t>RE+4/2/26/C2/CA1/X2A52_d/L16/J6</t>
  </si>
  <si>
    <t>RE+4/3/27/A1/CA1/X2J52_e/L7/J1</t>
  </si>
  <si>
    <t>RE+4/3/27/A2/CA1/X2J52_e/L7/J2</t>
  </si>
  <si>
    <t>RE+4/3/27/B1/CA1/X2J52_e/L7/J3</t>
  </si>
  <si>
    <t>RE+4/3/27/B2/CA1/X2J52_e/L7/J4</t>
  </si>
  <si>
    <t>RE+4/3/27/C1/CA1/X2J52_e/L7/J5</t>
  </si>
  <si>
    <t>RE+4/3/27/C2/CA1/X2J52_e/L7/J6</t>
  </si>
  <si>
    <t>RE+4/2/27/A1/CA1/X2J52_e/L4/J1</t>
  </si>
  <si>
    <t>RE+4/2/27/A2/CA1/X2J52_e/L4/J2</t>
  </si>
  <si>
    <t>RE+4/2/27/B1/CA1/X2J52_e/L4/J3</t>
  </si>
  <si>
    <t>RE+4/2/27/B2/CA1/X2J52_e/L4/J4</t>
  </si>
  <si>
    <t>RE+4/2/27/C1/CA1/X2J52_e/L4/J5</t>
  </si>
  <si>
    <t>RE+4/2/27/C2/CA1/X2J52_e/L4/J6</t>
  </si>
  <si>
    <t>RE+4/3/28/A1/CA1/X2J52_e/L8/J1</t>
  </si>
  <si>
    <t>RE+4/3/28/A2/CA1/X2J52_e/L8/J2</t>
  </si>
  <si>
    <t>RE+4/3/28/B1/CA1/X2J52_e/L8/J3</t>
  </si>
  <si>
    <t>RE+4/3/28/B2/CA1/X2J52_e/L8/J4</t>
  </si>
  <si>
    <t>RE+4/3/28/C1/CA1/X2J52_e/L8/J5</t>
  </si>
  <si>
    <t>RE+4/3/28/C2/CA1/X2J52_e/L8/J6</t>
  </si>
  <si>
    <t>RE+4/2/28/A1/CA1/X2J52_e/L5/J1</t>
  </si>
  <si>
    <t>RE+4/2/28/A2/CA1/X2J52_e/L5/J2</t>
  </si>
  <si>
    <t>RE+4/2/28/B1/CA1/X2J52_e/L5/J3</t>
  </si>
  <si>
    <t>RE+4/2/28/B2/CA1/X2J52_e/L5/J4</t>
  </si>
  <si>
    <t>RE+4/2/28/C1/CA1/X2J52_e/L5/J5</t>
  </si>
  <si>
    <t>RE+4/2/28/C2/CA1/X2A52_e/L5/J6</t>
  </si>
  <si>
    <t>RE+4/3/29/A1/CA1/X2J52_e/L9/J1</t>
  </si>
  <si>
    <t>RE+4/3/29/A2/CA1/X2J52_e/L9/J2</t>
  </si>
  <si>
    <t>RE+4/3/29/B1/CA1/X2J52_e/L9/J3</t>
  </si>
  <si>
    <t>RE+4/3/29/B2/CA1/X2J52_e/L9/J4</t>
  </si>
  <si>
    <t>RE+4/3/29/C1/CA1/X2J52_e/L9/J5</t>
  </si>
  <si>
    <t>RE+4/3/29/C2/CA1/X2J52_e/L9/J6</t>
  </si>
  <si>
    <t>RE+4/2/29/A1/CA1/X2J52_e/L6/J1</t>
  </si>
  <si>
    <t>RE+4/2/29/A2/CA1/X2J52_e/L6/J2</t>
  </si>
  <si>
    <t>RE+4/2/29/B1/CA1/X2J52_e/L6/J3</t>
  </si>
  <si>
    <t>RE+4/2/29/B2/CA1/X2J52_e/L6/J4</t>
  </si>
  <si>
    <t>RE+4/2/29/C1/CA1/X2J52_e/L6/J5</t>
  </si>
  <si>
    <t>RE+4/2/29/C2/CA1/X2J52_e/L6/J6</t>
  </si>
  <si>
    <t>RE+4/3/30/A1/CA1/X2J52_e/L17/J1</t>
  </si>
  <si>
    <t>RE+4/3/30/A2/CA1/X2J52_e/L17/J2</t>
  </si>
  <si>
    <t>RE+4/3/30/B1/CA1/X2J52_e/L17/J3</t>
  </si>
  <si>
    <t>RE+4/3/30/B2/CA1/X2J52_e/L17/J4</t>
  </si>
  <si>
    <t>RE+4/3/30/C1/CA1/X2J52_e/L17/J5</t>
  </si>
  <si>
    <t>RE+4/3/30/C2/CA1/X2J52_e/L17/J6</t>
  </si>
  <si>
    <t>RE+4/2/30/A1/CA1/X2J52_e/L14/J1</t>
  </si>
  <si>
    <t>RE+4/2/30/A2/CA1/X2J52_e/L14/J2</t>
  </si>
  <si>
    <t>RE+4/2/30/B1/CA1/X2J52_e/L14/J3</t>
  </si>
  <si>
    <t>RE+4/2/30/B2/CA1/X2J52_e/L14/J4</t>
  </si>
  <si>
    <t>RE+4/2/30/C1/CA1/X2J52_e/L14/J5</t>
  </si>
  <si>
    <t>RE+4/2/30/C2/CA1/X2J52_e/L14/J6</t>
  </si>
  <si>
    <t>RE+4/3/31/A1/CA1/X2J52_e/L18/J1</t>
  </si>
  <si>
    <t>RE+4/3/31/A2/CA1/X2J52_e/L18/J2</t>
  </si>
  <si>
    <t>RE+4/3/31/B1/CA1/X2J52_e/L18/J3</t>
  </si>
  <si>
    <t>RE+4/3/31/B2/CA1/X2J52_e/L18/J4</t>
  </si>
  <si>
    <t>RE+4/3/31/C1/CA1/X2J52_e/L18/J5</t>
  </si>
  <si>
    <t>RE+4/3/31/C2/CA1/X2J52_e/L18/J6</t>
  </si>
  <si>
    <t>RE+4/2/31/A1/CA1/X2J52_e/L15/J1</t>
  </si>
  <si>
    <t>RE+4/2/31/A2/CA1/X2J52_e/L15/J2</t>
  </si>
  <si>
    <t>RE+4/2/31/B1/CA1/X2J52_e/L15/J3</t>
  </si>
  <si>
    <t>RE+4/2/31/B2/CA1/X2J52_e/L15/J4</t>
  </si>
  <si>
    <t>RE+4/2/31/C1/CA1/X2J52_e/L15/J5</t>
  </si>
  <si>
    <t>RE+4/2/31/C2/CA1/X2J52_e/L15/J6</t>
  </si>
  <si>
    <t>RE+4/3/32/A1/CA1/X2J52_e/L19/J1</t>
  </si>
  <si>
    <t>RE+4/3/32/A2/CA1/X2J52_e/L19/J2</t>
  </si>
  <si>
    <t>RE+4/3/32/B1/CA1/X2J52_e/L19/J3</t>
  </si>
  <si>
    <t>RE+4/3/32/B2/CA1/X2J52_e/L19/J4</t>
  </si>
  <si>
    <t>RE+4/3/32/C1/CA1/X2J52_e/L19/J5</t>
  </si>
  <si>
    <t>RE+4/3/32/C2/CA1/X2J52_e/L19/J6</t>
  </si>
  <si>
    <t>RE+4/2/32/A1/CA1/X2J52_e/L16/J1</t>
  </si>
  <si>
    <t>RE+4/2/32/A2/CA1/X2J52_e/L16/J2</t>
  </si>
  <si>
    <t>RE+4/2/32/B1/CA1/X2J52_e/L16/J3</t>
  </si>
  <si>
    <t>RE+4/2/32/B2/CA1/X2J52_e/L16/J4</t>
  </si>
  <si>
    <t>RE+4/2/32/C1/CA1/X2J52_e/L16/J5</t>
  </si>
  <si>
    <t>RE+4/2/32/C2/CA1/X2J52_e/L16/J6</t>
  </si>
  <si>
    <t>RE+4/3/33/A1/CA1/X3J51_f/L7/J1</t>
  </si>
  <si>
    <t>RE+4/3/33/A2/CA1/X3J51_f/L7/J2</t>
  </si>
  <si>
    <t>RE+4/3/33/B1/CA1/X3J51_f/L7/J3</t>
  </si>
  <si>
    <t>RE+4/3/33/B2/CA1/X3J51_f/L7/J4</t>
  </si>
  <si>
    <t>RE+4/3/33/C1/CA1/X3J51_f/L7/J5</t>
  </si>
  <si>
    <t>RE+4/3/33/C2/CA1/X3J51_f/L7/J6</t>
  </si>
  <si>
    <t>RE+4/2/33/A1/CA1/X3J51_f/L4/J1</t>
  </si>
  <si>
    <t>RE+4/2/33/A2/CA1/X3J51_f/L4/J2</t>
  </si>
  <si>
    <t>RE+4/2/33/B1/CA1/X3J51_f/L4/J3</t>
  </si>
  <si>
    <t>RE+4/2/33/B2/CA1/X3J51_f/L4/J4</t>
  </si>
  <si>
    <t>RE+4/2/33/C1/CA1/X3J51_f/L4/J5</t>
  </si>
  <si>
    <t>RE+4/2/33/C2/CA1/X3J51_f/L4/J6</t>
  </si>
  <si>
    <t>RE+4/3/34/A1/CA1/X3J51_f/L8/J1</t>
  </si>
  <si>
    <t>RE+4/3/34/A2/CA1/X3J51_f/L8/J2</t>
  </si>
  <si>
    <t>RE+4/3/34/B1/CA1/X3J51_f/L8/J3</t>
  </si>
  <si>
    <t>RE+4/3/34/B2/CA1/X3J51_f/L8/J4</t>
  </si>
  <si>
    <t>RE+4/3/34/C1/CA1/X3J51_f/L8/J5</t>
  </si>
  <si>
    <t>RE+4/3/34/C2/CA1/X3J51_f/L8/J6</t>
  </si>
  <si>
    <t>RE+4/2/34/A1/CA1/X3J51_f/L5/J1</t>
  </si>
  <si>
    <t>RE+4/2/34/A2/CA1/X3J51_f/L5/J2</t>
  </si>
  <si>
    <t>RE+4/2/34/B1/CA1/X3J51_f/L5/J3</t>
  </si>
  <si>
    <t>RE+4/2/34/B2/CA1/X3J51_f/L5/J4</t>
  </si>
  <si>
    <t>RE+4/2/34/C1/CA1/X3J51_f/L5/J5</t>
  </si>
  <si>
    <t>RE+4/2/34/C2/CA1/X3J51_f/L5/J6</t>
  </si>
  <si>
    <t>RE+4/3/35/A1/CA1/X3J51_f/L9/J1</t>
  </si>
  <si>
    <t>RE+4/3/35/A2/CA1/X3J51_f/L9/J2</t>
  </si>
  <si>
    <t>RE+4/3/35/B1/CA1/X3J51_f/L9/J3</t>
  </si>
  <si>
    <t>RE+4/3/35/B2/CA1/X3J51_f/L9/J4</t>
  </si>
  <si>
    <t>RE+4/3/35/C1/CA1/X3J51_f/L9/J5</t>
  </si>
  <si>
    <t>RE+4/3/35/C2/CA1/X3J51_f/L9/J6</t>
  </si>
  <si>
    <t>RE+4/2/35/A1/CA1/X3J51_f/L6/J1</t>
  </si>
  <si>
    <t>RE+4/2/35/A2/CA1/X3J51_f/L6/J2</t>
  </si>
  <si>
    <t>RE+4/2/35/B1/CA1/X3J51_f/L6/J3</t>
  </si>
  <si>
    <t>RE+4/2/35/B2/CA1/X3J51_f/L6/J4</t>
  </si>
  <si>
    <t>RE+4/2/35/C1/CA1/X3J51_f/L6/J5</t>
  </si>
  <si>
    <t>RE+4/2/35/C2/CA1/X3J51_f/L6/J6</t>
  </si>
  <si>
    <t>RE+4/3/36/A1/CA1/X3J51_f/L17/J1</t>
  </si>
  <si>
    <t>RE+4/3/36/A2/CA1/X3J51_f/L17/J2</t>
  </si>
  <si>
    <t>RE+4/3/36/B1/CA1/X3J51_f/L17/J3</t>
  </si>
  <si>
    <t>RE+4/3/36/B2/CA1/X3J51_f/L17/J4</t>
  </si>
  <si>
    <t>RE+4/3/36/C1/CA1/X3J51_f/L17/J5</t>
  </si>
  <si>
    <t>RE+4/3/36/C2/CA1/X3J51_f/L17/J6</t>
  </si>
  <si>
    <t>RE+4/2/36/A1/CA1/X3J51_f/L14/J1</t>
  </si>
  <si>
    <t>RE+4/2/36/A2/CA1/X3J51_f/L14/J2</t>
  </si>
  <si>
    <t>RE+4/2/36/B1/CA1/X3J51_f/L14/J3</t>
  </si>
  <si>
    <t>RE+4/2/36/B2/CA1/X3J51_f/L14/J4</t>
  </si>
  <si>
    <t>RE+4/2/36/C1/CA1/X3J51_f/L14/J5</t>
  </si>
  <si>
    <t>RE+4/2/36/C2/CA1/X3J51_f/L14/J6</t>
  </si>
  <si>
    <t>The cable length for each Chamber  is equal to the minimum length of the corresponding signal cable(nominal length).</t>
  </si>
  <si>
    <t>ROUTE_ID</t>
  </si>
  <si>
    <t>3RE 71160 P6208/L/X2A52</t>
  </si>
  <si>
    <t>3RE 71161 P6209/L/X2A52</t>
  </si>
  <si>
    <t>3RE 71162 P6310/L/X2J52</t>
  </si>
  <si>
    <t>3RE 71163 P6311/L/X2J52</t>
  </si>
  <si>
    <t>3RE 71164 P6312/L/X2J52</t>
  </si>
  <si>
    <t>3RE 71165 P6313/L/X2J52</t>
  </si>
  <si>
    <t>3RE 71153 P6201/L/X2A52</t>
  </si>
  <si>
    <t>3RE 71154 P6202/L/X2A52</t>
  </si>
  <si>
    <t>3RE 71155 P6203/L/X2A52</t>
  </si>
  <si>
    <t>3RE 71156 P6204/L/X2A52</t>
  </si>
  <si>
    <t>3RE 71157 P6205/L/X2A52</t>
  </si>
  <si>
    <t>3RE 71158 P6206/L/X2A52</t>
  </si>
  <si>
    <t>3RE 71159 P6207/L/X2A52</t>
  </si>
  <si>
    <t>3RE 71166 P6314/L/X2J52</t>
  </si>
  <si>
    <t>3RE 71167 P6315/L/X2J52</t>
  </si>
  <si>
    <t>3RE 71168 P6316/L/X2J52</t>
  </si>
  <si>
    <t>3RE 71169 P6317/L/X2J52</t>
  </si>
  <si>
    <t>3RE 71170 P6318/L/X2J52</t>
  </si>
  <si>
    <t>3RE 71171 P6319/L/X2J52</t>
  </si>
  <si>
    <t>3RE 71172 P6320/L/X2J52</t>
  </si>
  <si>
    <t>3RE 71173 P6321/L/X2J52</t>
  </si>
  <si>
    <t>3RE 71174 P6322/L/X2J52</t>
  </si>
  <si>
    <t>3RE 71175 P6323/L/X2J52</t>
  </si>
  <si>
    <t>3RE 71176 P6324/L/X2J52</t>
  </si>
  <si>
    <t>3RE 71177 P6325/L/X2J52</t>
  </si>
  <si>
    <t>3RE 71178 P6326/L/X2J52</t>
  </si>
  <si>
    <t>3RE 71179 P6327/L/X2J52</t>
  </si>
  <si>
    <t>3RE 71180 P6328/L/X2A52</t>
  </si>
  <si>
    <t>3RE 71181 P6329/L/X2A52</t>
  </si>
  <si>
    <t>3RE 71182 P6330/L/X2A52</t>
  </si>
  <si>
    <t>3RE 71183 P6331/L/X2A52</t>
  </si>
  <si>
    <t>3RE 71184 P6332/L/X2A52</t>
  </si>
  <si>
    <t>3RE 71185 P6333/L/X2A52</t>
  </si>
  <si>
    <t>3RE 71186 P6334/L/X2A52</t>
  </si>
  <si>
    <t>3RE 71187 P6335/L/X2A52</t>
  </si>
  <si>
    <t>3RE 71188 P6336/L/X2A52</t>
  </si>
  <si>
    <t>3RE 71153 M6201/L/X2S52</t>
  </si>
  <si>
    <t>3RE 71154 M6202/L/X2S52</t>
  </si>
  <si>
    <t>3RE 71155 M6203/L/X2S52</t>
  </si>
  <si>
    <t>3RE 71156 M6204/L/X2S52</t>
  </si>
  <si>
    <t>3RE 71157 M6205/L/X2S52</t>
  </si>
  <si>
    <t>3RE 71158 M6206/L/X2S52</t>
  </si>
  <si>
    <t>3RE 71159 M6207/L/X2S52</t>
  </si>
  <si>
    <t>3RE 71160 M6208/L/X2S52</t>
  </si>
  <si>
    <t>3RE 71161 M6209/L/X2S52</t>
  </si>
  <si>
    <t>3RE 71162 M6310/L/X2V52</t>
  </si>
  <si>
    <t>3RE 71163 M6311/L/X2V52</t>
  </si>
  <si>
    <t>3RE 71164 M6312/L/X2V52</t>
  </si>
  <si>
    <t>3RE 71165 M6313/L/X2V52</t>
  </si>
  <si>
    <t>3RE 71166 M6314/L/X2V52</t>
  </si>
  <si>
    <t>3RE 71167 M6315/L/X2V52</t>
  </si>
  <si>
    <t>3RE 71168 M6316/L/X2V52</t>
  </si>
  <si>
    <t>3RE 71169 M6317/L/X2V52</t>
  </si>
  <si>
    <t>3RE 71170 M6318/L/X2V52</t>
  </si>
  <si>
    <t>3RE 71171 M6319/L/X2V52</t>
  </si>
  <si>
    <t>3RE 71172 M6320/L/X2V52</t>
  </si>
  <si>
    <t>3RE 71173 M6321/L/X2V52</t>
  </si>
  <si>
    <t>3RE 71174 M6322/L/X2V52</t>
  </si>
  <si>
    <t>3RE 71175 M6323/L/X2V52</t>
  </si>
  <si>
    <t>3RE 71176 M6324/L/X2V52</t>
  </si>
  <si>
    <t>3RE 71177 M6325/L/X2V52</t>
  </si>
  <si>
    <t>3RE 71178 M6326/L/X2V52</t>
  </si>
  <si>
    <t>3RE 71179 M6327/L/X2V52</t>
  </si>
  <si>
    <t>3RE 71180 M6328/L/X2S52</t>
  </si>
  <si>
    <t>3RE 71181 M6329/L/X2S52</t>
  </si>
  <si>
    <t>3RE 71182 M6330/L/X2S52</t>
  </si>
  <si>
    <t>3RE 71183 M6331/L/X2S52</t>
  </si>
  <si>
    <t>3RE 71184 M6332/L/X2S52</t>
  </si>
  <si>
    <t>3RE 71185 M6333/L/X2S52</t>
  </si>
  <si>
    <t>3RE 71186 M6334/L/X2S52</t>
  </si>
  <si>
    <t>3RE 71187 M6335/L/X2S52</t>
  </si>
  <si>
    <t>3RE 71188 M6336/L/X2S52</t>
  </si>
  <si>
    <t>RE+4/SM/01/LV/LVC(RE/+4).F</t>
  </si>
  <si>
    <t>RE+4/SM/02/LV/LVC(RE/+4).F</t>
  </si>
  <si>
    <t>RE+4/SM/03/LV/LVC(RE/+4).F</t>
  </si>
  <si>
    <t>RE+4/SM/04/LV/LVC(RE/+4).F</t>
  </si>
  <si>
    <t>RE+4/SM/05/LV/LVC(RE/+4).F</t>
  </si>
  <si>
    <t>RE+4/SM/06/LV/LVC(RE/+4).F</t>
  </si>
  <si>
    <t>RE+4/SM/07/LV/LVC(RE/+4).F</t>
  </si>
  <si>
    <t>RE+4/SM/08/LV/LVC(RE/+4).F</t>
  </si>
  <si>
    <t>RE+4/SM/09/LV/LVC(RE/+4).F</t>
  </si>
  <si>
    <t>RE+4/SM/10/LV/LVC(RE/+4).N</t>
  </si>
  <si>
    <t>RE+4/SM/11/LV/LVC(RE/+4).N</t>
  </si>
  <si>
    <t>RE+4/SM/12/LV/LVC(RE/+4).N</t>
  </si>
  <si>
    <t>RE+4/SM/13/LV/LVC(RE/+4).N</t>
  </si>
  <si>
    <t>RE+4/SM/14/LV/LVC(RE/+4).N</t>
  </si>
  <si>
    <t>RE+4/SM/15/LV/LVC(RE/+4).N</t>
  </si>
  <si>
    <t>RE+4/SM/16/LV/LVC(RE/+4).N</t>
  </si>
  <si>
    <t>RE+4/SM/17/LV/LVC(RE/+4).N</t>
  </si>
  <si>
    <t>RE+4/SM/18/LV/LVC(RE/+4).N</t>
  </si>
  <si>
    <t>RE+4/SM/19/LV/LVC(RE/+4).N</t>
  </si>
  <si>
    <t>RE+4/SM/20/LV/LVC(RE/+4).N</t>
  </si>
  <si>
    <t>RE+4/SM/21/LV/LVC(RE/+4).N</t>
  </si>
  <si>
    <t>RE+4/SM/22/LV/LVC(RE/+4).N</t>
  </si>
  <si>
    <t>RE+4/SM/23/LV/LVC(RE/+4).N</t>
  </si>
  <si>
    <t>RE+4/SM/24/LV/LVC(RE/+4).N</t>
  </si>
  <si>
    <t>RE+4/SM/25/LV/LVC(RE/+4).N</t>
  </si>
  <si>
    <t>RE+4/SM/26/LV/LVC(RE/+4).N</t>
  </si>
  <si>
    <t>RE+4/SM/27/LV/LVC(RE/+4).N</t>
  </si>
  <si>
    <t>RE+4/SM/28/LV/LVC(RE/+4).F</t>
  </si>
  <si>
    <t>RE+4/SM/29/LV/LVC(RE/+4).F</t>
  </si>
  <si>
    <t>RE+4/SM/30/LV/LVC(RE/+4).F</t>
  </si>
  <si>
    <t>RE+4/SM/31/LV/LVC(RE/+4).F</t>
  </si>
  <si>
    <t>RE+4/SM/32/LV/LVC(RE/+4).F</t>
  </si>
  <si>
    <t>RE+4/SM/33/LV/LVC(RE/+4).F</t>
  </si>
  <si>
    <t>RE+4/SM/34/LV/LVC(RE/+4).F</t>
  </si>
  <si>
    <t>RE+4/SM/35/LV/LVC(RE/+4).F</t>
  </si>
  <si>
    <t>RE+4/SM/36/LV/LVC(RE/+4).F</t>
  </si>
  <si>
    <t>RE-4/SM/01/LV/LVC(RE/-4).F</t>
  </si>
  <si>
    <t>RE-4/SM/02/LV/LVC(RE/-4).F</t>
  </si>
  <si>
    <t>RE-4/SM/03/LV/LVC(RE/-4).F</t>
  </si>
  <si>
    <t>RE-4/SM/04/LV/LVC(RE/-4).F</t>
  </si>
  <si>
    <t>RE-4/SM/05/LV/LVC(RE/-4).F</t>
  </si>
  <si>
    <t>RE-4/SM/06/LV/LVC(RE/-4).F</t>
  </si>
  <si>
    <t>RE-4/SM/07/LV/LVC(RE/-4).F</t>
  </si>
  <si>
    <t>RE-4/SM/08/LV/LVC(RE/-4).F</t>
  </si>
  <si>
    <t>RE-4/SM/09/LV/LVC(RE/-4).F</t>
  </si>
  <si>
    <t>RE-4/SM/10/LV/LVC(RE/-4).N</t>
  </si>
  <si>
    <t>RE-4/SM/11/LV/LVC(RE/-4).N</t>
  </si>
  <si>
    <t>RE-4/SM/12/LV/LVC(RE/-4).N</t>
  </si>
  <si>
    <t>RE-4/SM/13/LV/LVC(RE/-4).N</t>
  </si>
  <si>
    <t>RE-4/SM/14/LV/LVC(RE/-4).N</t>
  </si>
  <si>
    <t>RE-4/SM/15/LV/LVC(RE/-4).N</t>
  </si>
  <si>
    <t>RE-4/SM/16/LV/LVC(RE/-4).N</t>
  </si>
  <si>
    <t>RE-4/SM/17/LV/LVC(RE/-4).N</t>
  </si>
  <si>
    <t>RE-4/SM/18/LV/LVC(RE/-4).N</t>
  </si>
  <si>
    <t>RE-4/SM/19/LV/LVC(RE/-4).N</t>
  </si>
  <si>
    <t>RE-4/SM/20/LV/LVC(RE/-4).N</t>
  </si>
  <si>
    <t>RE-4/SM/21/LV/LVC(RE/-4).N</t>
  </si>
  <si>
    <t>RE-4/SM/22/LV/LVC(RE/-4).N</t>
  </si>
  <si>
    <t>RE-4/SM/23/LV/LVC(RE/-4).N</t>
  </si>
  <si>
    <t>RE-4/SM/24/LV/LVC(RE/-4).N</t>
  </si>
  <si>
    <t>RE-4/SM/25/LV/LVC(RE/-4).N</t>
  </si>
  <si>
    <t>RE-4/SM/26/LV/LVC(RE/-4).N</t>
  </si>
  <si>
    <t>RE-4/SM/27/LV/LVC(RE/-4).N</t>
  </si>
  <si>
    <t>RE-4/SM/28/LV/LVC(RE/-4).F</t>
  </si>
  <si>
    <t>RE-4/SM/29/LV/LVC(RE/-4).F</t>
  </si>
  <si>
    <t>RE-4/SM/30/LV/LVC(RE/-4).F</t>
  </si>
  <si>
    <t>RE-4/SM/31/LV/LVC(RE/-4).F</t>
  </si>
  <si>
    <t>RE-4/SM/32/LV/LVC(RE/-4).F</t>
  </si>
  <si>
    <t>RE-4/SM/33/LV/LVC(RE/-4).F</t>
  </si>
  <si>
    <t>RE-4/SM/34/LV/LVC(RE/-4).F</t>
  </si>
  <si>
    <t>RE-4/SM/35/LV/LVC(RE/-4).F</t>
  </si>
  <si>
    <t>RE-4/SM/36/LV/LVC(RE/-4).F</t>
  </si>
  <si>
    <t>M6S07</t>
  </si>
  <si>
    <t>P6S07</t>
  </si>
  <si>
    <t>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</si>
</sst>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09]d\-mmm\-yy;@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0" fillId="0" borderId="0" xfId="0" applyNumberFormat="1" applyFill="1"/>
    <xf numFmtId="0" fontId="1" fillId="0" borderId="0" xfId="0" applyFont="1"/>
    <xf numFmtId="0" fontId="0" fillId="0" borderId="0" xfId="0" applyFill="1"/>
    <xf numFmtId="0" fontId="0" fillId="2" borderId="0" xfId="0" applyFill="1"/>
    <xf numFmtId="0" fontId="1" fillId="0" borderId="0" xfId="0" applyFont="1" applyFill="1"/>
    <xf numFmtId="0" fontId="1" fillId="0" borderId="0" xfId="0" applyFont="1" applyAlignment="1">
      <alignment wrapText="1"/>
    </xf>
    <xf numFmtId="165" fontId="0" fillId="0" borderId="0" xfId="0" applyNumberFormat="1"/>
    <xf numFmtId="165" fontId="0" fillId="0" borderId="0" xfId="0" applyNumberFormat="1" applyFill="1"/>
    <xf numFmtId="0" fontId="2" fillId="0" borderId="0" xfId="0" applyFont="1"/>
    <xf numFmtId="0" fontId="2" fillId="0" borderId="0" xfId="0" applyFont="1" applyFill="1"/>
    <xf numFmtId="164" fontId="2" fillId="0" borderId="0" xfId="0" applyNumberFormat="1" applyFont="1" applyFill="1"/>
    <xf numFmtId="165" fontId="2" fillId="0" borderId="0" xfId="0" applyNumberFormat="1" applyFont="1" applyFill="1"/>
    <xf numFmtId="0" fontId="0" fillId="3" borderId="0" xfId="0" applyFill="1"/>
    <xf numFmtId="0" fontId="1" fillId="3" borderId="0" xfId="0" applyFont="1" applyFill="1"/>
    <xf numFmtId="0" fontId="1" fillId="2" borderId="0" xfId="0" applyFont="1" applyFill="1"/>
    <xf numFmtId="0" fontId="3" fillId="3" borderId="0" xfId="0" applyFont="1" applyFill="1"/>
    <xf numFmtId="164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B9" sqref="B9"/>
    </sheetView>
  </sheetViews>
  <sheetFormatPr defaultRowHeight="15" x14ac:dyDescent="0.25"/>
  <cols>
    <col min="1" max="1" width="6.42578125" bestFit="1" customWidth="1"/>
    <col min="2" max="2" width="41.42578125" bestFit="1" customWidth="1"/>
    <col min="3" max="3" width="10" bestFit="1" customWidth="1"/>
    <col min="4" max="4" width="7" bestFit="1" customWidth="1"/>
    <col min="5" max="5" width="7.42578125" bestFit="1" customWidth="1"/>
    <col min="6" max="6" width="7.85546875" bestFit="1" customWidth="1"/>
    <col min="7" max="7" width="5.140625" bestFit="1" customWidth="1"/>
    <col min="8" max="8" width="11.140625" bestFit="1" customWidth="1"/>
    <col min="9" max="9" width="8.140625" bestFit="1" customWidth="1"/>
    <col min="10" max="10" width="9.5703125" bestFit="1" customWidth="1"/>
    <col min="11" max="12" width="7" bestFit="1" customWidth="1"/>
    <col min="13" max="13" width="10.5703125" bestFit="1" customWidth="1"/>
    <col min="14" max="14" width="8" bestFit="1" customWidth="1"/>
    <col min="15" max="15" width="10.85546875" bestFit="1" customWidth="1"/>
  </cols>
  <sheetData>
    <row r="1" spans="1:15" x14ac:dyDescent="0.25">
      <c r="A1" t="s">
        <v>3</v>
      </c>
      <c r="B1" s="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</row>
    <row r="3" spans="1:15" x14ac:dyDescent="0.25">
      <c r="B3" s="4" t="s">
        <v>1122</v>
      </c>
    </row>
    <row r="4" spans="1:15" x14ac:dyDescent="0.25">
      <c r="A4" t="s">
        <v>1123</v>
      </c>
      <c r="B4" t="s">
        <v>1124</v>
      </c>
      <c r="C4">
        <v>8</v>
      </c>
      <c r="D4">
        <v>0</v>
      </c>
      <c r="E4">
        <v>0</v>
      </c>
      <c r="F4" t="s">
        <v>0</v>
      </c>
      <c r="G4" t="s">
        <v>1125</v>
      </c>
      <c r="H4" t="s">
        <v>2</v>
      </c>
      <c r="J4" t="s">
        <v>1902</v>
      </c>
      <c r="L4" t="s">
        <v>1126</v>
      </c>
      <c r="M4">
        <v>15</v>
      </c>
      <c r="N4">
        <v>720</v>
      </c>
      <c r="O4">
        <v>352</v>
      </c>
    </row>
    <row r="5" spans="1:15" x14ac:dyDescent="0.25">
      <c r="A5" s="15" t="s">
        <v>1901</v>
      </c>
    </row>
    <row r="6" spans="1:15" x14ac:dyDescent="0.25">
      <c r="B6" s="1"/>
    </row>
    <row r="7" spans="1:15" x14ac:dyDescent="0.25">
      <c r="B7" s="8" t="s">
        <v>1121</v>
      </c>
    </row>
    <row r="8" spans="1:15" ht="20.25" customHeight="1" x14ac:dyDescent="0.25">
      <c r="A8" t="s">
        <v>22</v>
      </c>
      <c r="B8" s="1" t="s">
        <v>19</v>
      </c>
      <c r="C8">
        <v>10</v>
      </c>
      <c r="D8">
        <v>0</v>
      </c>
      <c r="E8">
        <v>0</v>
      </c>
      <c r="F8" t="s">
        <v>0</v>
      </c>
      <c r="G8" t="s">
        <v>1</v>
      </c>
      <c r="H8" t="s">
        <v>2</v>
      </c>
      <c r="J8" t="s">
        <v>1904</v>
      </c>
      <c r="L8" t="s">
        <v>20</v>
      </c>
      <c r="M8">
        <v>15</v>
      </c>
      <c r="N8">
        <v>740</v>
      </c>
      <c r="O8">
        <v>352</v>
      </c>
    </row>
    <row r="9" spans="1:15" x14ac:dyDescent="0.25">
      <c r="A9" t="s">
        <v>23</v>
      </c>
      <c r="B9" s="1" t="s">
        <v>18</v>
      </c>
      <c r="C9">
        <v>6</v>
      </c>
      <c r="D9">
        <v>0</v>
      </c>
      <c r="E9">
        <v>0</v>
      </c>
      <c r="F9" t="s">
        <v>0</v>
      </c>
      <c r="G9" t="s">
        <v>1</v>
      </c>
      <c r="H9" t="s">
        <v>2</v>
      </c>
      <c r="J9" t="s">
        <v>1903</v>
      </c>
      <c r="L9" t="s">
        <v>21</v>
      </c>
      <c r="M9">
        <v>15</v>
      </c>
      <c r="N9">
        <v>741</v>
      </c>
      <c r="O9">
        <v>352</v>
      </c>
    </row>
    <row r="12" spans="1:15" x14ac:dyDescent="0.25">
      <c r="B12" t="s">
        <v>1716</v>
      </c>
    </row>
    <row r="14" spans="1:15" x14ac:dyDescent="0.25">
      <c r="A14" t="s">
        <v>1719</v>
      </c>
      <c r="B14" t="s">
        <v>1717</v>
      </c>
      <c r="C14">
        <v>8.4</v>
      </c>
      <c r="D14">
        <v>0</v>
      </c>
      <c r="E14">
        <v>0</v>
      </c>
      <c r="F14" t="s">
        <v>0</v>
      </c>
      <c r="G14" t="s">
        <v>1718</v>
      </c>
      <c r="H14" t="s">
        <v>2</v>
      </c>
      <c r="J14" t="s">
        <v>1905</v>
      </c>
      <c r="L14" t="s">
        <v>20</v>
      </c>
      <c r="M14">
        <v>15</v>
      </c>
      <c r="N14">
        <v>743</v>
      </c>
      <c r="O14">
        <v>352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workbookViewId="0">
      <pane ySplit="2" topLeftCell="A3" activePane="bottomLeft" state="frozen"/>
      <selection sqref="A1:H1"/>
      <selection pane="bottomLeft" activeCell="J1" sqref="J1:K1048576"/>
    </sheetView>
  </sheetViews>
  <sheetFormatPr defaultRowHeight="15" x14ac:dyDescent="0.25"/>
  <cols>
    <col min="1" max="1" width="12.7109375" bestFit="1" customWidth="1"/>
    <col min="2" max="2" width="13.140625" bestFit="1" customWidth="1"/>
    <col min="3" max="3" width="17.5703125" bestFit="1" customWidth="1"/>
    <col min="4" max="4" width="11.28515625" bestFit="1" customWidth="1"/>
    <col min="5" max="5" width="15.7109375" bestFit="1" customWidth="1"/>
    <col min="6" max="6" width="7.85546875" bestFit="1" customWidth="1"/>
    <col min="7" max="7" width="11.140625" customWidth="1"/>
    <col min="8" max="8" width="13.7109375" customWidth="1"/>
    <col min="9" max="9" width="10.140625" customWidth="1"/>
    <col min="10" max="10" width="27.7109375" bestFit="1" customWidth="1"/>
    <col min="11" max="11" width="23.5703125" bestFit="1" customWidth="1"/>
    <col min="12" max="12" width="24.140625" customWidth="1"/>
    <col min="13" max="13" width="12.7109375" customWidth="1"/>
    <col min="14" max="14" width="5.140625" customWidth="1"/>
    <col min="15" max="15" width="9.42578125" customWidth="1"/>
    <col min="16" max="16" width="18.42578125" customWidth="1"/>
    <col min="17" max="17" width="10.7109375" customWidth="1"/>
    <col min="18" max="18" width="9.140625" customWidth="1"/>
    <col min="19" max="19" width="21.7109375" customWidth="1"/>
    <col min="20" max="20" width="13.7109375" bestFit="1" customWidth="1"/>
    <col min="21" max="21" width="5.140625" bestFit="1" customWidth="1"/>
    <col min="22" max="22" width="5.140625" customWidth="1"/>
    <col min="23" max="23" width="10.28515625" bestFit="1" customWidth="1"/>
    <col min="24" max="24" width="16" bestFit="1" customWidth="1"/>
    <col min="25" max="25" width="10.5703125" bestFit="1" customWidth="1"/>
  </cols>
  <sheetData>
    <row r="1" spans="1:25" s="4" customFormat="1" x14ac:dyDescent="0.25">
      <c r="A1" s="4" t="s">
        <v>1899</v>
      </c>
      <c r="C1" s="7"/>
      <c r="D1" s="7"/>
      <c r="E1" s="7"/>
      <c r="J1" s="7"/>
    </row>
    <row r="2" spans="1:25" s="11" customFormat="1" x14ac:dyDescent="0.25">
      <c r="A2" s="11" t="s">
        <v>24</v>
      </c>
      <c r="B2" s="11" t="s">
        <v>25</v>
      </c>
      <c r="C2" s="12" t="s">
        <v>26</v>
      </c>
      <c r="D2" s="12" t="s">
        <v>27</v>
      </c>
      <c r="E2" s="12" t="s">
        <v>28</v>
      </c>
      <c r="F2" s="11" t="s">
        <v>29</v>
      </c>
      <c r="G2" s="11" t="s">
        <v>10</v>
      </c>
      <c r="H2" s="11" t="s">
        <v>30</v>
      </c>
      <c r="I2" s="11" t="s">
        <v>31</v>
      </c>
      <c r="J2" s="12" t="s">
        <v>32</v>
      </c>
      <c r="K2" s="11" t="s">
        <v>12</v>
      </c>
      <c r="L2" s="11" t="s">
        <v>33</v>
      </c>
      <c r="M2" s="11" t="s">
        <v>34</v>
      </c>
      <c r="N2" s="11" t="s">
        <v>9</v>
      </c>
      <c r="O2" s="11" t="s">
        <v>35</v>
      </c>
      <c r="P2" s="11" t="s">
        <v>36</v>
      </c>
      <c r="Q2" s="11" t="s">
        <v>37</v>
      </c>
      <c r="R2" s="11" t="s">
        <v>38</v>
      </c>
      <c r="S2" s="11" t="s">
        <v>39</v>
      </c>
      <c r="T2" s="11" t="s">
        <v>11</v>
      </c>
      <c r="U2" s="12" t="s">
        <v>1120</v>
      </c>
      <c r="V2" s="12" t="s">
        <v>2915</v>
      </c>
      <c r="W2" s="12" t="s">
        <v>1724</v>
      </c>
      <c r="X2" s="12" t="s">
        <v>1725</v>
      </c>
      <c r="Y2" s="12" t="s">
        <v>15</v>
      </c>
    </row>
    <row r="3" spans="1:25" x14ac:dyDescent="0.25">
      <c r="A3">
        <v>71153</v>
      </c>
      <c r="B3" t="s">
        <v>1421</v>
      </c>
      <c r="C3" s="6" t="s">
        <v>52</v>
      </c>
      <c r="D3" t="s">
        <v>44</v>
      </c>
      <c r="E3" s="6" t="s">
        <v>1721</v>
      </c>
      <c r="G3" t="s">
        <v>2</v>
      </c>
      <c r="H3" s="9">
        <f t="shared" ref="H3:H38" ca="1" si="0">TODAY()</f>
        <v>41425</v>
      </c>
      <c r="I3" t="s">
        <v>1753</v>
      </c>
      <c r="J3" s="6" t="str">
        <f>CONCATENATE(C3,"/LV/",E3)</f>
        <v>RE+4/SM/01/LV/LVC(RE/+4).F</v>
      </c>
      <c r="K3" t="str">
        <f>CONCATENATE("3RE ",A3," ",B3,"/L/",D3)</f>
        <v>3RE 71153 P6201/L/X2A52</v>
      </c>
      <c r="N3" t="s">
        <v>1718</v>
      </c>
      <c r="O3" t="s">
        <v>1719</v>
      </c>
      <c r="S3" t="s">
        <v>1000</v>
      </c>
      <c r="T3" t="str">
        <f>CONCATENATE("CABLERE",A3)</f>
        <v>CABLERE71153</v>
      </c>
      <c r="W3">
        <v>3241</v>
      </c>
      <c r="Y3">
        <v>15</v>
      </c>
    </row>
    <row r="4" spans="1:25" x14ac:dyDescent="0.25">
      <c r="A4">
        <v>71154</v>
      </c>
      <c r="B4" t="s">
        <v>1429</v>
      </c>
      <c r="C4" s="6" t="s">
        <v>53</v>
      </c>
      <c r="D4" t="s">
        <v>44</v>
      </c>
      <c r="E4" s="6" t="s">
        <v>1721</v>
      </c>
      <c r="G4" t="s">
        <v>2</v>
      </c>
      <c r="H4" s="9">
        <f t="shared" ca="1" si="0"/>
        <v>41425</v>
      </c>
      <c r="I4" t="s">
        <v>1753</v>
      </c>
      <c r="J4" s="6" t="str">
        <f t="shared" ref="J4:J38" si="1">CONCATENATE(C4,"/LV/",E4)</f>
        <v>RE+4/SM/02/LV/LVC(RE/+4).F</v>
      </c>
      <c r="K4" t="str">
        <f t="shared" ref="K4:K38" si="2">CONCATENATE("3RE ",A4," ",B4,"/L/",D4)</f>
        <v>3RE 71154 P6202/L/X2A52</v>
      </c>
      <c r="N4" t="s">
        <v>1718</v>
      </c>
      <c r="O4" t="s">
        <v>1719</v>
      </c>
      <c r="S4" t="s">
        <v>1000</v>
      </c>
      <c r="T4" t="str">
        <f t="shared" ref="T4:T38" si="3">CONCATENATE("CABLERE",A4)</f>
        <v>CABLERE71154</v>
      </c>
      <c r="W4">
        <v>3242</v>
      </c>
      <c r="Y4">
        <v>15</v>
      </c>
    </row>
    <row r="5" spans="1:25" x14ac:dyDescent="0.25">
      <c r="A5">
        <v>71155</v>
      </c>
      <c r="B5" t="s">
        <v>1433</v>
      </c>
      <c r="C5" s="6" t="s">
        <v>54</v>
      </c>
      <c r="D5" t="s">
        <v>44</v>
      </c>
      <c r="E5" s="6" t="s">
        <v>1721</v>
      </c>
      <c r="G5" t="s">
        <v>2</v>
      </c>
      <c r="H5" s="9">
        <f t="shared" ca="1" si="0"/>
        <v>41425</v>
      </c>
      <c r="I5" t="s">
        <v>1753</v>
      </c>
      <c r="J5" s="6" t="str">
        <f t="shared" si="1"/>
        <v>RE+4/SM/03/LV/LVC(RE/+4).F</v>
      </c>
      <c r="K5" t="str">
        <f t="shared" si="2"/>
        <v>3RE 71155 P6203/L/X2A52</v>
      </c>
      <c r="N5" t="s">
        <v>1718</v>
      </c>
      <c r="O5" t="s">
        <v>1719</v>
      </c>
      <c r="S5" t="s">
        <v>1000</v>
      </c>
      <c r="T5" t="str">
        <f t="shared" si="3"/>
        <v>CABLERE71155</v>
      </c>
      <c r="W5">
        <v>3243</v>
      </c>
      <c r="Y5">
        <v>15</v>
      </c>
    </row>
    <row r="6" spans="1:25" x14ac:dyDescent="0.25">
      <c r="A6">
        <v>71156</v>
      </c>
      <c r="B6" t="s">
        <v>1437</v>
      </c>
      <c r="C6" s="6" t="s">
        <v>55</v>
      </c>
      <c r="D6" t="s">
        <v>44</v>
      </c>
      <c r="E6" s="6" t="s">
        <v>1721</v>
      </c>
      <c r="G6" t="s">
        <v>2</v>
      </c>
      <c r="H6" s="9">
        <f t="shared" ca="1" si="0"/>
        <v>41425</v>
      </c>
      <c r="I6" t="s">
        <v>1753</v>
      </c>
      <c r="J6" s="6" t="str">
        <f t="shared" si="1"/>
        <v>RE+4/SM/04/LV/LVC(RE/+4).F</v>
      </c>
      <c r="K6" t="str">
        <f t="shared" si="2"/>
        <v>3RE 71156 P6204/L/X2A52</v>
      </c>
      <c r="N6" t="s">
        <v>1718</v>
      </c>
      <c r="O6" t="s">
        <v>1719</v>
      </c>
      <c r="S6" t="s">
        <v>1000</v>
      </c>
      <c r="T6" t="str">
        <f t="shared" si="3"/>
        <v>CABLERE71156</v>
      </c>
      <c r="W6">
        <v>3244</v>
      </c>
      <c r="Y6">
        <v>15</v>
      </c>
    </row>
    <row r="7" spans="1:25" x14ac:dyDescent="0.25">
      <c r="A7">
        <v>71157</v>
      </c>
      <c r="B7" t="s">
        <v>1441</v>
      </c>
      <c r="C7" s="6" t="s">
        <v>56</v>
      </c>
      <c r="D7" t="s">
        <v>44</v>
      </c>
      <c r="E7" s="6" t="s">
        <v>1721</v>
      </c>
      <c r="G7" t="s">
        <v>2</v>
      </c>
      <c r="H7" s="9">
        <f t="shared" ca="1" si="0"/>
        <v>41425</v>
      </c>
      <c r="I7" t="s">
        <v>1753</v>
      </c>
      <c r="J7" s="6" t="str">
        <f t="shared" si="1"/>
        <v>RE+4/SM/05/LV/LVC(RE/+4).F</v>
      </c>
      <c r="K7" t="str">
        <f t="shared" si="2"/>
        <v>3RE 71157 P6205/L/X2A52</v>
      </c>
      <c r="N7" t="s">
        <v>1718</v>
      </c>
      <c r="O7" t="s">
        <v>1719</v>
      </c>
      <c r="S7" t="s">
        <v>1000</v>
      </c>
      <c r="T7" t="str">
        <f t="shared" si="3"/>
        <v>CABLERE71157</v>
      </c>
      <c r="W7">
        <v>3245</v>
      </c>
      <c r="Y7">
        <v>15</v>
      </c>
    </row>
    <row r="8" spans="1:25" x14ac:dyDescent="0.25">
      <c r="A8">
        <v>71158</v>
      </c>
      <c r="B8" t="s">
        <v>1445</v>
      </c>
      <c r="C8" s="6" t="s">
        <v>57</v>
      </c>
      <c r="D8" t="s">
        <v>44</v>
      </c>
      <c r="E8" s="6" t="s">
        <v>1721</v>
      </c>
      <c r="G8" t="s">
        <v>2</v>
      </c>
      <c r="H8" s="9">
        <f t="shared" ca="1" si="0"/>
        <v>41425</v>
      </c>
      <c r="I8" t="s">
        <v>1753</v>
      </c>
      <c r="J8" s="6" t="str">
        <f t="shared" si="1"/>
        <v>RE+4/SM/06/LV/LVC(RE/+4).F</v>
      </c>
      <c r="K8" t="str">
        <f t="shared" si="2"/>
        <v>3RE 71158 P6206/L/X2A52</v>
      </c>
      <c r="N8" t="s">
        <v>1718</v>
      </c>
      <c r="O8" t="s">
        <v>1719</v>
      </c>
      <c r="S8" t="s">
        <v>1000</v>
      </c>
      <c r="T8" t="str">
        <f t="shared" si="3"/>
        <v>CABLERE71158</v>
      </c>
      <c r="W8">
        <v>3246</v>
      </c>
      <c r="Y8">
        <v>15</v>
      </c>
    </row>
    <row r="9" spans="1:25" x14ac:dyDescent="0.25">
      <c r="A9">
        <v>71159</v>
      </c>
      <c r="B9" t="s">
        <v>1449</v>
      </c>
      <c r="C9" s="6" t="s">
        <v>58</v>
      </c>
      <c r="D9" t="s">
        <v>44</v>
      </c>
      <c r="E9" s="6" t="s">
        <v>1721</v>
      </c>
      <c r="G9" t="s">
        <v>2</v>
      </c>
      <c r="H9" s="9">
        <f t="shared" ca="1" si="0"/>
        <v>41425</v>
      </c>
      <c r="I9" t="s">
        <v>1753</v>
      </c>
      <c r="J9" s="6" t="str">
        <f t="shared" si="1"/>
        <v>RE+4/SM/07/LV/LVC(RE/+4).F</v>
      </c>
      <c r="K9" t="str">
        <f t="shared" si="2"/>
        <v>3RE 71159 P6207/L/X2A52</v>
      </c>
      <c r="N9" t="s">
        <v>1718</v>
      </c>
      <c r="O9" t="s">
        <v>1719</v>
      </c>
      <c r="S9" t="s">
        <v>1000</v>
      </c>
      <c r="T9" t="str">
        <f t="shared" si="3"/>
        <v>CABLERE71159</v>
      </c>
      <c r="W9">
        <v>3247</v>
      </c>
      <c r="Y9">
        <v>15</v>
      </c>
    </row>
    <row r="10" spans="1:25" x14ac:dyDescent="0.25">
      <c r="A10">
        <v>71160</v>
      </c>
      <c r="B10" t="s">
        <v>1453</v>
      </c>
      <c r="C10" s="6" t="s">
        <v>59</v>
      </c>
      <c r="D10" t="s">
        <v>44</v>
      </c>
      <c r="E10" s="6" t="s">
        <v>1721</v>
      </c>
      <c r="G10" t="s">
        <v>2</v>
      </c>
      <c r="H10" s="9">
        <f t="shared" ca="1" si="0"/>
        <v>41425</v>
      </c>
      <c r="I10" t="s">
        <v>1753</v>
      </c>
      <c r="J10" s="6" t="str">
        <f t="shared" si="1"/>
        <v>RE+4/SM/08/LV/LVC(RE/+4).F</v>
      </c>
      <c r="K10" t="str">
        <f t="shared" si="2"/>
        <v>3RE 71160 P6208/L/X2A52</v>
      </c>
      <c r="N10" t="s">
        <v>1718</v>
      </c>
      <c r="O10" t="s">
        <v>1719</v>
      </c>
      <c r="S10" t="s">
        <v>1000</v>
      </c>
      <c r="T10" t="str">
        <f t="shared" si="3"/>
        <v>CABLERE71160</v>
      </c>
      <c r="W10">
        <v>3248</v>
      </c>
      <c r="Y10">
        <v>15</v>
      </c>
    </row>
    <row r="11" spans="1:25" x14ac:dyDescent="0.25">
      <c r="A11">
        <v>71161</v>
      </c>
      <c r="B11" t="s">
        <v>1457</v>
      </c>
      <c r="C11" s="6" t="s">
        <v>60</v>
      </c>
      <c r="D11" t="s">
        <v>44</v>
      </c>
      <c r="E11" s="6" t="s">
        <v>1721</v>
      </c>
      <c r="G11" t="s">
        <v>2</v>
      </c>
      <c r="H11" s="9">
        <f t="shared" ca="1" si="0"/>
        <v>41425</v>
      </c>
      <c r="I11" t="s">
        <v>1753</v>
      </c>
      <c r="J11" s="6" t="str">
        <f t="shared" si="1"/>
        <v>RE+4/SM/09/LV/LVC(RE/+4).F</v>
      </c>
      <c r="K11" t="str">
        <f t="shared" si="2"/>
        <v>3RE 71161 P6209/L/X2A52</v>
      </c>
      <c r="N11" t="s">
        <v>1718</v>
      </c>
      <c r="O11" t="s">
        <v>1719</v>
      </c>
      <c r="S11" t="s">
        <v>1000</v>
      </c>
      <c r="T11" t="str">
        <f t="shared" si="3"/>
        <v>CABLERE71161</v>
      </c>
      <c r="W11">
        <v>3249</v>
      </c>
      <c r="Y11">
        <v>15</v>
      </c>
    </row>
    <row r="12" spans="1:25" x14ac:dyDescent="0.25">
      <c r="A12">
        <v>71162</v>
      </c>
      <c r="B12" t="s">
        <v>1608</v>
      </c>
      <c r="C12" s="6" t="s">
        <v>61</v>
      </c>
      <c r="D12" t="s">
        <v>45</v>
      </c>
      <c r="E12" s="6" t="s">
        <v>1720</v>
      </c>
      <c r="G12" t="s">
        <v>2</v>
      </c>
      <c r="H12" s="9">
        <f t="shared" ca="1" si="0"/>
        <v>41425</v>
      </c>
      <c r="I12" t="s">
        <v>1753</v>
      </c>
      <c r="J12" s="6" t="str">
        <f t="shared" si="1"/>
        <v>RE+4/SM/10/LV/LVC(RE/+4).N</v>
      </c>
      <c r="K12" t="str">
        <f t="shared" si="2"/>
        <v>3RE 71162 P6310/L/X2J52</v>
      </c>
      <c r="N12" t="s">
        <v>1718</v>
      </c>
      <c r="O12" t="s">
        <v>1719</v>
      </c>
      <c r="S12" t="s">
        <v>1000</v>
      </c>
      <c r="T12" t="str">
        <f t="shared" si="3"/>
        <v>CABLERE71162</v>
      </c>
      <c r="W12">
        <v>3250</v>
      </c>
      <c r="Y12">
        <v>15</v>
      </c>
    </row>
    <row r="13" spans="1:25" x14ac:dyDescent="0.25">
      <c r="A13">
        <v>71163</v>
      </c>
      <c r="B13" t="s">
        <v>1612</v>
      </c>
      <c r="C13" s="6" t="s">
        <v>62</v>
      </c>
      <c r="D13" t="s">
        <v>45</v>
      </c>
      <c r="E13" s="6" t="s">
        <v>1720</v>
      </c>
      <c r="G13" t="s">
        <v>2</v>
      </c>
      <c r="H13" s="9">
        <f t="shared" ca="1" si="0"/>
        <v>41425</v>
      </c>
      <c r="I13" t="s">
        <v>1753</v>
      </c>
      <c r="J13" s="6" t="str">
        <f t="shared" si="1"/>
        <v>RE+4/SM/11/LV/LVC(RE/+4).N</v>
      </c>
      <c r="K13" t="str">
        <f t="shared" si="2"/>
        <v>3RE 71163 P6311/L/X2J52</v>
      </c>
      <c r="N13" t="s">
        <v>1718</v>
      </c>
      <c r="O13" t="s">
        <v>1719</v>
      </c>
      <c r="S13" t="s">
        <v>1000</v>
      </c>
      <c r="T13" t="str">
        <f t="shared" si="3"/>
        <v>CABLERE71163</v>
      </c>
      <c r="W13">
        <v>3251</v>
      </c>
      <c r="Y13">
        <v>15</v>
      </c>
    </row>
    <row r="14" spans="1:25" x14ac:dyDescent="0.25">
      <c r="A14">
        <v>71164</v>
      </c>
      <c r="B14" t="s">
        <v>1616</v>
      </c>
      <c r="C14" s="6" t="s">
        <v>63</v>
      </c>
      <c r="D14" t="s">
        <v>45</v>
      </c>
      <c r="E14" s="6" t="s">
        <v>1720</v>
      </c>
      <c r="G14" t="s">
        <v>2</v>
      </c>
      <c r="H14" s="9">
        <f t="shared" ca="1" si="0"/>
        <v>41425</v>
      </c>
      <c r="I14" t="s">
        <v>1753</v>
      </c>
      <c r="J14" s="6" t="str">
        <f t="shared" si="1"/>
        <v>RE+4/SM/12/LV/LVC(RE/+4).N</v>
      </c>
      <c r="K14" t="str">
        <f t="shared" si="2"/>
        <v>3RE 71164 P6312/L/X2J52</v>
      </c>
      <c r="N14" t="s">
        <v>1718</v>
      </c>
      <c r="O14" t="s">
        <v>1719</v>
      </c>
      <c r="S14" t="s">
        <v>1000</v>
      </c>
      <c r="T14" t="str">
        <f t="shared" si="3"/>
        <v>CABLERE71164</v>
      </c>
      <c r="W14">
        <v>3252</v>
      </c>
      <c r="Y14">
        <v>15</v>
      </c>
    </row>
    <row r="15" spans="1:25" x14ac:dyDescent="0.25">
      <c r="A15">
        <v>71165</v>
      </c>
      <c r="B15" t="s">
        <v>1620</v>
      </c>
      <c r="C15" s="6" t="s">
        <v>64</v>
      </c>
      <c r="D15" t="s">
        <v>45</v>
      </c>
      <c r="E15" s="6" t="s">
        <v>1720</v>
      </c>
      <c r="G15" t="s">
        <v>2</v>
      </c>
      <c r="H15" s="9">
        <f t="shared" ca="1" si="0"/>
        <v>41425</v>
      </c>
      <c r="I15" t="s">
        <v>1753</v>
      </c>
      <c r="J15" s="6" t="str">
        <f t="shared" si="1"/>
        <v>RE+4/SM/13/LV/LVC(RE/+4).N</v>
      </c>
      <c r="K15" t="str">
        <f t="shared" si="2"/>
        <v>3RE 71165 P6313/L/X2J52</v>
      </c>
      <c r="N15" t="s">
        <v>1718</v>
      </c>
      <c r="O15" t="s">
        <v>1719</v>
      </c>
      <c r="S15" t="s">
        <v>1000</v>
      </c>
      <c r="T15" t="str">
        <f t="shared" si="3"/>
        <v>CABLERE71165</v>
      </c>
      <c r="W15">
        <v>3253</v>
      </c>
      <c r="Y15">
        <v>15</v>
      </c>
    </row>
    <row r="16" spans="1:25" x14ac:dyDescent="0.25">
      <c r="A16">
        <v>71166</v>
      </c>
      <c r="B16" t="s">
        <v>1624</v>
      </c>
      <c r="C16" s="6" t="s">
        <v>65</v>
      </c>
      <c r="D16" t="s">
        <v>45</v>
      </c>
      <c r="E16" s="6" t="s">
        <v>1720</v>
      </c>
      <c r="G16" t="s">
        <v>2</v>
      </c>
      <c r="H16" s="9">
        <f t="shared" ca="1" si="0"/>
        <v>41425</v>
      </c>
      <c r="I16" t="s">
        <v>1753</v>
      </c>
      <c r="J16" s="6" t="str">
        <f t="shared" si="1"/>
        <v>RE+4/SM/14/LV/LVC(RE/+4).N</v>
      </c>
      <c r="K16" t="str">
        <f t="shared" si="2"/>
        <v>3RE 71166 P6314/L/X2J52</v>
      </c>
      <c r="N16" t="s">
        <v>1718</v>
      </c>
      <c r="O16" t="s">
        <v>1719</v>
      </c>
      <c r="S16" t="s">
        <v>1000</v>
      </c>
      <c r="T16" t="str">
        <f t="shared" si="3"/>
        <v>CABLERE71166</v>
      </c>
      <c r="W16">
        <v>3254</v>
      </c>
      <c r="Y16">
        <v>15</v>
      </c>
    </row>
    <row r="17" spans="1:25" x14ac:dyDescent="0.25">
      <c r="A17">
        <v>71167</v>
      </c>
      <c r="B17" t="s">
        <v>1628</v>
      </c>
      <c r="C17" s="6" t="s">
        <v>66</v>
      </c>
      <c r="D17" t="s">
        <v>45</v>
      </c>
      <c r="E17" s="6" t="s">
        <v>1720</v>
      </c>
      <c r="G17" t="s">
        <v>2</v>
      </c>
      <c r="H17" s="9">
        <f t="shared" ca="1" si="0"/>
        <v>41425</v>
      </c>
      <c r="I17" t="s">
        <v>1753</v>
      </c>
      <c r="J17" s="6" t="str">
        <f t="shared" si="1"/>
        <v>RE+4/SM/15/LV/LVC(RE/+4).N</v>
      </c>
      <c r="K17" t="str">
        <f t="shared" si="2"/>
        <v>3RE 71167 P6315/L/X2J52</v>
      </c>
      <c r="N17" t="s">
        <v>1718</v>
      </c>
      <c r="O17" t="s">
        <v>1719</v>
      </c>
      <c r="S17" t="s">
        <v>1000</v>
      </c>
      <c r="T17" t="str">
        <f t="shared" si="3"/>
        <v>CABLERE71167</v>
      </c>
      <c r="W17">
        <v>3255</v>
      </c>
      <c r="Y17">
        <v>15</v>
      </c>
    </row>
    <row r="18" spans="1:25" x14ac:dyDescent="0.25">
      <c r="A18">
        <v>71168</v>
      </c>
      <c r="B18" t="s">
        <v>1632</v>
      </c>
      <c r="C18" s="6" t="s">
        <v>67</v>
      </c>
      <c r="D18" t="s">
        <v>45</v>
      </c>
      <c r="E18" s="6" t="s">
        <v>1720</v>
      </c>
      <c r="G18" t="s">
        <v>2</v>
      </c>
      <c r="H18" s="9">
        <f t="shared" ca="1" si="0"/>
        <v>41425</v>
      </c>
      <c r="I18" t="s">
        <v>1753</v>
      </c>
      <c r="J18" s="6" t="str">
        <f t="shared" si="1"/>
        <v>RE+4/SM/16/LV/LVC(RE/+4).N</v>
      </c>
      <c r="K18" t="str">
        <f t="shared" si="2"/>
        <v>3RE 71168 P6316/L/X2J52</v>
      </c>
      <c r="N18" t="s">
        <v>1718</v>
      </c>
      <c r="O18" t="s">
        <v>1719</v>
      </c>
      <c r="S18" t="s">
        <v>1000</v>
      </c>
      <c r="T18" t="str">
        <f t="shared" si="3"/>
        <v>CABLERE71168</v>
      </c>
      <c r="W18">
        <v>3256</v>
      </c>
      <c r="Y18">
        <v>15</v>
      </c>
    </row>
    <row r="19" spans="1:25" x14ac:dyDescent="0.25">
      <c r="A19">
        <v>71169</v>
      </c>
      <c r="B19" t="s">
        <v>1636</v>
      </c>
      <c r="C19" s="6" t="s">
        <v>68</v>
      </c>
      <c r="D19" t="s">
        <v>45</v>
      </c>
      <c r="E19" s="6" t="s">
        <v>1720</v>
      </c>
      <c r="G19" t="s">
        <v>2</v>
      </c>
      <c r="H19" s="9">
        <f t="shared" ca="1" si="0"/>
        <v>41425</v>
      </c>
      <c r="I19" t="s">
        <v>1753</v>
      </c>
      <c r="J19" s="6" t="str">
        <f t="shared" si="1"/>
        <v>RE+4/SM/17/LV/LVC(RE/+4).N</v>
      </c>
      <c r="K19" t="str">
        <f t="shared" si="2"/>
        <v>3RE 71169 P6317/L/X2J52</v>
      </c>
      <c r="N19" t="s">
        <v>1718</v>
      </c>
      <c r="O19" t="s">
        <v>1719</v>
      </c>
      <c r="S19" t="s">
        <v>1000</v>
      </c>
      <c r="T19" t="str">
        <f t="shared" si="3"/>
        <v>CABLERE71169</v>
      </c>
      <c r="W19">
        <v>3257</v>
      </c>
      <c r="Y19">
        <v>15</v>
      </c>
    </row>
    <row r="20" spans="1:25" x14ac:dyDescent="0.25">
      <c r="A20">
        <v>71170</v>
      </c>
      <c r="B20" t="s">
        <v>1640</v>
      </c>
      <c r="C20" s="6" t="s">
        <v>69</v>
      </c>
      <c r="D20" t="s">
        <v>45</v>
      </c>
      <c r="E20" s="6" t="s">
        <v>1720</v>
      </c>
      <c r="G20" t="s">
        <v>2</v>
      </c>
      <c r="H20" s="9">
        <f t="shared" ca="1" si="0"/>
        <v>41425</v>
      </c>
      <c r="I20" t="s">
        <v>1753</v>
      </c>
      <c r="J20" s="6" t="str">
        <f t="shared" si="1"/>
        <v>RE+4/SM/18/LV/LVC(RE/+4).N</v>
      </c>
      <c r="K20" t="str">
        <f t="shared" si="2"/>
        <v>3RE 71170 P6318/L/X2J52</v>
      </c>
      <c r="N20" t="s">
        <v>1718</v>
      </c>
      <c r="O20" t="s">
        <v>1719</v>
      </c>
      <c r="S20" t="s">
        <v>1000</v>
      </c>
      <c r="T20" t="str">
        <f t="shared" si="3"/>
        <v>CABLERE71170</v>
      </c>
      <c r="W20">
        <v>3258</v>
      </c>
      <c r="Y20">
        <v>15</v>
      </c>
    </row>
    <row r="21" spans="1:25" x14ac:dyDescent="0.25">
      <c r="A21">
        <v>71171</v>
      </c>
      <c r="B21" t="s">
        <v>1644</v>
      </c>
      <c r="C21" s="6" t="s">
        <v>70</v>
      </c>
      <c r="D21" t="s">
        <v>45</v>
      </c>
      <c r="E21" s="6" t="s">
        <v>1720</v>
      </c>
      <c r="G21" t="s">
        <v>2</v>
      </c>
      <c r="H21" s="9">
        <f t="shared" ca="1" si="0"/>
        <v>41425</v>
      </c>
      <c r="I21" t="s">
        <v>1753</v>
      </c>
      <c r="J21" s="6" t="str">
        <f t="shared" si="1"/>
        <v>RE+4/SM/19/LV/LVC(RE/+4).N</v>
      </c>
      <c r="K21" t="str">
        <f t="shared" si="2"/>
        <v>3RE 71171 P6319/L/X2J52</v>
      </c>
      <c r="N21" t="s">
        <v>1718</v>
      </c>
      <c r="O21" t="s">
        <v>1719</v>
      </c>
      <c r="S21" t="s">
        <v>1000</v>
      </c>
      <c r="T21" t="str">
        <f t="shared" si="3"/>
        <v>CABLERE71171</v>
      </c>
      <c r="W21">
        <v>3259</v>
      </c>
      <c r="Y21">
        <v>15</v>
      </c>
    </row>
    <row r="22" spans="1:25" x14ac:dyDescent="0.25">
      <c r="A22">
        <v>71172</v>
      </c>
      <c r="B22" t="s">
        <v>1648</v>
      </c>
      <c r="C22" s="6" t="s">
        <v>71</v>
      </c>
      <c r="D22" t="s">
        <v>45</v>
      </c>
      <c r="E22" s="6" t="s">
        <v>1720</v>
      </c>
      <c r="G22" t="s">
        <v>2</v>
      </c>
      <c r="H22" s="9">
        <f t="shared" ca="1" si="0"/>
        <v>41425</v>
      </c>
      <c r="I22" t="s">
        <v>1753</v>
      </c>
      <c r="J22" s="6" t="str">
        <f t="shared" si="1"/>
        <v>RE+4/SM/20/LV/LVC(RE/+4).N</v>
      </c>
      <c r="K22" t="str">
        <f t="shared" si="2"/>
        <v>3RE 71172 P6320/L/X2J52</v>
      </c>
      <c r="N22" t="s">
        <v>1718</v>
      </c>
      <c r="O22" t="s">
        <v>1719</v>
      </c>
      <c r="S22" t="s">
        <v>1000</v>
      </c>
      <c r="T22" t="str">
        <f t="shared" si="3"/>
        <v>CABLERE71172</v>
      </c>
      <c r="W22">
        <v>3260</v>
      </c>
      <c r="Y22">
        <v>15</v>
      </c>
    </row>
    <row r="23" spans="1:25" x14ac:dyDescent="0.25">
      <c r="A23">
        <v>71173</v>
      </c>
      <c r="B23" t="s">
        <v>1652</v>
      </c>
      <c r="C23" s="6" t="s">
        <v>72</v>
      </c>
      <c r="D23" t="s">
        <v>45</v>
      </c>
      <c r="E23" s="6" t="s">
        <v>1720</v>
      </c>
      <c r="G23" t="s">
        <v>2</v>
      </c>
      <c r="H23" s="9">
        <f t="shared" ca="1" si="0"/>
        <v>41425</v>
      </c>
      <c r="I23" t="s">
        <v>1753</v>
      </c>
      <c r="J23" s="6" t="str">
        <f t="shared" si="1"/>
        <v>RE+4/SM/21/LV/LVC(RE/+4).N</v>
      </c>
      <c r="K23" t="str">
        <f t="shared" si="2"/>
        <v>3RE 71173 P6321/L/X2J52</v>
      </c>
      <c r="N23" t="s">
        <v>1718</v>
      </c>
      <c r="O23" t="s">
        <v>1719</v>
      </c>
      <c r="S23" t="s">
        <v>1000</v>
      </c>
      <c r="T23" t="str">
        <f t="shared" si="3"/>
        <v>CABLERE71173</v>
      </c>
      <c r="W23">
        <v>3261</v>
      </c>
      <c r="Y23">
        <v>15</v>
      </c>
    </row>
    <row r="24" spans="1:25" x14ac:dyDescent="0.25">
      <c r="A24">
        <v>71174</v>
      </c>
      <c r="B24" t="s">
        <v>1656</v>
      </c>
      <c r="C24" s="6" t="s">
        <v>73</v>
      </c>
      <c r="D24" t="s">
        <v>45</v>
      </c>
      <c r="E24" s="6" t="s">
        <v>1720</v>
      </c>
      <c r="G24" t="s">
        <v>2</v>
      </c>
      <c r="H24" s="9">
        <f t="shared" ca="1" si="0"/>
        <v>41425</v>
      </c>
      <c r="I24" t="s">
        <v>1753</v>
      </c>
      <c r="J24" s="6" t="str">
        <f t="shared" si="1"/>
        <v>RE+4/SM/22/LV/LVC(RE/+4).N</v>
      </c>
      <c r="K24" t="str">
        <f t="shared" si="2"/>
        <v>3RE 71174 P6322/L/X2J52</v>
      </c>
      <c r="N24" t="s">
        <v>1718</v>
      </c>
      <c r="O24" t="s">
        <v>1719</v>
      </c>
      <c r="S24" t="s">
        <v>1000</v>
      </c>
      <c r="T24" t="str">
        <f t="shared" si="3"/>
        <v>CABLERE71174</v>
      </c>
      <c r="W24">
        <v>3262</v>
      </c>
      <c r="Y24">
        <v>15</v>
      </c>
    </row>
    <row r="25" spans="1:25" x14ac:dyDescent="0.25">
      <c r="A25">
        <v>71175</v>
      </c>
      <c r="B25" t="s">
        <v>1660</v>
      </c>
      <c r="C25" s="6" t="s">
        <v>74</v>
      </c>
      <c r="D25" t="s">
        <v>45</v>
      </c>
      <c r="E25" s="6" t="s">
        <v>1720</v>
      </c>
      <c r="G25" t="s">
        <v>2</v>
      </c>
      <c r="H25" s="9">
        <f t="shared" ca="1" si="0"/>
        <v>41425</v>
      </c>
      <c r="I25" t="s">
        <v>1753</v>
      </c>
      <c r="J25" s="6" t="str">
        <f t="shared" si="1"/>
        <v>RE+4/SM/23/LV/LVC(RE/+4).N</v>
      </c>
      <c r="K25" t="str">
        <f t="shared" si="2"/>
        <v>3RE 71175 P6323/L/X2J52</v>
      </c>
      <c r="N25" t="s">
        <v>1718</v>
      </c>
      <c r="O25" t="s">
        <v>1719</v>
      </c>
      <c r="S25" t="s">
        <v>1000</v>
      </c>
      <c r="T25" t="str">
        <f t="shared" si="3"/>
        <v>CABLERE71175</v>
      </c>
      <c r="W25">
        <v>3263</v>
      </c>
      <c r="Y25">
        <v>15</v>
      </c>
    </row>
    <row r="26" spans="1:25" x14ac:dyDescent="0.25">
      <c r="A26">
        <v>71176</v>
      </c>
      <c r="B26" t="s">
        <v>1664</v>
      </c>
      <c r="C26" s="6" t="s">
        <v>75</v>
      </c>
      <c r="D26" t="s">
        <v>45</v>
      </c>
      <c r="E26" s="6" t="s">
        <v>1720</v>
      </c>
      <c r="G26" t="s">
        <v>2</v>
      </c>
      <c r="H26" s="9">
        <f t="shared" ca="1" si="0"/>
        <v>41425</v>
      </c>
      <c r="I26" t="s">
        <v>1753</v>
      </c>
      <c r="J26" s="6" t="str">
        <f t="shared" si="1"/>
        <v>RE+4/SM/24/LV/LVC(RE/+4).N</v>
      </c>
      <c r="K26" t="str">
        <f t="shared" si="2"/>
        <v>3RE 71176 P6324/L/X2J52</v>
      </c>
      <c r="N26" t="s">
        <v>1718</v>
      </c>
      <c r="O26" t="s">
        <v>1719</v>
      </c>
      <c r="S26" t="s">
        <v>1000</v>
      </c>
      <c r="T26" t="str">
        <f t="shared" si="3"/>
        <v>CABLERE71176</v>
      </c>
      <c r="W26">
        <v>3264</v>
      </c>
      <c r="Y26">
        <v>15</v>
      </c>
    </row>
    <row r="27" spans="1:25" x14ac:dyDescent="0.25">
      <c r="A27">
        <v>71177</v>
      </c>
      <c r="B27" t="s">
        <v>1668</v>
      </c>
      <c r="C27" s="6" t="s">
        <v>76</v>
      </c>
      <c r="D27" t="s">
        <v>45</v>
      </c>
      <c r="E27" s="6" t="s">
        <v>1720</v>
      </c>
      <c r="G27" t="s">
        <v>2</v>
      </c>
      <c r="H27" s="9">
        <f t="shared" ca="1" si="0"/>
        <v>41425</v>
      </c>
      <c r="I27" t="s">
        <v>1753</v>
      </c>
      <c r="J27" s="6" t="str">
        <f t="shared" si="1"/>
        <v>RE+4/SM/25/LV/LVC(RE/+4).N</v>
      </c>
      <c r="K27" t="str">
        <f t="shared" si="2"/>
        <v>3RE 71177 P6325/L/X2J52</v>
      </c>
      <c r="N27" t="s">
        <v>1718</v>
      </c>
      <c r="O27" t="s">
        <v>1719</v>
      </c>
      <c r="S27" t="s">
        <v>1000</v>
      </c>
      <c r="T27" t="str">
        <f t="shared" si="3"/>
        <v>CABLERE71177</v>
      </c>
      <c r="W27">
        <v>3265</v>
      </c>
      <c r="Y27">
        <v>15</v>
      </c>
    </row>
    <row r="28" spans="1:25" x14ac:dyDescent="0.25">
      <c r="A28">
        <v>71178</v>
      </c>
      <c r="B28" t="s">
        <v>1672</v>
      </c>
      <c r="C28" s="6" t="s">
        <v>77</v>
      </c>
      <c r="D28" t="s">
        <v>45</v>
      </c>
      <c r="E28" s="6" t="s">
        <v>1720</v>
      </c>
      <c r="G28" t="s">
        <v>2</v>
      </c>
      <c r="H28" s="9">
        <f t="shared" ca="1" si="0"/>
        <v>41425</v>
      </c>
      <c r="I28" t="s">
        <v>1753</v>
      </c>
      <c r="J28" s="6" t="str">
        <f t="shared" si="1"/>
        <v>RE+4/SM/26/LV/LVC(RE/+4).N</v>
      </c>
      <c r="K28" t="str">
        <f t="shared" si="2"/>
        <v>3RE 71178 P6326/L/X2J52</v>
      </c>
      <c r="N28" t="s">
        <v>1718</v>
      </c>
      <c r="O28" t="s">
        <v>1719</v>
      </c>
      <c r="S28" t="s">
        <v>1000</v>
      </c>
      <c r="T28" t="str">
        <f t="shared" si="3"/>
        <v>CABLERE71178</v>
      </c>
      <c r="W28">
        <v>3266</v>
      </c>
      <c r="Y28">
        <v>15</v>
      </c>
    </row>
    <row r="29" spans="1:25" x14ac:dyDescent="0.25">
      <c r="A29">
        <v>71179</v>
      </c>
      <c r="B29" t="s">
        <v>1676</v>
      </c>
      <c r="C29" s="6" t="s">
        <v>78</v>
      </c>
      <c r="D29" t="s">
        <v>45</v>
      </c>
      <c r="E29" s="6" t="s">
        <v>1720</v>
      </c>
      <c r="G29" t="s">
        <v>2</v>
      </c>
      <c r="H29" s="9">
        <f t="shared" ca="1" si="0"/>
        <v>41425</v>
      </c>
      <c r="I29" t="s">
        <v>1753</v>
      </c>
      <c r="J29" s="6" t="str">
        <f t="shared" si="1"/>
        <v>RE+4/SM/27/LV/LVC(RE/+4).N</v>
      </c>
      <c r="K29" t="str">
        <f t="shared" si="2"/>
        <v>3RE 71179 P6327/L/X2J52</v>
      </c>
      <c r="N29" t="s">
        <v>1718</v>
      </c>
      <c r="O29" t="s">
        <v>1719</v>
      </c>
      <c r="S29" t="s">
        <v>1000</v>
      </c>
      <c r="T29" t="str">
        <f t="shared" si="3"/>
        <v>CABLERE71179</v>
      </c>
      <c r="W29">
        <v>3267</v>
      </c>
      <c r="Y29">
        <v>15</v>
      </c>
    </row>
    <row r="30" spans="1:25" x14ac:dyDescent="0.25">
      <c r="A30">
        <v>71180</v>
      </c>
      <c r="B30" t="s">
        <v>1680</v>
      </c>
      <c r="C30" s="6" t="s">
        <v>79</v>
      </c>
      <c r="D30" t="s">
        <v>44</v>
      </c>
      <c r="E30" s="6" t="s">
        <v>1721</v>
      </c>
      <c r="G30" t="s">
        <v>2</v>
      </c>
      <c r="H30" s="9">
        <f t="shared" ca="1" si="0"/>
        <v>41425</v>
      </c>
      <c r="I30" t="s">
        <v>1753</v>
      </c>
      <c r="J30" s="6" t="str">
        <f t="shared" si="1"/>
        <v>RE+4/SM/28/LV/LVC(RE/+4).F</v>
      </c>
      <c r="K30" t="str">
        <f t="shared" si="2"/>
        <v>3RE 71180 P6328/L/X2A52</v>
      </c>
      <c r="N30" t="s">
        <v>1718</v>
      </c>
      <c r="O30" t="s">
        <v>1719</v>
      </c>
      <c r="S30" t="s">
        <v>1000</v>
      </c>
      <c r="T30" t="str">
        <f t="shared" si="3"/>
        <v>CABLERE71180</v>
      </c>
      <c r="W30">
        <v>3268</v>
      </c>
      <c r="Y30">
        <v>15</v>
      </c>
    </row>
    <row r="31" spans="1:25" x14ac:dyDescent="0.25">
      <c r="A31">
        <v>71181</v>
      </c>
      <c r="B31" t="s">
        <v>1684</v>
      </c>
      <c r="C31" s="6" t="s">
        <v>80</v>
      </c>
      <c r="D31" t="s">
        <v>44</v>
      </c>
      <c r="E31" s="6" t="s">
        <v>1721</v>
      </c>
      <c r="G31" t="s">
        <v>2</v>
      </c>
      <c r="H31" s="9">
        <f t="shared" ca="1" si="0"/>
        <v>41425</v>
      </c>
      <c r="I31" t="s">
        <v>1753</v>
      </c>
      <c r="J31" s="6" t="str">
        <f t="shared" si="1"/>
        <v>RE+4/SM/29/LV/LVC(RE/+4).F</v>
      </c>
      <c r="K31" t="str">
        <f t="shared" si="2"/>
        <v>3RE 71181 P6329/L/X2A52</v>
      </c>
      <c r="N31" t="s">
        <v>1718</v>
      </c>
      <c r="O31" t="s">
        <v>1719</v>
      </c>
      <c r="S31" t="s">
        <v>1000</v>
      </c>
      <c r="T31" t="str">
        <f t="shared" si="3"/>
        <v>CABLERE71181</v>
      </c>
      <c r="W31">
        <v>3269</v>
      </c>
      <c r="Y31">
        <v>15</v>
      </c>
    </row>
    <row r="32" spans="1:25" x14ac:dyDescent="0.25">
      <c r="A32">
        <v>71182</v>
      </c>
      <c r="B32" t="s">
        <v>1688</v>
      </c>
      <c r="C32" s="6" t="s">
        <v>81</v>
      </c>
      <c r="D32" t="s">
        <v>44</v>
      </c>
      <c r="E32" s="6" t="s">
        <v>1721</v>
      </c>
      <c r="G32" t="s">
        <v>2</v>
      </c>
      <c r="H32" s="9">
        <f t="shared" ca="1" si="0"/>
        <v>41425</v>
      </c>
      <c r="I32" t="s">
        <v>1753</v>
      </c>
      <c r="J32" s="6" t="str">
        <f t="shared" si="1"/>
        <v>RE+4/SM/30/LV/LVC(RE/+4).F</v>
      </c>
      <c r="K32" t="str">
        <f t="shared" si="2"/>
        <v>3RE 71182 P6330/L/X2A52</v>
      </c>
      <c r="N32" t="s">
        <v>1718</v>
      </c>
      <c r="O32" t="s">
        <v>1719</v>
      </c>
      <c r="S32" t="s">
        <v>1000</v>
      </c>
      <c r="T32" t="str">
        <f t="shared" si="3"/>
        <v>CABLERE71182</v>
      </c>
      <c r="W32">
        <v>3270</v>
      </c>
      <c r="Y32">
        <v>15</v>
      </c>
    </row>
    <row r="33" spans="1:25" x14ac:dyDescent="0.25">
      <c r="A33">
        <v>71183</v>
      </c>
      <c r="B33" t="s">
        <v>1692</v>
      </c>
      <c r="C33" s="6" t="s">
        <v>82</v>
      </c>
      <c r="D33" t="s">
        <v>44</v>
      </c>
      <c r="E33" s="6" t="s">
        <v>1721</v>
      </c>
      <c r="G33" t="s">
        <v>2</v>
      </c>
      <c r="H33" s="9">
        <f t="shared" ca="1" si="0"/>
        <v>41425</v>
      </c>
      <c r="I33" t="s">
        <v>1753</v>
      </c>
      <c r="J33" s="6" t="str">
        <f t="shared" si="1"/>
        <v>RE+4/SM/31/LV/LVC(RE/+4).F</v>
      </c>
      <c r="K33" t="str">
        <f t="shared" si="2"/>
        <v>3RE 71183 P6331/L/X2A52</v>
      </c>
      <c r="N33" t="s">
        <v>1718</v>
      </c>
      <c r="O33" t="s">
        <v>1719</v>
      </c>
      <c r="S33" t="s">
        <v>1000</v>
      </c>
      <c r="T33" t="str">
        <f t="shared" si="3"/>
        <v>CABLERE71183</v>
      </c>
      <c r="W33">
        <v>3271</v>
      </c>
      <c r="Y33">
        <v>15</v>
      </c>
    </row>
    <row r="34" spans="1:25" x14ac:dyDescent="0.25">
      <c r="A34">
        <v>71184</v>
      </c>
      <c r="B34" t="s">
        <v>1696</v>
      </c>
      <c r="C34" s="6" t="s">
        <v>83</v>
      </c>
      <c r="D34" t="s">
        <v>44</v>
      </c>
      <c r="E34" s="6" t="s">
        <v>1721</v>
      </c>
      <c r="G34" t="s">
        <v>2</v>
      </c>
      <c r="H34" s="9">
        <f t="shared" ca="1" si="0"/>
        <v>41425</v>
      </c>
      <c r="I34" t="s">
        <v>1753</v>
      </c>
      <c r="J34" s="6" t="str">
        <f t="shared" si="1"/>
        <v>RE+4/SM/32/LV/LVC(RE/+4).F</v>
      </c>
      <c r="K34" t="str">
        <f t="shared" si="2"/>
        <v>3RE 71184 P6332/L/X2A52</v>
      </c>
      <c r="N34" t="s">
        <v>1718</v>
      </c>
      <c r="O34" t="s">
        <v>1719</v>
      </c>
      <c r="S34" t="s">
        <v>1000</v>
      </c>
      <c r="T34" t="str">
        <f t="shared" si="3"/>
        <v>CABLERE71184</v>
      </c>
      <c r="W34">
        <v>3272</v>
      </c>
      <c r="Y34">
        <v>15</v>
      </c>
    </row>
    <row r="35" spans="1:25" x14ac:dyDescent="0.25">
      <c r="A35">
        <v>71185</v>
      </c>
      <c r="B35" t="s">
        <v>1700</v>
      </c>
      <c r="C35" s="6" t="s">
        <v>84</v>
      </c>
      <c r="D35" t="s">
        <v>44</v>
      </c>
      <c r="E35" s="6" t="s">
        <v>1721</v>
      </c>
      <c r="G35" t="s">
        <v>2</v>
      </c>
      <c r="H35" s="9">
        <f t="shared" ca="1" si="0"/>
        <v>41425</v>
      </c>
      <c r="I35" t="s">
        <v>1753</v>
      </c>
      <c r="J35" s="6" t="str">
        <f t="shared" si="1"/>
        <v>RE+4/SM/33/LV/LVC(RE/+4).F</v>
      </c>
      <c r="K35" t="str">
        <f t="shared" si="2"/>
        <v>3RE 71185 P6333/L/X2A52</v>
      </c>
      <c r="N35" t="s">
        <v>1718</v>
      </c>
      <c r="O35" t="s">
        <v>1719</v>
      </c>
      <c r="S35" t="s">
        <v>1000</v>
      </c>
      <c r="T35" t="str">
        <f t="shared" si="3"/>
        <v>CABLERE71185</v>
      </c>
      <c r="W35">
        <v>3273</v>
      </c>
      <c r="Y35">
        <v>15</v>
      </c>
    </row>
    <row r="36" spans="1:25" x14ac:dyDescent="0.25">
      <c r="A36">
        <v>71186</v>
      </c>
      <c r="B36" t="s">
        <v>1704</v>
      </c>
      <c r="C36" s="6" t="s">
        <v>85</v>
      </c>
      <c r="D36" t="s">
        <v>44</v>
      </c>
      <c r="E36" s="6" t="s">
        <v>1721</v>
      </c>
      <c r="G36" t="s">
        <v>2</v>
      </c>
      <c r="H36" s="9">
        <f t="shared" ca="1" si="0"/>
        <v>41425</v>
      </c>
      <c r="I36" t="s">
        <v>1753</v>
      </c>
      <c r="J36" s="6" t="str">
        <f t="shared" si="1"/>
        <v>RE+4/SM/34/LV/LVC(RE/+4).F</v>
      </c>
      <c r="K36" t="str">
        <f t="shared" si="2"/>
        <v>3RE 71186 P6334/L/X2A52</v>
      </c>
      <c r="N36" t="s">
        <v>1718</v>
      </c>
      <c r="O36" t="s">
        <v>1719</v>
      </c>
      <c r="S36" t="s">
        <v>1000</v>
      </c>
      <c r="T36" t="str">
        <f t="shared" si="3"/>
        <v>CABLERE71186</v>
      </c>
      <c r="W36">
        <v>3274</v>
      </c>
      <c r="Y36">
        <v>15</v>
      </c>
    </row>
    <row r="37" spans="1:25" x14ac:dyDescent="0.25">
      <c r="A37">
        <v>71187</v>
      </c>
      <c r="B37" t="s">
        <v>1708</v>
      </c>
      <c r="C37" s="6" t="s">
        <v>86</v>
      </c>
      <c r="D37" t="s">
        <v>44</v>
      </c>
      <c r="E37" s="6" t="s">
        <v>1721</v>
      </c>
      <c r="G37" t="s">
        <v>2</v>
      </c>
      <c r="H37" s="9">
        <f t="shared" ca="1" si="0"/>
        <v>41425</v>
      </c>
      <c r="I37" t="s">
        <v>1753</v>
      </c>
      <c r="J37" s="6" t="str">
        <f t="shared" si="1"/>
        <v>RE+4/SM/35/LV/LVC(RE/+4).F</v>
      </c>
      <c r="K37" t="str">
        <f t="shared" si="2"/>
        <v>3RE 71187 P6335/L/X2A52</v>
      </c>
      <c r="N37" t="s">
        <v>1718</v>
      </c>
      <c r="O37" t="s">
        <v>1719</v>
      </c>
      <c r="S37" t="s">
        <v>1000</v>
      </c>
      <c r="T37" t="str">
        <f t="shared" si="3"/>
        <v>CABLERE71187</v>
      </c>
      <c r="W37">
        <v>3275</v>
      </c>
      <c r="Y37">
        <v>15</v>
      </c>
    </row>
    <row r="38" spans="1:25" x14ac:dyDescent="0.25">
      <c r="A38">
        <v>71188</v>
      </c>
      <c r="B38" t="s">
        <v>1712</v>
      </c>
      <c r="C38" s="6" t="s">
        <v>87</v>
      </c>
      <c r="D38" t="s">
        <v>44</v>
      </c>
      <c r="E38" s="6" t="s">
        <v>1721</v>
      </c>
      <c r="G38" t="s">
        <v>2</v>
      </c>
      <c r="H38" s="9">
        <f t="shared" ca="1" si="0"/>
        <v>41425</v>
      </c>
      <c r="I38" t="s">
        <v>1753</v>
      </c>
      <c r="J38" s="6" t="str">
        <f t="shared" si="1"/>
        <v>RE+4/SM/36/LV/LVC(RE/+4).F</v>
      </c>
      <c r="K38" t="str">
        <f t="shared" si="2"/>
        <v>3RE 71188 P6336/L/X2A52</v>
      </c>
      <c r="N38" t="s">
        <v>1718</v>
      </c>
      <c r="O38" t="s">
        <v>1719</v>
      </c>
      <c r="S38" t="s">
        <v>1000</v>
      </c>
      <c r="T38" t="str">
        <f t="shared" si="3"/>
        <v>CABLERE71188</v>
      </c>
      <c r="W38">
        <v>3276</v>
      </c>
      <c r="Y38">
        <v>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workbookViewId="0">
      <pane ySplit="2" topLeftCell="A3" activePane="bottomLeft" state="frozen"/>
      <selection sqref="A1:H1"/>
      <selection pane="bottomLeft" activeCell="J1" sqref="J1:K1048576"/>
    </sheetView>
  </sheetViews>
  <sheetFormatPr defaultRowHeight="15" x14ac:dyDescent="0.25"/>
  <cols>
    <col min="1" max="1" width="12.7109375" bestFit="1" customWidth="1"/>
    <col min="2" max="2" width="13.140625" bestFit="1" customWidth="1"/>
    <col min="3" max="3" width="17.5703125" bestFit="1" customWidth="1"/>
    <col min="4" max="4" width="11.28515625" bestFit="1" customWidth="1"/>
    <col min="5" max="5" width="15.7109375" bestFit="1" customWidth="1"/>
    <col min="6" max="6" width="7.85546875" customWidth="1"/>
    <col min="7" max="7" width="11.140625" customWidth="1"/>
    <col min="8" max="8" width="13.7109375" customWidth="1"/>
    <col min="9" max="9" width="10.140625" customWidth="1"/>
    <col min="10" max="10" width="27.140625" customWidth="1"/>
    <col min="11" max="12" width="24.140625" customWidth="1"/>
    <col min="13" max="13" width="12.7109375" bestFit="1" customWidth="1"/>
    <col min="14" max="14" width="5.140625" bestFit="1" customWidth="1"/>
    <col min="15" max="15" width="9.42578125" bestFit="1" customWidth="1"/>
    <col min="16" max="16" width="18.42578125" customWidth="1"/>
    <col min="17" max="17" width="10.7109375" customWidth="1"/>
    <col min="18" max="18" width="9.140625" customWidth="1"/>
    <col min="19" max="19" width="21.7109375" customWidth="1"/>
    <col min="20" max="20" width="13.7109375" customWidth="1"/>
    <col min="21" max="21" width="5.140625" bestFit="1" customWidth="1"/>
    <col min="22" max="22" width="5.140625" customWidth="1"/>
    <col min="23" max="23" width="10.28515625" bestFit="1" customWidth="1"/>
    <col min="24" max="24" width="16" bestFit="1" customWidth="1"/>
    <col min="25" max="25" width="10.5703125" bestFit="1" customWidth="1"/>
  </cols>
  <sheetData>
    <row r="1" spans="1:25" s="4" customFormat="1" x14ac:dyDescent="0.25">
      <c r="A1" s="4" t="s">
        <v>1899</v>
      </c>
      <c r="C1" s="7"/>
      <c r="D1" s="7"/>
      <c r="E1" s="7"/>
      <c r="J1" s="7"/>
    </row>
    <row r="2" spans="1:25" s="11" customFormat="1" x14ac:dyDescent="0.25">
      <c r="A2" s="11" t="s">
        <v>24</v>
      </c>
      <c r="B2" s="11" t="s">
        <v>25</v>
      </c>
      <c r="C2" s="12" t="s">
        <v>26</v>
      </c>
      <c r="D2" s="12" t="s">
        <v>27</v>
      </c>
      <c r="E2" s="12" t="s">
        <v>28</v>
      </c>
      <c r="F2" s="12" t="s">
        <v>29</v>
      </c>
      <c r="G2" s="12" t="s">
        <v>10</v>
      </c>
      <c r="H2" s="12" t="s">
        <v>30</v>
      </c>
      <c r="I2" s="12" t="s">
        <v>31</v>
      </c>
      <c r="J2" s="12" t="s">
        <v>32</v>
      </c>
      <c r="K2" s="11" t="s">
        <v>12</v>
      </c>
      <c r="L2" s="11" t="s">
        <v>33</v>
      </c>
      <c r="M2" s="11" t="s">
        <v>34</v>
      </c>
      <c r="N2" s="11" t="s">
        <v>9</v>
      </c>
      <c r="O2" s="11" t="s">
        <v>35</v>
      </c>
      <c r="P2" s="11" t="s">
        <v>36</v>
      </c>
      <c r="Q2" s="11" t="s">
        <v>37</v>
      </c>
      <c r="R2" s="11" t="s">
        <v>38</v>
      </c>
      <c r="S2" s="11" t="s">
        <v>39</v>
      </c>
      <c r="T2" s="11" t="s">
        <v>11</v>
      </c>
      <c r="U2" s="12" t="s">
        <v>1120</v>
      </c>
      <c r="V2" s="12" t="s">
        <v>2915</v>
      </c>
      <c r="W2" s="12" t="s">
        <v>1724</v>
      </c>
      <c r="X2" s="12" t="s">
        <v>1725</v>
      </c>
      <c r="Y2" s="12" t="s">
        <v>15</v>
      </c>
    </row>
    <row r="3" spans="1:25" x14ac:dyDescent="0.25">
      <c r="A3">
        <v>71153</v>
      </c>
      <c r="B3" t="s">
        <v>1127</v>
      </c>
      <c r="C3" s="6" t="s">
        <v>544</v>
      </c>
      <c r="D3" t="s">
        <v>50</v>
      </c>
      <c r="E3" s="6" t="s">
        <v>1722</v>
      </c>
      <c r="G3" t="s">
        <v>2</v>
      </c>
      <c r="H3" s="9">
        <f t="shared" ref="H3:H38" ca="1" si="0">TODAY()</f>
        <v>41425</v>
      </c>
      <c r="I3" t="s">
        <v>1753</v>
      </c>
      <c r="J3" s="6" t="str">
        <f>CONCATENATE(C3,"/LV/",E3)</f>
        <v>RE-4/SM/01/LV/LVC(RE/-4).F</v>
      </c>
      <c r="K3" t="str">
        <f>CONCATENATE("3RE ",A3," ",B3,"/L/",D3)</f>
        <v>3RE 71153 M6201/L/X2S52</v>
      </c>
      <c r="N3" t="s">
        <v>1718</v>
      </c>
      <c r="O3" t="s">
        <v>1719</v>
      </c>
      <c r="S3" t="s">
        <v>1000</v>
      </c>
      <c r="T3" t="str">
        <f>CONCATENATE("CABLERE",A3)</f>
        <v>CABLERE71153</v>
      </c>
      <c r="W3">
        <v>3278</v>
      </c>
      <c r="Y3">
        <v>15</v>
      </c>
    </row>
    <row r="4" spans="1:25" x14ac:dyDescent="0.25">
      <c r="A4">
        <v>71154</v>
      </c>
      <c r="B4" t="s">
        <v>1134</v>
      </c>
      <c r="C4" s="6" t="s">
        <v>557</v>
      </c>
      <c r="D4" t="s">
        <v>50</v>
      </c>
      <c r="E4" s="6" t="s">
        <v>1722</v>
      </c>
      <c r="G4" t="s">
        <v>2</v>
      </c>
      <c r="H4" s="9">
        <f t="shared" ca="1" si="0"/>
        <v>41425</v>
      </c>
      <c r="I4" t="s">
        <v>1753</v>
      </c>
      <c r="J4" s="6" t="str">
        <f t="shared" ref="J4:J38" si="1">CONCATENATE(C4,"/LV/",E4)</f>
        <v>RE-4/SM/02/LV/LVC(RE/-4).F</v>
      </c>
      <c r="K4" t="str">
        <f t="shared" ref="K4:K38" si="2">CONCATENATE("3RE ",A4," ",B4,"/L/",D4)</f>
        <v>3RE 71154 M6202/L/X2S52</v>
      </c>
      <c r="N4" t="s">
        <v>1718</v>
      </c>
      <c r="O4" t="s">
        <v>1719</v>
      </c>
      <c r="S4" t="s">
        <v>1000</v>
      </c>
      <c r="T4" t="str">
        <f t="shared" ref="T4:T38" si="3">CONCATENATE("CABLERE",A4)</f>
        <v>CABLERE71154</v>
      </c>
      <c r="W4">
        <v>3279</v>
      </c>
      <c r="Y4">
        <v>15</v>
      </c>
    </row>
    <row r="5" spans="1:25" x14ac:dyDescent="0.25">
      <c r="A5">
        <v>71155</v>
      </c>
      <c r="B5" t="s">
        <v>1138</v>
      </c>
      <c r="C5" s="6" t="s">
        <v>558</v>
      </c>
      <c r="D5" t="s">
        <v>50</v>
      </c>
      <c r="E5" s="6" t="s">
        <v>1722</v>
      </c>
      <c r="G5" t="s">
        <v>2</v>
      </c>
      <c r="H5" s="9">
        <f t="shared" ca="1" si="0"/>
        <v>41425</v>
      </c>
      <c r="I5" t="s">
        <v>1753</v>
      </c>
      <c r="J5" s="6" t="str">
        <f t="shared" si="1"/>
        <v>RE-4/SM/03/LV/LVC(RE/-4).F</v>
      </c>
      <c r="K5" t="str">
        <f t="shared" si="2"/>
        <v>3RE 71155 M6203/L/X2S52</v>
      </c>
      <c r="N5" t="s">
        <v>1718</v>
      </c>
      <c r="O5" t="s">
        <v>1719</v>
      </c>
      <c r="S5" t="s">
        <v>1000</v>
      </c>
      <c r="T5" t="str">
        <f t="shared" si="3"/>
        <v>CABLERE71155</v>
      </c>
      <c r="W5">
        <v>3280</v>
      </c>
      <c r="Y5">
        <v>15</v>
      </c>
    </row>
    <row r="6" spans="1:25" x14ac:dyDescent="0.25">
      <c r="A6">
        <v>71156</v>
      </c>
      <c r="B6" t="s">
        <v>1142</v>
      </c>
      <c r="C6" s="6" t="s">
        <v>571</v>
      </c>
      <c r="D6" t="s">
        <v>50</v>
      </c>
      <c r="E6" s="6" t="s">
        <v>1722</v>
      </c>
      <c r="G6" t="s">
        <v>2</v>
      </c>
      <c r="H6" s="9">
        <f t="shared" ca="1" si="0"/>
        <v>41425</v>
      </c>
      <c r="I6" t="s">
        <v>1753</v>
      </c>
      <c r="J6" s="6" t="str">
        <f t="shared" si="1"/>
        <v>RE-4/SM/04/LV/LVC(RE/-4).F</v>
      </c>
      <c r="K6" t="str">
        <f t="shared" si="2"/>
        <v>3RE 71156 M6204/L/X2S52</v>
      </c>
      <c r="N6" t="s">
        <v>1718</v>
      </c>
      <c r="O6" t="s">
        <v>1719</v>
      </c>
      <c r="S6" t="s">
        <v>1000</v>
      </c>
      <c r="T6" t="str">
        <f t="shared" si="3"/>
        <v>CABLERE71156</v>
      </c>
      <c r="W6">
        <v>3281</v>
      </c>
      <c r="Y6">
        <v>15</v>
      </c>
    </row>
    <row r="7" spans="1:25" x14ac:dyDescent="0.25">
      <c r="A7">
        <v>71157</v>
      </c>
      <c r="B7" t="s">
        <v>1146</v>
      </c>
      <c r="C7" s="6" t="s">
        <v>584</v>
      </c>
      <c r="D7" t="s">
        <v>50</v>
      </c>
      <c r="E7" s="6" t="s">
        <v>1722</v>
      </c>
      <c r="G7" t="s">
        <v>2</v>
      </c>
      <c r="H7" s="9">
        <f t="shared" ca="1" si="0"/>
        <v>41425</v>
      </c>
      <c r="I7" t="s">
        <v>1753</v>
      </c>
      <c r="J7" s="6" t="str">
        <f t="shared" si="1"/>
        <v>RE-4/SM/05/LV/LVC(RE/-4).F</v>
      </c>
      <c r="K7" t="str">
        <f t="shared" si="2"/>
        <v>3RE 71157 M6205/L/X2S52</v>
      </c>
      <c r="N7" t="s">
        <v>1718</v>
      </c>
      <c r="O7" t="s">
        <v>1719</v>
      </c>
      <c r="S7" t="s">
        <v>1000</v>
      </c>
      <c r="T7" t="str">
        <f t="shared" si="3"/>
        <v>CABLERE71157</v>
      </c>
      <c r="W7">
        <v>3282</v>
      </c>
      <c r="Y7">
        <v>15</v>
      </c>
    </row>
    <row r="8" spans="1:25" x14ac:dyDescent="0.25">
      <c r="A8">
        <v>71158</v>
      </c>
      <c r="B8" t="s">
        <v>1150</v>
      </c>
      <c r="C8" s="6" t="s">
        <v>597</v>
      </c>
      <c r="D8" t="s">
        <v>50</v>
      </c>
      <c r="E8" s="6" t="s">
        <v>1722</v>
      </c>
      <c r="G8" t="s">
        <v>2</v>
      </c>
      <c r="H8" s="9">
        <f t="shared" ca="1" si="0"/>
        <v>41425</v>
      </c>
      <c r="I8" t="s">
        <v>1753</v>
      </c>
      <c r="J8" s="6" t="str">
        <f t="shared" si="1"/>
        <v>RE-4/SM/06/LV/LVC(RE/-4).F</v>
      </c>
      <c r="K8" t="str">
        <f t="shared" si="2"/>
        <v>3RE 71158 M6206/L/X2S52</v>
      </c>
      <c r="N8" t="s">
        <v>1718</v>
      </c>
      <c r="O8" t="s">
        <v>1719</v>
      </c>
      <c r="S8" t="s">
        <v>1000</v>
      </c>
      <c r="T8" t="str">
        <f t="shared" si="3"/>
        <v>CABLERE71158</v>
      </c>
      <c r="W8">
        <v>3283</v>
      </c>
      <c r="Y8">
        <v>15</v>
      </c>
    </row>
    <row r="9" spans="1:25" x14ac:dyDescent="0.25">
      <c r="A9">
        <v>71159</v>
      </c>
      <c r="B9" t="s">
        <v>1154</v>
      </c>
      <c r="C9" s="6" t="s">
        <v>610</v>
      </c>
      <c r="D9" t="s">
        <v>50</v>
      </c>
      <c r="E9" s="6" t="s">
        <v>1722</v>
      </c>
      <c r="G9" t="s">
        <v>2</v>
      </c>
      <c r="H9" s="9">
        <f t="shared" ca="1" si="0"/>
        <v>41425</v>
      </c>
      <c r="I9" t="s">
        <v>1753</v>
      </c>
      <c r="J9" s="6" t="str">
        <f t="shared" si="1"/>
        <v>RE-4/SM/07/LV/LVC(RE/-4).F</v>
      </c>
      <c r="K9" t="str">
        <f t="shared" si="2"/>
        <v>3RE 71159 M6207/L/X2S52</v>
      </c>
      <c r="N9" t="s">
        <v>1718</v>
      </c>
      <c r="O9" t="s">
        <v>1719</v>
      </c>
      <c r="S9" t="s">
        <v>1000</v>
      </c>
      <c r="T9" t="str">
        <f t="shared" si="3"/>
        <v>CABLERE71159</v>
      </c>
      <c r="W9">
        <v>3284</v>
      </c>
      <c r="Y9">
        <v>15</v>
      </c>
    </row>
    <row r="10" spans="1:25" x14ac:dyDescent="0.25">
      <c r="A10">
        <v>71160</v>
      </c>
      <c r="B10" t="s">
        <v>1158</v>
      </c>
      <c r="C10" s="6" t="s">
        <v>623</v>
      </c>
      <c r="D10" t="s">
        <v>50</v>
      </c>
      <c r="E10" s="6" t="s">
        <v>1722</v>
      </c>
      <c r="G10" t="s">
        <v>2</v>
      </c>
      <c r="H10" s="9">
        <f t="shared" ca="1" si="0"/>
        <v>41425</v>
      </c>
      <c r="I10" t="s">
        <v>1753</v>
      </c>
      <c r="J10" s="6" t="str">
        <f t="shared" si="1"/>
        <v>RE-4/SM/08/LV/LVC(RE/-4).F</v>
      </c>
      <c r="K10" t="str">
        <f t="shared" si="2"/>
        <v>3RE 71160 M6208/L/X2S52</v>
      </c>
      <c r="N10" t="s">
        <v>1718</v>
      </c>
      <c r="O10" t="s">
        <v>1719</v>
      </c>
      <c r="S10" t="s">
        <v>1000</v>
      </c>
      <c r="T10" t="str">
        <f t="shared" si="3"/>
        <v>CABLERE71160</v>
      </c>
      <c r="W10">
        <v>3285</v>
      </c>
      <c r="Y10">
        <v>15</v>
      </c>
    </row>
    <row r="11" spans="1:25" x14ac:dyDescent="0.25">
      <c r="A11">
        <v>71161</v>
      </c>
      <c r="B11" t="s">
        <v>1162</v>
      </c>
      <c r="C11" s="6" t="s">
        <v>636</v>
      </c>
      <c r="D11" t="s">
        <v>50</v>
      </c>
      <c r="E11" s="6" t="s">
        <v>1722</v>
      </c>
      <c r="G11" t="s">
        <v>2</v>
      </c>
      <c r="H11" s="9">
        <f t="shared" ca="1" si="0"/>
        <v>41425</v>
      </c>
      <c r="I11" t="s">
        <v>1753</v>
      </c>
      <c r="J11" s="6" t="str">
        <f t="shared" si="1"/>
        <v>RE-4/SM/09/LV/LVC(RE/-4).F</v>
      </c>
      <c r="K11" t="str">
        <f t="shared" si="2"/>
        <v>3RE 71161 M6209/L/X2S52</v>
      </c>
      <c r="N11" t="s">
        <v>1718</v>
      </c>
      <c r="O11" t="s">
        <v>1719</v>
      </c>
      <c r="S11" t="s">
        <v>1000</v>
      </c>
      <c r="T11" t="str">
        <f t="shared" si="3"/>
        <v>CABLERE71161</v>
      </c>
      <c r="W11">
        <v>3286</v>
      </c>
      <c r="Y11">
        <v>15</v>
      </c>
    </row>
    <row r="12" spans="1:25" x14ac:dyDescent="0.25">
      <c r="A12">
        <v>71162</v>
      </c>
      <c r="B12" t="s">
        <v>1313</v>
      </c>
      <c r="C12" s="6" t="s">
        <v>649</v>
      </c>
      <c r="D12" t="s">
        <v>51</v>
      </c>
      <c r="E12" s="6" t="s">
        <v>1723</v>
      </c>
      <c r="G12" t="s">
        <v>2</v>
      </c>
      <c r="H12" s="9">
        <f t="shared" ca="1" si="0"/>
        <v>41425</v>
      </c>
      <c r="I12" t="s">
        <v>1753</v>
      </c>
      <c r="J12" s="6" t="str">
        <f t="shared" si="1"/>
        <v>RE-4/SM/10/LV/LVC(RE/-4).N</v>
      </c>
      <c r="K12" t="str">
        <f t="shared" si="2"/>
        <v>3RE 71162 M6310/L/X2V52</v>
      </c>
      <c r="N12" t="s">
        <v>1718</v>
      </c>
      <c r="O12" t="s">
        <v>1719</v>
      </c>
      <c r="S12" t="s">
        <v>1000</v>
      </c>
      <c r="T12" t="str">
        <f t="shared" si="3"/>
        <v>CABLERE71162</v>
      </c>
      <c r="W12">
        <v>3287</v>
      </c>
      <c r="Y12">
        <v>15</v>
      </c>
    </row>
    <row r="13" spans="1:25" x14ac:dyDescent="0.25">
      <c r="A13">
        <v>71163</v>
      </c>
      <c r="B13" t="s">
        <v>1317</v>
      </c>
      <c r="C13" s="6" t="s">
        <v>662</v>
      </c>
      <c r="D13" t="s">
        <v>51</v>
      </c>
      <c r="E13" s="6" t="s">
        <v>1723</v>
      </c>
      <c r="G13" t="s">
        <v>2</v>
      </c>
      <c r="H13" s="9">
        <f t="shared" ca="1" si="0"/>
        <v>41425</v>
      </c>
      <c r="I13" t="s">
        <v>1753</v>
      </c>
      <c r="J13" s="6" t="str">
        <f t="shared" si="1"/>
        <v>RE-4/SM/11/LV/LVC(RE/-4).N</v>
      </c>
      <c r="K13" t="str">
        <f t="shared" si="2"/>
        <v>3RE 71163 M6311/L/X2V52</v>
      </c>
      <c r="N13" t="s">
        <v>1718</v>
      </c>
      <c r="O13" t="s">
        <v>1719</v>
      </c>
      <c r="S13" t="s">
        <v>1000</v>
      </c>
      <c r="T13" t="str">
        <f t="shared" si="3"/>
        <v>CABLERE71163</v>
      </c>
      <c r="W13">
        <v>3288</v>
      </c>
      <c r="Y13">
        <v>15</v>
      </c>
    </row>
    <row r="14" spans="1:25" x14ac:dyDescent="0.25">
      <c r="A14">
        <v>71164</v>
      </c>
      <c r="B14" t="s">
        <v>1321</v>
      </c>
      <c r="C14" s="6" t="s">
        <v>675</v>
      </c>
      <c r="D14" t="s">
        <v>51</v>
      </c>
      <c r="E14" s="6" t="s">
        <v>1723</v>
      </c>
      <c r="G14" t="s">
        <v>2</v>
      </c>
      <c r="H14" s="9">
        <f t="shared" ca="1" si="0"/>
        <v>41425</v>
      </c>
      <c r="I14" t="s">
        <v>1753</v>
      </c>
      <c r="J14" s="6" t="str">
        <f t="shared" si="1"/>
        <v>RE-4/SM/12/LV/LVC(RE/-4).N</v>
      </c>
      <c r="K14" t="str">
        <f t="shared" si="2"/>
        <v>3RE 71164 M6312/L/X2V52</v>
      </c>
      <c r="N14" t="s">
        <v>1718</v>
      </c>
      <c r="O14" t="s">
        <v>1719</v>
      </c>
      <c r="S14" t="s">
        <v>1000</v>
      </c>
      <c r="T14" t="str">
        <f t="shared" si="3"/>
        <v>CABLERE71164</v>
      </c>
      <c r="W14">
        <v>3289</v>
      </c>
      <c r="Y14">
        <v>15</v>
      </c>
    </row>
    <row r="15" spans="1:25" x14ac:dyDescent="0.25">
      <c r="A15">
        <v>71165</v>
      </c>
      <c r="B15" t="s">
        <v>1325</v>
      </c>
      <c r="C15" s="6" t="s">
        <v>688</v>
      </c>
      <c r="D15" t="s">
        <v>51</v>
      </c>
      <c r="E15" s="6" t="s">
        <v>1723</v>
      </c>
      <c r="G15" t="s">
        <v>2</v>
      </c>
      <c r="H15" s="9">
        <f t="shared" ca="1" si="0"/>
        <v>41425</v>
      </c>
      <c r="I15" t="s">
        <v>1753</v>
      </c>
      <c r="J15" s="6" t="str">
        <f t="shared" si="1"/>
        <v>RE-4/SM/13/LV/LVC(RE/-4).N</v>
      </c>
      <c r="K15" t="str">
        <f t="shared" si="2"/>
        <v>3RE 71165 M6313/L/X2V52</v>
      </c>
      <c r="N15" t="s">
        <v>1718</v>
      </c>
      <c r="O15" t="s">
        <v>1719</v>
      </c>
      <c r="S15" t="s">
        <v>1000</v>
      </c>
      <c r="T15" t="str">
        <f t="shared" si="3"/>
        <v>CABLERE71165</v>
      </c>
      <c r="W15">
        <v>3290</v>
      </c>
      <c r="Y15">
        <v>15</v>
      </c>
    </row>
    <row r="16" spans="1:25" x14ac:dyDescent="0.25">
      <c r="A16">
        <v>71166</v>
      </c>
      <c r="B16" t="s">
        <v>1329</v>
      </c>
      <c r="C16" s="6" t="s">
        <v>701</v>
      </c>
      <c r="D16" t="s">
        <v>51</v>
      </c>
      <c r="E16" s="6" t="s">
        <v>1723</v>
      </c>
      <c r="G16" t="s">
        <v>2</v>
      </c>
      <c r="H16" s="9">
        <f t="shared" ca="1" si="0"/>
        <v>41425</v>
      </c>
      <c r="I16" t="s">
        <v>1753</v>
      </c>
      <c r="J16" s="6" t="str">
        <f t="shared" si="1"/>
        <v>RE-4/SM/14/LV/LVC(RE/-4).N</v>
      </c>
      <c r="K16" t="str">
        <f t="shared" si="2"/>
        <v>3RE 71166 M6314/L/X2V52</v>
      </c>
      <c r="N16" t="s">
        <v>1718</v>
      </c>
      <c r="O16" t="s">
        <v>1719</v>
      </c>
      <c r="S16" t="s">
        <v>1000</v>
      </c>
      <c r="T16" t="str">
        <f t="shared" si="3"/>
        <v>CABLERE71166</v>
      </c>
      <c r="W16">
        <v>3291</v>
      </c>
      <c r="Y16">
        <v>15</v>
      </c>
    </row>
    <row r="17" spans="1:25" x14ac:dyDescent="0.25">
      <c r="A17">
        <v>71167</v>
      </c>
      <c r="B17" t="s">
        <v>1333</v>
      </c>
      <c r="C17" s="6" t="s">
        <v>714</v>
      </c>
      <c r="D17" t="s">
        <v>51</v>
      </c>
      <c r="E17" s="6" t="s">
        <v>1723</v>
      </c>
      <c r="G17" t="s">
        <v>2</v>
      </c>
      <c r="H17" s="9">
        <f t="shared" ca="1" si="0"/>
        <v>41425</v>
      </c>
      <c r="I17" t="s">
        <v>1753</v>
      </c>
      <c r="J17" s="6" t="str">
        <f t="shared" si="1"/>
        <v>RE-4/SM/15/LV/LVC(RE/-4).N</v>
      </c>
      <c r="K17" t="str">
        <f t="shared" si="2"/>
        <v>3RE 71167 M6315/L/X2V52</v>
      </c>
      <c r="N17" t="s">
        <v>1718</v>
      </c>
      <c r="O17" t="s">
        <v>1719</v>
      </c>
      <c r="S17" t="s">
        <v>1000</v>
      </c>
      <c r="T17" t="str">
        <f t="shared" si="3"/>
        <v>CABLERE71167</v>
      </c>
      <c r="W17">
        <v>3292</v>
      </c>
      <c r="Y17">
        <v>15</v>
      </c>
    </row>
    <row r="18" spans="1:25" x14ac:dyDescent="0.25">
      <c r="A18">
        <v>71168</v>
      </c>
      <c r="B18" t="s">
        <v>1337</v>
      </c>
      <c r="C18" s="6" t="s">
        <v>727</v>
      </c>
      <c r="D18" t="s">
        <v>51</v>
      </c>
      <c r="E18" s="6" t="s">
        <v>1723</v>
      </c>
      <c r="G18" t="s">
        <v>2</v>
      </c>
      <c r="H18" s="9">
        <f t="shared" ca="1" si="0"/>
        <v>41425</v>
      </c>
      <c r="I18" t="s">
        <v>1753</v>
      </c>
      <c r="J18" s="6" t="str">
        <f t="shared" si="1"/>
        <v>RE-4/SM/16/LV/LVC(RE/-4).N</v>
      </c>
      <c r="K18" t="str">
        <f t="shared" si="2"/>
        <v>3RE 71168 M6316/L/X2V52</v>
      </c>
      <c r="N18" t="s">
        <v>1718</v>
      </c>
      <c r="O18" t="s">
        <v>1719</v>
      </c>
      <c r="S18" t="s">
        <v>1000</v>
      </c>
      <c r="T18" t="str">
        <f t="shared" si="3"/>
        <v>CABLERE71168</v>
      </c>
      <c r="W18">
        <v>3293</v>
      </c>
      <c r="Y18">
        <v>15</v>
      </c>
    </row>
    <row r="19" spans="1:25" x14ac:dyDescent="0.25">
      <c r="A19">
        <v>71169</v>
      </c>
      <c r="B19" t="s">
        <v>1341</v>
      </c>
      <c r="C19" s="6" t="s">
        <v>740</v>
      </c>
      <c r="D19" t="s">
        <v>51</v>
      </c>
      <c r="E19" s="6" t="s">
        <v>1723</v>
      </c>
      <c r="G19" t="s">
        <v>2</v>
      </c>
      <c r="H19" s="9">
        <f t="shared" ca="1" si="0"/>
        <v>41425</v>
      </c>
      <c r="I19" t="s">
        <v>1753</v>
      </c>
      <c r="J19" s="6" t="str">
        <f t="shared" si="1"/>
        <v>RE-4/SM/17/LV/LVC(RE/-4).N</v>
      </c>
      <c r="K19" t="str">
        <f t="shared" si="2"/>
        <v>3RE 71169 M6317/L/X2V52</v>
      </c>
      <c r="N19" t="s">
        <v>1718</v>
      </c>
      <c r="O19" t="s">
        <v>1719</v>
      </c>
      <c r="S19" t="s">
        <v>1000</v>
      </c>
      <c r="T19" t="str">
        <f t="shared" si="3"/>
        <v>CABLERE71169</v>
      </c>
      <c r="W19">
        <v>3294</v>
      </c>
      <c r="Y19">
        <v>15</v>
      </c>
    </row>
    <row r="20" spans="1:25" x14ac:dyDescent="0.25">
      <c r="A20">
        <v>71170</v>
      </c>
      <c r="B20" t="s">
        <v>1345</v>
      </c>
      <c r="C20" s="6" t="s">
        <v>753</v>
      </c>
      <c r="D20" t="s">
        <v>51</v>
      </c>
      <c r="E20" s="6" t="s">
        <v>1723</v>
      </c>
      <c r="G20" t="s">
        <v>2</v>
      </c>
      <c r="H20" s="9">
        <f t="shared" ca="1" si="0"/>
        <v>41425</v>
      </c>
      <c r="I20" t="s">
        <v>1753</v>
      </c>
      <c r="J20" s="6" t="str">
        <f t="shared" si="1"/>
        <v>RE-4/SM/18/LV/LVC(RE/-4).N</v>
      </c>
      <c r="K20" t="str">
        <f t="shared" si="2"/>
        <v>3RE 71170 M6318/L/X2V52</v>
      </c>
      <c r="N20" t="s">
        <v>1718</v>
      </c>
      <c r="O20" t="s">
        <v>1719</v>
      </c>
      <c r="S20" t="s">
        <v>1000</v>
      </c>
      <c r="T20" t="str">
        <f t="shared" si="3"/>
        <v>CABLERE71170</v>
      </c>
      <c r="W20">
        <v>3295</v>
      </c>
      <c r="Y20">
        <v>15</v>
      </c>
    </row>
    <row r="21" spans="1:25" x14ac:dyDescent="0.25">
      <c r="A21">
        <v>71171</v>
      </c>
      <c r="B21" t="s">
        <v>1349</v>
      </c>
      <c r="C21" s="6" t="s">
        <v>766</v>
      </c>
      <c r="D21" t="s">
        <v>51</v>
      </c>
      <c r="E21" s="6" t="s">
        <v>1723</v>
      </c>
      <c r="G21" t="s">
        <v>2</v>
      </c>
      <c r="H21" s="9">
        <f t="shared" ca="1" si="0"/>
        <v>41425</v>
      </c>
      <c r="I21" t="s">
        <v>1753</v>
      </c>
      <c r="J21" s="6" t="str">
        <f t="shared" si="1"/>
        <v>RE-4/SM/19/LV/LVC(RE/-4).N</v>
      </c>
      <c r="K21" t="str">
        <f t="shared" si="2"/>
        <v>3RE 71171 M6319/L/X2V52</v>
      </c>
      <c r="N21" t="s">
        <v>1718</v>
      </c>
      <c r="O21" t="s">
        <v>1719</v>
      </c>
      <c r="S21" t="s">
        <v>1000</v>
      </c>
      <c r="T21" t="str">
        <f t="shared" si="3"/>
        <v>CABLERE71171</v>
      </c>
      <c r="W21">
        <v>3296</v>
      </c>
      <c r="Y21">
        <v>15</v>
      </c>
    </row>
    <row r="22" spans="1:25" x14ac:dyDescent="0.25">
      <c r="A22">
        <v>71172</v>
      </c>
      <c r="B22" t="s">
        <v>1353</v>
      </c>
      <c r="C22" s="6" t="s">
        <v>779</v>
      </c>
      <c r="D22" t="s">
        <v>51</v>
      </c>
      <c r="E22" s="6" t="s">
        <v>1723</v>
      </c>
      <c r="G22" t="s">
        <v>2</v>
      </c>
      <c r="H22" s="9">
        <f t="shared" ca="1" si="0"/>
        <v>41425</v>
      </c>
      <c r="I22" t="s">
        <v>1753</v>
      </c>
      <c r="J22" s="6" t="str">
        <f t="shared" si="1"/>
        <v>RE-4/SM/20/LV/LVC(RE/-4).N</v>
      </c>
      <c r="K22" t="str">
        <f t="shared" si="2"/>
        <v>3RE 71172 M6320/L/X2V52</v>
      </c>
      <c r="N22" t="s">
        <v>1718</v>
      </c>
      <c r="O22" t="s">
        <v>1719</v>
      </c>
      <c r="S22" t="s">
        <v>1000</v>
      </c>
      <c r="T22" t="str">
        <f t="shared" si="3"/>
        <v>CABLERE71172</v>
      </c>
      <c r="W22">
        <v>3297</v>
      </c>
      <c r="Y22">
        <v>15</v>
      </c>
    </row>
    <row r="23" spans="1:25" x14ac:dyDescent="0.25">
      <c r="A23">
        <v>71173</v>
      </c>
      <c r="B23" t="s">
        <v>1357</v>
      </c>
      <c r="C23" s="6" t="s">
        <v>792</v>
      </c>
      <c r="D23" t="s">
        <v>51</v>
      </c>
      <c r="E23" s="6" t="s">
        <v>1723</v>
      </c>
      <c r="G23" t="s">
        <v>2</v>
      </c>
      <c r="H23" s="9">
        <f t="shared" ca="1" si="0"/>
        <v>41425</v>
      </c>
      <c r="I23" t="s">
        <v>1753</v>
      </c>
      <c r="J23" s="6" t="str">
        <f t="shared" si="1"/>
        <v>RE-4/SM/21/LV/LVC(RE/-4).N</v>
      </c>
      <c r="K23" t="str">
        <f t="shared" si="2"/>
        <v>3RE 71173 M6321/L/X2V52</v>
      </c>
      <c r="N23" t="s">
        <v>1718</v>
      </c>
      <c r="O23" t="s">
        <v>1719</v>
      </c>
      <c r="S23" t="s">
        <v>1000</v>
      </c>
      <c r="T23" t="str">
        <f t="shared" si="3"/>
        <v>CABLERE71173</v>
      </c>
      <c r="W23">
        <v>3298</v>
      </c>
      <c r="Y23">
        <v>15</v>
      </c>
    </row>
    <row r="24" spans="1:25" x14ac:dyDescent="0.25">
      <c r="A24">
        <v>71174</v>
      </c>
      <c r="B24" t="s">
        <v>1361</v>
      </c>
      <c r="C24" s="6" t="s">
        <v>805</v>
      </c>
      <c r="D24" t="s">
        <v>51</v>
      </c>
      <c r="E24" s="6" t="s">
        <v>1723</v>
      </c>
      <c r="G24" t="s">
        <v>2</v>
      </c>
      <c r="H24" s="9">
        <f t="shared" ca="1" si="0"/>
        <v>41425</v>
      </c>
      <c r="I24" t="s">
        <v>1753</v>
      </c>
      <c r="J24" s="6" t="str">
        <f t="shared" si="1"/>
        <v>RE-4/SM/22/LV/LVC(RE/-4).N</v>
      </c>
      <c r="K24" t="str">
        <f t="shared" si="2"/>
        <v>3RE 71174 M6322/L/X2V52</v>
      </c>
      <c r="N24" t="s">
        <v>1718</v>
      </c>
      <c r="O24" t="s">
        <v>1719</v>
      </c>
      <c r="S24" t="s">
        <v>1000</v>
      </c>
      <c r="T24" t="str">
        <f t="shared" si="3"/>
        <v>CABLERE71174</v>
      </c>
      <c r="W24">
        <v>3299</v>
      </c>
      <c r="Y24">
        <v>15</v>
      </c>
    </row>
    <row r="25" spans="1:25" x14ac:dyDescent="0.25">
      <c r="A25">
        <v>71175</v>
      </c>
      <c r="B25" t="s">
        <v>1365</v>
      </c>
      <c r="C25" s="6" t="s">
        <v>818</v>
      </c>
      <c r="D25" t="s">
        <v>51</v>
      </c>
      <c r="E25" s="6" t="s">
        <v>1723</v>
      </c>
      <c r="G25" t="s">
        <v>2</v>
      </c>
      <c r="H25" s="9">
        <f t="shared" ca="1" si="0"/>
        <v>41425</v>
      </c>
      <c r="I25" t="s">
        <v>1753</v>
      </c>
      <c r="J25" s="6" t="str">
        <f t="shared" si="1"/>
        <v>RE-4/SM/23/LV/LVC(RE/-4).N</v>
      </c>
      <c r="K25" t="str">
        <f t="shared" si="2"/>
        <v>3RE 71175 M6323/L/X2V52</v>
      </c>
      <c r="N25" t="s">
        <v>1718</v>
      </c>
      <c r="O25" t="s">
        <v>1719</v>
      </c>
      <c r="S25" t="s">
        <v>1000</v>
      </c>
      <c r="T25" t="str">
        <f t="shared" si="3"/>
        <v>CABLERE71175</v>
      </c>
      <c r="W25">
        <v>3300</v>
      </c>
      <c r="Y25">
        <v>15</v>
      </c>
    </row>
    <row r="26" spans="1:25" x14ac:dyDescent="0.25">
      <c r="A26">
        <v>71176</v>
      </c>
      <c r="B26" t="s">
        <v>1369</v>
      </c>
      <c r="C26" s="6" t="s">
        <v>831</v>
      </c>
      <c r="D26" t="s">
        <v>51</v>
      </c>
      <c r="E26" s="6" t="s">
        <v>1723</v>
      </c>
      <c r="G26" t="s">
        <v>2</v>
      </c>
      <c r="H26" s="9">
        <f t="shared" ca="1" si="0"/>
        <v>41425</v>
      </c>
      <c r="I26" t="s">
        <v>1753</v>
      </c>
      <c r="J26" s="6" t="str">
        <f t="shared" si="1"/>
        <v>RE-4/SM/24/LV/LVC(RE/-4).N</v>
      </c>
      <c r="K26" t="str">
        <f t="shared" si="2"/>
        <v>3RE 71176 M6324/L/X2V52</v>
      </c>
      <c r="N26" t="s">
        <v>1718</v>
      </c>
      <c r="O26" t="s">
        <v>1719</v>
      </c>
      <c r="S26" t="s">
        <v>1000</v>
      </c>
      <c r="T26" t="str">
        <f t="shared" si="3"/>
        <v>CABLERE71176</v>
      </c>
      <c r="W26">
        <v>3301</v>
      </c>
      <c r="Y26">
        <v>15</v>
      </c>
    </row>
    <row r="27" spans="1:25" x14ac:dyDescent="0.25">
      <c r="A27">
        <v>71177</v>
      </c>
      <c r="B27" t="s">
        <v>1373</v>
      </c>
      <c r="C27" s="6" t="s">
        <v>844</v>
      </c>
      <c r="D27" t="s">
        <v>51</v>
      </c>
      <c r="E27" s="6" t="s">
        <v>1723</v>
      </c>
      <c r="G27" t="s">
        <v>2</v>
      </c>
      <c r="H27" s="9">
        <f t="shared" ca="1" si="0"/>
        <v>41425</v>
      </c>
      <c r="I27" t="s">
        <v>1753</v>
      </c>
      <c r="J27" s="6" t="str">
        <f t="shared" si="1"/>
        <v>RE-4/SM/25/LV/LVC(RE/-4).N</v>
      </c>
      <c r="K27" t="str">
        <f t="shared" si="2"/>
        <v>3RE 71177 M6325/L/X2V52</v>
      </c>
      <c r="N27" t="s">
        <v>1718</v>
      </c>
      <c r="O27" t="s">
        <v>1719</v>
      </c>
      <c r="S27" t="s">
        <v>1000</v>
      </c>
      <c r="T27" t="str">
        <f t="shared" si="3"/>
        <v>CABLERE71177</v>
      </c>
      <c r="W27">
        <v>3302</v>
      </c>
      <c r="Y27">
        <v>15</v>
      </c>
    </row>
    <row r="28" spans="1:25" x14ac:dyDescent="0.25">
      <c r="A28">
        <v>71178</v>
      </c>
      <c r="B28" t="s">
        <v>1377</v>
      </c>
      <c r="C28" s="6" t="s">
        <v>857</v>
      </c>
      <c r="D28" t="s">
        <v>51</v>
      </c>
      <c r="E28" s="6" t="s">
        <v>1723</v>
      </c>
      <c r="G28" t="s">
        <v>2</v>
      </c>
      <c r="H28" s="9">
        <f t="shared" ca="1" si="0"/>
        <v>41425</v>
      </c>
      <c r="I28" t="s">
        <v>1753</v>
      </c>
      <c r="J28" s="6" t="str">
        <f t="shared" si="1"/>
        <v>RE-4/SM/26/LV/LVC(RE/-4).N</v>
      </c>
      <c r="K28" t="str">
        <f t="shared" si="2"/>
        <v>3RE 71178 M6326/L/X2V52</v>
      </c>
      <c r="N28" t="s">
        <v>1718</v>
      </c>
      <c r="O28" t="s">
        <v>1719</v>
      </c>
      <c r="S28" t="s">
        <v>1000</v>
      </c>
      <c r="T28" t="str">
        <f t="shared" si="3"/>
        <v>CABLERE71178</v>
      </c>
      <c r="W28">
        <v>3303</v>
      </c>
      <c r="Y28">
        <v>15</v>
      </c>
    </row>
    <row r="29" spans="1:25" x14ac:dyDescent="0.25">
      <c r="A29">
        <v>71179</v>
      </c>
      <c r="B29" t="s">
        <v>1381</v>
      </c>
      <c r="C29" s="6" t="s">
        <v>870</v>
      </c>
      <c r="D29" t="s">
        <v>51</v>
      </c>
      <c r="E29" s="6" t="s">
        <v>1723</v>
      </c>
      <c r="G29" t="s">
        <v>2</v>
      </c>
      <c r="H29" s="9">
        <f t="shared" ca="1" si="0"/>
        <v>41425</v>
      </c>
      <c r="I29" t="s">
        <v>1753</v>
      </c>
      <c r="J29" s="6" t="str">
        <f t="shared" si="1"/>
        <v>RE-4/SM/27/LV/LVC(RE/-4).N</v>
      </c>
      <c r="K29" t="str">
        <f t="shared" si="2"/>
        <v>3RE 71179 M6327/L/X2V52</v>
      </c>
      <c r="N29" t="s">
        <v>1718</v>
      </c>
      <c r="O29" t="s">
        <v>1719</v>
      </c>
      <c r="S29" t="s">
        <v>1000</v>
      </c>
      <c r="T29" t="str">
        <f t="shared" si="3"/>
        <v>CABLERE71179</v>
      </c>
      <c r="W29">
        <v>3304</v>
      </c>
      <c r="Y29">
        <v>15</v>
      </c>
    </row>
    <row r="30" spans="1:25" x14ac:dyDescent="0.25">
      <c r="A30">
        <v>71180</v>
      </c>
      <c r="B30" t="s">
        <v>1385</v>
      </c>
      <c r="C30" s="6" t="s">
        <v>883</v>
      </c>
      <c r="D30" t="s">
        <v>50</v>
      </c>
      <c r="E30" s="6" t="s">
        <v>1722</v>
      </c>
      <c r="G30" t="s">
        <v>2</v>
      </c>
      <c r="H30" s="9">
        <f t="shared" ca="1" si="0"/>
        <v>41425</v>
      </c>
      <c r="I30" t="s">
        <v>1753</v>
      </c>
      <c r="J30" s="6" t="str">
        <f t="shared" si="1"/>
        <v>RE-4/SM/28/LV/LVC(RE/-4).F</v>
      </c>
      <c r="K30" t="str">
        <f t="shared" si="2"/>
        <v>3RE 71180 M6328/L/X2S52</v>
      </c>
      <c r="N30" t="s">
        <v>1718</v>
      </c>
      <c r="O30" t="s">
        <v>1719</v>
      </c>
      <c r="S30" t="s">
        <v>1000</v>
      </c>
      <c r="T30" t="str">
        <f t="shared" si="3"/>
        <v>CABLERE71180</v>
      </c>
      <c r="W30">
        <v>3305</v>
      </c>
      <c r="Y30">
        <v>15</v>
      </c>
    </row>
    <row r="31" spans="1:25" x14ac:dyDescent="0.25">
      <c r="A31">
        <v>71181</v>
      </c>
      <c r="B31" t="s">
        <v>1389</v>
      </c>
      <c r="C31" s="6" t="s">
        <v>896</v>
      </c>
      <c r="D31" t="s">
        <v>50</v>
      </c>
      <c r="E31" s="6" t="s">
        <v>1722</v>
      </c>
      <c r="G31" t="s">
        <v>2</v>
      </c>
      <c r="H31" s="9">
        <f t="shared" ca="1" si="0"/>
        <v>41425</v>
      </c>
      <c r="I31" t="s">
        <v>1753</v>
      </c>
      <c r="J31" s="6" t="str">
        <f t="shared" si="1"/>
        <v>RE-4/SM/29/LV/LVC(RE/-4).F</v>
      </c>
      <c r="K31" t="str">
        <f t="shared" si="2"/>
        <v>3RE 71181 M6329/L/X2S52</v>
      </c>
      <c r="N31" t="s">
        <v>1718</v>
      </c>
      <c r="O31" t="s">
        <v>1719</v>
      </c>
      <c r="S31" t="s">
        <v>1000</v>
      </c>
      <c r="T31" t="str">
        <f t="shared" si="3"/>
        <v>CABLERE71181</v>
      </c>
      <c r="W31">
        <v>3306</v>
      </c>
      <c r="Y31">
        <v>15</v>
      </c>
    </row>
    <row r="32" spans="1:25" x14ac:dyDescent="0.25">
      <c r="A32">
        <v>71182</v>
      </c>
      <c r="B32" t="s">
        <v>1393</v>
      </c>
      <c r="C32" s="6" t="s">
        <v>909</v>
      </c>
      <c r="D32" t="s">
        <v>50</v>
      </c>
      <c r="E32" s="6" t="s">
        <v>1722</v>
      </c>
      <c r="G32" t="s">
        <v>2</v>
      </c>
      <c r="H32" s="9">
        <f t="shared" ca="1" si="0"/>
        <v>41425</v>
      </c>
      <c r="I32" t="s">
        <v>1753</v>
      </c>
      <c r="J32" s="6" t="str">
        <f t="shared" si="1"/>
        <v>RE-4/SM/30/LV/LVC(RE/-4).F</v>
      </c>
      <c r="K32" t="str">
        <f t="shared" si="2"/>
        <v>3RE 71182 M6330/L/X2S52</v>
      </c>
      <c r="N32" t="s">
        <v>1718</v>
      </c>
      <c r="O32" t="s">
        <v>1719</v>
      </c>
      <c r="S32" t="s">
        <v>1000</v>
      </c>
      <c r="T32" t="str">
        <f t="shared" si="3"/>
        <v>CABLERE71182</v>
      </c>
      <c r="W32">
        <v>3307</v>
      </c>
      <c r="Y32">
        <v>15</v>
      </c>
    </row>
    <row r="33" spans="1:25" x14ac:dyDescent="0.25">
      <c r="A33">
        <v>71183</v>
      </c>
      <c r="B33" t="s">
        <v>1397</v>
      </c>
      <c r="C33" s="6" t="s">
        <v>922</v>
      </c>
      <c r="D33" t="s">
        <v>50</v>
      </c>
      <c r="E33" s="6" t="s">
        <v>1722</v>
      </c>
      <c r="G33" t="s">
        <v>2</v>
      </c>
      <c r="H33" s="9">
        <f t="shared" ca="1" si="0"/>
        <v>41425</v>
      </c>
      <c r="I33" t="s">
        <v>1753</v>
      </c>
      <c r="J33" s="6" t="str">
        <f t="shared" si="1"/>
        <v>RE-4/SM/31/LV/LVC(RE/-4).F</v>
      </c>
      <c r="K33" t="str">
        <f t="shared" si="2"/>
        <v>3RE 71183 M6331/L/X2S52</v>
      </c>
      <c r="N33" t="s">
        <v>1718</v>
      </c>
      <c r="O33" t="s">
        <v>1719</v>
      </c>
      <c r="S33" t="s">
        <v>1000</v>
      </c>
      <c r="T33" t="str">
        <f t="shared" si="3"/>
        <v>CABLERE71183</v>
      </c>
      <c r="W33">
        <v>3308</v>
      </c>
      <c r="Y33">
        <v>15</v>
      </c>
    </row>
    <row r="34" spans="1:25" x14ac:dyDescent="0.25">
      <c r="A34">
        <v>71184</v>
      </c>
      <c r="B34" t="s">
        <v>1401</v>
      </c>
      <c r="C34" s="6" t="s">
        <v>935</v>
      </c>
      <c r="D34" t="s">
        <v>50</v>
      </c>
      <c r="E34" s="6" t="s">
        <v>1722</v>
      </c>
      <c r="G34" t="s">
        <v>2</v>
      </c>
      <c r="H34" s="9">
        <f t="shared" ca="1" si="0"/>
        <v>41425</v>
      </c>
      <c r="I34" t="s">
        <v>1753</v>
      </c>
      <c r="J34" s="6" t="str">
        <f t="shared" si="1"/>
        <v>RE-4/SM/32/LV/LVC(RE/-4).F</v>
      </c>
      <c r="K34" t="str">
        <f t="shared" si="2"/>
        <v>3RE 71184 M6332/L/X2S52</v>
      </c>
      <c r="N34" t="s">
        <v>1718</v>
      </c>
      <c r="O34" t="s">
        <v>1719</v>
      </c>
      <c r="S34" t="s">
        <v>1000</v>
      </c>
      <c r="T34" t="str">
        <f t="shared" si="3"/>
        <v>CABLERE71184</v>
      </c>
      <c r="W34">
        <v>3309</v>
      </c>
      <c r="Y34">
        <v>15</v>
      </c>
    </row>
    <row r="35" spans="1:25" x14ac:dyDescent="0.25">
      <c r="A35">
        <v>71185</v>
      </c>
      <c r="B35" t="s">
        <v>1405</v>
      </c>
      <c r="C35" s="6" t="s">
        <v>948</v>
      </c>
      <c r="D35" t="s">
        <v>50</v>
      </c>
      <c r="E35" s="6" t="s">
        <v>1722</v>
      </c>
      <c r="G35" t="s">
        <v>2</v>
      </c>
      <c r="H35" s="9">
        <f t="shared" ca="1" si="0"/>
        <v>41425</v>
      </c>
      <c r="I35" t="s">
        <v>1753</v>
      </c>
      <c r="J35" s="6" t="str">
        <f t="shared" si="1"/>
        <v>RE-4/SM/33/LV/LVC(RE/-4).F</v>
      </c>
      <c r="K35" t="str">
        <f t="shared" si="2"/>
        <v>3RE 71185 M6333/L/X2S52</v>
      </c>
      <c r="N35" t="s">
        <v>1718</v>
      </c>
      <c r="O35" t="s">
        <v>1719</v>
      </c>
      <c r="S35" t="s">
        <v>1000</v>
      </c>
      <c r="T35" t="str">
        <f t="shared" si="3"/>
        <v>CABLERE71185</v>
      </c>
      <c r="W35">
        <v>3310</v>
      </c>
      <c r="Y35">
        <v>15</v>
      </c>
    </row>
    <row r="36" spans="1:25" x14ac:dyDescent="0.25">
      <c r="A36">
        <v>71186</v>
      </c>
      <c r="B36" t="s">
        <v>1409</v>
      </c>
      <c r="C36" s="6" t="s">
        <v>961</v>
      </c>
      <c r="D36" t="s">
        <v>50</v>
      </c>
      <c r="E36" s="6" t="s">
        <v>1722</v>
      </c>
      <c r="G36" t="s">
        <v>2</v>
      </c>
      <c r="H36" s="9">
        <f t="shared" ca="1" si="0"/>
        <v>41425</v>
      </c>
      <c r="I36" t="s">
        <v>1753</v>
      </c>
      <c r="J36" s="6" t="str">
        <f t="shared" si="1"/>
        <v>RE-4/SM/34/LV/LVC(RE/-4).F</v>
      </c>
      <c r="K36" t="str">
        <f t="shared" si="2"/>
        <v>3RE 71186 M6334/L/X2S52</v>
      </c>
      <c r="N36" t="s">
        <v>1718</v>
      </c>
      <c r="O36" t="s">
        <v>1719</v>
      </c>
      <c r="S36" t="s">
        <v>1000</v>
      </c>
      <c r="T36" t="str">
        <f t="shared" si="3"/>
        <v>CABLERE71186</v>
      </c>
      <c r="W36">
        <v>3311</v>
      </c>
      <c r="Y36">
        <v>15</v>
      </c>
    </row>
    <row r="37" spans="1:25" x14ac:dyDescent="0.25">
      <c r="A37">
        <v>71187</v>
      </c>
      <c r="B37" t="s">
        <v>1413</v>
      </c>
      <c r="C37" s="6" t="s">
        <v>974</v>
      </c>
      <c r="D37" t="s">
        <v>50</v>
      </c>
      <c r="E37" s="6" t="s">
        <v>1722</v>
      </c>
      <c r="G37" t="s">
        <v>2</v>
      </c>
      <c r="H37" s="9">
        <f t="shared" ca="1" si="0"/>
        <v>41425</v>
      </c>
      <c r="I37" t="s">
        <v>1753</v>
      </c>
      <c r="J37" s="6" t="str">
        <f t="shared" si="1"/>
        <v>RE-4/SM/35/LV/LVC(RE/-4).F</v>
      </c>
      <c r="K37" t="str">
        <f t="shared" si="2"/>
        <v>3RE 71187 M6335/L/X2S52</v>
      </c>
      <c r="N37" t="s">
        <v>1718</v>
      </c>
      <c r="O37" t="s">
        <v>1719</v>
      </c>
      <c r="S37" t="s">
        <v>1000</v>
      </c>
      <c r="T37" t="str">
        <f t="shared" si="3"/>
        <v>CABLERE71187</v>
      </c>
      <c r="W37">
        <v>3312</v>
      </c>
      <c r="Y37">
        <v>15</v>
      </c>
    </row>
    <row r="38" spans="1:25" x14ac:dyDescent="0.25">
      <c r="A38">
        <v>71188</v>
      </c>
      <c r="B38" t="s">
        <v>1417</v>
      </c>
      <c r="C38" s="6" t="s">
        <v>987</v>
      </c>
      <c r="D38" t="s">
        <v>50</v>
      </c>
      <c r="E38" s="6" t="s">
        <v>1722</v>
      </c>
      <c r="G38" t="s">
        <v>2</v>
      </c>
      <c r="H38" s="9">
        <f t="shared" ca="1" si="0"/>
        <v>41425</v>
      </c>
      <c r="I38" t="s">
        <v>1753</v>
      </c>
      <c r="J38" s="6" t="str">
        <f t="shared" si="1"/>
        <v>RE-4/SM/36/LV/LVC(RE/-4).F</v>
      </c>
      <c r="K38" t="str">
        <f t="shared" si="2"/>
        <v>3RE 71188 M6336/L/X2S52</v>
      </c>
      <c r="N38" t="s">
        <v>1718</v>
      </c>
      <c r="O38" t="s">
        <v>1719</v>
      </c>
      <c r="S38" t="s">
        <v>1000</v>
      </c>
      <c r="T38" t="str">
        <f t="shared" si="3"/>
        <v>CABLERE71188</v>
      </c>
      <c r="W38">
        <v>3313</v>
      </c>
      <c r="Y38">
        <v>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workbookViewId="0">
      <pane ySplit="2" topLeftCell="A113" activePane="bottomLeft" state="frozen"/>
      <selection sqref="A1:H1"/>
      <selection pane="bottomLeft" activeCell="C3" sqref="C3:D147"/>
    </sheetView>
  </sheetViews>
  <sheetFormatPr defaultRowHeight="15" x14ac:dyDescent="0.25"/>
  <cols>
    <col min="1" max="1" width="17.5703125" style="5" bestFit="1" customWidth="1"/>
    <col min="2" max="2" width="15.7109375" style="5" bestFit="1" customWidth="1"/>
    <col min="3" max="3" width="27.7109375" style="5" bestFit="1" customWidth="1"/>
    <col min="4" max="4" width="23.5703125" style="5" customWidth="1"/>
    <col min="5" max="5" width="23.5703125" style="5" bestFit="1" customWidth="1"/>
    <col min="6" max="16384" width="9.140625" style="5"/>
  </cols>
  <sheetData>
    <row r="1" spans="1:6" x14ac:dyDescent="0.25">
      <c r="A1" s="22" t="s">
        <v>1752</v>
      </c>
      <c r="B1" s="22"/>
      <c r="C1" s="22"/>
      <c r="D1" s="22"/>
      <c r="E1" s="22"/>
      <c r="F1" s="22"/>
    </row>
    <row r="2" spans="1:6" x14ac:dyDescent="0.25">
      <c r="A2" s="7" t="s">
        <v>26</v>
      </c>
      <c r="B2" s="7" t="s">
        <v>28</v>
      </c>
      <c r="C2" s="7" t="s">
        <v>32</v>
      </c>
      <c r="D2" s="7"/>
      <c r="E2" s="7"/>
      <c r="F2" s="7"/>
    </row>
    <row r="3" spans="1:6" x14ac:dyDescent="0.25">
      <c r="A3" s="5" t="s">
        <v>52</v>
      </c>
      <c r="B3" s="5" t="s">
        <v>1721</v>
      </c>
      <c r="C3" t="s">
        <v>1754</v>
      </c>
      <c r="D3" s="5" t="s">
        <v>2922</v>
      </c>
    </row>
    <row r="4" spans="1:6" x14ac:dyDescent="0.25">
      <c r="A4" s="5" t="s">
        <v>52</v>
      </c>
      <c r="B4" s="5" t="s">
        <v>1721</v>
      </c>
      <c r="C4" t="s">
        <v>1790</v>
      </c>
      <c r="D4" s="5" t="s">
        <v>2922</v>
      </c>
    </row>
    <row r="5" spans="1:6" x14ac:dyDescent="0.25">
      <c r="A5" s="5" t="s">
        <v>53</v>
      </c>
      <c r="B5" s="5" t="s">
        <v>1721</v>
      </c>
      <c r="C5" t="s">
        <v>1755</v>
      </c>
      <c r="D5" s="5" t="s">
        <v>2923</v>
      </c>
    </row>
    <row r="6" spans="1:6" x14ac:dyDescent="0.25">
      <c r="A6" s="5" t="s">
        <v>53</v>
      </c>
      <c r="B6" s="5" t="s">
        <v>1721</v>
      </c>
      <c r="C6" t="s">
        <v>1791</v>
      </c>
      <c r="D6" s="5" t="s">
        <v>2923</v>
      </c>
    </row>
    <row r="7" spans="1:6" x14ac:dyDescent="0.25">
      <c r="A7" s="5" t="s">
        <v>54</v>
      </c>
      <c r="B7" s="5" t="s">
        <v>1721</v>
      </c>
      <c r="C7" t="s">
        <v>1756</v>
      </c>
      <c r="D7" s="5" t="s">
        <v>2924</v>
      </c>
    </row>
    <row r="8" spans="1:6" x14ac:dyDescent="0.25">
      <c r="A8" s="5" t="s">
        <v>54</v>
      </c>
      <c r="B8" s="5" t="s">
        <v>1721</v>
      </c>
      <c r="C8" t="s">
        <v>1792</v>
      </c>
      <c r="D8" s="5" t="s">
        <v>2924</v>
      </c>
    </row>
    <row r="9" spans="1:6" x14ac:dyDescent="0.25">
      <c r="A9" s="5" t="s">
        <v>55</v>
      </c>
      <c r="B9" s="5" t="s">
        <v>1721</v>
      </c>
      <c r="C9" t="s">
        <v>1757</v>
      </c>
      <c r="D9" s="5" t="s">
        <v>2925</v>
      </c>
    </row>
    <row r="10" spans="1:6" x14ac:dyDescent="0.25">
      <c r="A10" s="5" t="s">
        <v>55</v>
      </c>
      <c r="B10" s="5" t="s">
        <v>1721</v>
      </c>
      <c r="C10" t="s">
        <v>1793</v>
      </c>
      <c r="D10" s="5" t="s">
        <v>2925</v>
      </c>
    </row>
    <row r="11" spans="1:6" x14ac:dyDescent="0.25">
      <c r="A11" s="5" t="s">
        <v>56</v>
      </c>
      <c r="B11" s="5" t="s">
        <v>1721</v>
      </c>
      <c r="C11" t="s">
        <v>1758</v>
      </c>
      <c r="D11" s="5" t="s">
        <v>2926</v>
      </c>
    </row>
    <row r="12" spans="1:6" x14ac:dyDescent="0.25">
      <c r="A12" s="5" t="s">
        <v>56</v>
      </c>
      <c r="B12" s="5" t="s">
        <v>1721</v>
      </c>
      <c r="C12" t="s">
        <v>1794</v>
      </c>
      <c r="D12" s="5" t="s">
        <v>2926</v>
      </c>
    </row>
    <row r="13" spans="1:6" x14ac:dyDescent="0.25">
      <c r="A13" s="5" t="s">
        <v>57</v>
      </c>
      <c r="B13" s="5" t="s">
        <v>1721</v>
      </c>
      <c r="C13" t="s">
        <v>1759</v>
      </c>
      <c r="D13" s="5" t="s">
        <v>2927</v>
      </c>
    </row>
    <row r="14" spans="1:6" x14ac:dyDescent="0.25">
      <c r="A14" s="5" t="s">
        <v>57</v>
      </c>
      <c r="B14" s="5" t="s">
        <v>1721</v>
      </c>
      <c r="C14" t="s">
        <v>1795</v>
      </c>
      <c r="D14" s="5" t="s">
        <v>2927</v>
      </c>
    </row>
    <row r="15" spans="1:6" x14ac:dyDescent="0.25">
      <c r="A15" s="5" t="s">
        <v>58</v>
      </c>
      <c r="B15" s="5" t="s">
        <v>1721</v>
      </c>
      <c r="C15" t="s">
        <v>1760</v>
      </c>
      <c r="D15" s="5" t="s">
        <v>2928</v>
      </c>
    </row>
    <row r="16" spans="1:6" x14ac:dyDescent="0.25">
      <c r="A16" s="5" t="s">
        <v>58</v>
      </c>
      <c r="B16" s="5" t="s">
        <v>1721</v>
      </c>
      <c r="C16" t="s">
        <v>1796</v>
      </c>
      <c r="D16" s="5" t="s">
        <v>2928</v>
      </c>
    </row>
    <row r="17" spans="1:4" x14ac:dyDescent="0.25">
      <c r="A17" s="5" t="s">
        <v>59</v>
      </c>
      <c r="B17" s="5" t="s">
        <v>1721</v>
      </c>
      <c r="C17" t="s">
        <v>1761</v>
      </c>
      <c r="D17" s="5" t="s">
        <v>2916</v>
      </c>
    </row>
    <row r="18" spans="1:4" x14ac:dyDescent="0.25">
      <c r="A18" s="5" t="s">
        <v>59</v>
      </c>
      <c r="B18" s="5" t="s">
        <v>1721</v>
      </c>
      <c r="C18" t="s">
        <v>1797</v>
      </c>
      <c r="D18" s="5" t="s">
        <v>2916</v>
      </c>
    </row>
    <row r="19" spans="1:4" x14ac:dyDescent="0.25">
      <c r="A19" s="5" t="s">
        <v>60</v>
      </c>
      <c r="B19" s="5" t="s">
        <v>1721</v>
      </c>
      <c r="C19" t="s">
        <v>1762</v>
      </c>
      <c r="D19" s="5" t="s">
        <v>2917</v>
      </c>
    </row>
    <row r="20" spans="1:4" x14ac:dyDescent="0.25">
      <c r="A20" s="5" t="s">
        <v>60</v>
      </c>
      <c r="B20" s="5" t="s">
        <v>1721</v>
      </c>
      <c r="C20" t="s">
        <v>1798</v>
      </c>
      <c r="D20" s="5" t="s">
        <v>2917</v>
      </c>
    </row>
    <row r="21" spans="1:4" x14ac:dyDescent="0.25">
      <c r="A21" s="5" t="s">
        <v>61</v>
      </c>
      <c r="B21" s="5" t="s">
        <v>1720</v>
      </c>
      <c r="C21" t="s">
        <v>1763</v>
      </c>
      <c r="D21" s="5" t="s">
        <v>2918</v>
      </c>
    </row>
    <row r="22" spans="1:4" x14ac:dyDescent="0.25">
      <c r="A22" s="5" t="s">
        <v>61</v>
      </c>
      <c r="B22" s="5" t="s">
        <v>1720</v>
      </c>
      <c r="C22" t="s">
        <v>1799</v>
      </c>
      <c r="D22" s="5" t="s">
        <v>2918</v>
      </c>
    </row>
    <row r="23" spans="1:4" x14ac:dyDescent="0.25">
      <c r="A23" s="5" t="s">
        <v>62</v>
      </c>
      <c r="B23" s="5" t="s">
        <v>1720</v>
      </c>
      <c r="C23" t="s">
        <v>1764</v>
      </c>
      <c r="D23" s="5" t="s">
        <v>2919</v>
      </c>
    </row>
    <row r="24" spans="1:4" x14ac:dyDescent="0.25">
      <c r="A24" s="5" t="s">
        <v>62</v>
      </c>
      <c r="B24" s="5" t="s">
        <v>1720</v>
      </c>
      <c r="C24" t="s">
        <v>1800</v>
      </c>
      <c r="D24" s="5" t="s">
        <v>2919</v>
      </c>
    </row>
    <row r="25" spans="1:4" x14ac:dyDescent="0.25">
      <c r="A25" s="5" t="s">
        <v>63</v>
      </c>
      <c r="B25" s="5" t="s">
        <v>1720</v>
      </c>
      <c r="C25" t="s">
        <v>1765</v>
      </c>
      <c r="D25" s="5" t="s">
        <v>2920</v>
      </c>
    </row>
    <row r="26" spans="1:4" x14ac:dyDescent="0.25">
      <c r="A26" s="5" t="s">
        <v>63</v>
      </c>
      <c r="B26" s="5" t="s">
        <v>1720</v>
      </c>
      <c r="C26" t="s">
        <v>1801</v>
      </c>
      <c r="D26" s="5" t="s">
        <v>2920</v>
      </c>
    </row>
    <row r="27" spans="1:4" x14ac:dyDescent="0.25">
      <c r="A27" s="5" t="s">
        <v>64</v>
      </c>
      <c r="B27" s="5" t="s">
        <v>1720</v>
      </c>
      <c r="C27" t="s">
        <v>1766</v>
      </c>
      <c r="D27" s="5" t="s">
        <v>2921</v>
      </c>
    </row>
    <row r="28" spans="1:4" x14ac:dyDescent="0.25">
      <c r="A28" s="5" t="s">
        <v>64</v>
      </c>
      <c r="B28" s="5" t="s">
        <v>1720</v>
      </c>
      <c r="C28" t="s">
        <v>1802</v>
      </c>
      <c r="D28" s="5" t="s">
        <v>2921</v>
      </c>
    </row>
    <row r="29" spans="1:4" x14ac:dyDescent="0.25">
      <c r="A29" s="5" t="s">
        <v>65</v>
      </c>
      <c r="B29" s="5" t="s">
        <v>1720</v>
      </c>
      <c r="C29" t="s">
        <v>1767</v>
      </c>
      <c r="D29" s="5" t="s">
        <v>2929</v>
      </c>
    </row>
    <row r="30" spans="1:4" x14ac:dyDescent="0.25">
      <c r="A30" s="5" t="s">
        <v>65</v>
      </c>
      <c r="B30" s="5" t="s">
        <v>1720</v>
      </c>
      <c r="C30" t="s">
        <v>1803</v>
      </c>
      <c r="D30" s="5" t="s">
        <v>2929</v>
      </c>
    </row>
    <row r="31" spans="1:4" x14ac:dyDescent="0.25">
      <c r="A31" s="5" t="s">
        <v>66</v>
      </c>
      <c r="B31" s="5" t="s">
        <v>1720</v>
      </c>
      <c r="C31" t="s">
        <v>1768</v>
      </c>
      <c r="D31" s="5" t="s">
        <v>2930</v>
      </c>
    </row>
    <row r="32" spans="1:4" x14ac:dyDescent="0.25">
      <c r="A32" s="5" t="s">
        <v>66</v>
      </c>
      <c r="B32" s="5" t="s">
        <v>1720</v>
      </c>
      <c r="C32" t="s">
        <v>1804</v>
      </c>
      <c r="D32" s="5" t="s">
        <v>2930</v>
      </c>
    </row>
    <row r="33" spans="1:4" x14ac:dyDescent="0.25">
      <c r="A33" s="5" t="s">
        <v>67</v>
      </c>
      <c r="B33" s="5" t="s">
        <v>1720</v>
      </c>
      <c r="C33" t="s">
        <v>1769</v>
      </c>
      <c r="D33" s="5" t="s">
        <v>2931</v>
      </c>
    </row>
    <row r="34" spans="1:4" x14ac:dyDescent="0.25">
      <c r="A34" s="5" t="s">
        <v>67</v>
      </c>
      <c r="B34" s="5" t="s">
        <v>1720</v>
      </c>
      <c r="C34" t="s">
        <v>1805</v>
      </c>
      <c r="D34" s="5" t="s">
        <v>2931</v>
      </c>
    </row>
    <row r="35" spans="1:4" x14ac:dyDescent="0.25">
      <c r="A35" s="5" t="s">
        <v>68</v>
      </c>
      <c r="B35" s="5" t="s">
        <v>1720</v>
      </c>
      <c r="C35" t="s">
        <v>1770</v>
      </c>
      <c r="D35" s="5" t="s">
        <v>2932</v>
      </c>
    </row>
    <row r="36" spans="1:4" x14ac:dyDescent="0.25">
      <c r="A36" s="5" t="s">
        <v>68</v>
      </c>
      <c r="B36" s="5" t="s">
        <v>1720</v>
      </c>
      <c r="C36" t="s">
        <v>1806</v>
      </c>
      <c r="D36" s="5" t="s">
        <v>2932</v>
      </c>
    </row>
    <row r="37" spans="1:4" x14ac:dyDescent="0.25">
      <c r="A37" s="5" t="s">
        <v>69</v>
      </c>
      <c r="B37" s="5" t="s">
        <v>1720</v>
      </c>
      <c r="C37" t="s">
        <v>1771</v>
      </c>
      <c r="D37" s="5" t="s">
        <v>2933</v>
      </c>
    </row>
    <row r="38" spans="1:4" x14ac:dyDescent="0.25">
      <c r="A38" s="5" t="s">
        <v>69</v>
      </c>
      <c r="B38" s="5" t="s">
        <v>1720</v>
      </c>
      <c r="C38" t="s">
        <v>1807</v>
      </c>
      <c r="D38" s="5" t="s">
        <v>2933</v>
      </c>
    </row>
    <row r="39" spans="1:4" x14ac:dyDescent="0.25">
      <c r="A39" s="5" t="s">
        <v>70</v>
      </c>
      <c r="B39" s="5" t="s">
        <v>1720</v>
      </c>
      <c r="C39" t="s">
        <v>1772</v>
      </c>
      <c r="D39" s="5" t="s">
        <v>2934</v>
      </c>
    </row>
    <row r="40" spans="1:4" x14ac:dyDescent="0.25">
      <c r="A40" s="5" t="s">
        <v>70</v>
      </c>
      <c r="B40" s="5" t="s">
        <v>1720</v>
      </c>
      <c r="C40" t="s">
        <v>1808</v>
      </c>
      <c r="D40" s="5" t="s">
        <v>2934</v>
      </c>
    </row>
    <row r="41" spans="1:4" x14ac:dyDescent="0.25">
      <c r="A41" s="5" t="s">
        <v>71</v>
      </c>
      <c r="B41" s="5" t="s">
        <v>1720</v>
      </c>
      <c r="C41" t="s">
        <v>1773</v>
      </c>
      <c r="D41" s="5" t="s">
        <v>2935</v>
      </c>
    </row>
    <row r="42" spans="1:4" x14ac:dyDescent="0.25">
      <c r="A42" s="5" t="s">
        <v>71</v>
      </c>
      <c r="B42" s="5" t="s">
        <v>1720</v>
      </c>
      <c r="C42" t="s">
        <v>1809</v>
      </c>
      <c r="D42" s="5" t="s">
        <v>2935</v>
      </c>
    </row>
    <row r="43" spans="1:4" x14ac:dyDescent="0.25">
      <c r="A43" s="5" t="s">
        <v>72</v>
      </c>
      <c r="B43" s="5" t="s">
        <v>1720</v>
      </c>
      <c r="C43" t="s">
        <v>1774</v>
      </c>
      <c r="D43" s="5" t="s">
        <v>2936</v>
      </c>
    </row>
    <row r="44" spans="1:4" x14ac:dyDescent="0.25">
      <c r="A44" s="5" t="s">
        <v>72</v>
      </c>
      <c r="B44" s="5" t="s">
        <v>1720</v>
      </c>
      <c r="C44" t="s">
        <v>1810</v>
      </c>
      <c r="D44" s="5" t="s">
        <v>2936</v>
      </c>
    </row>
    <row r="45" spans="1:4" x14ac:dyDescent="0.25">
      <c r="A45" s="5" t="s">
        <v>73</v>
      </c>
      <c r="B45" s="5" t="s">
        <v>1720</v>
      </c>
      <c r="C45" t="s">
        <v>1775</v>
      </c>
      <c r="D45" s="5" t="s">
        <v>2937</v>
      </c>
    </row>
    <row r="46" spans="1:4" x14ac:dyDescent="0.25">
      <c r="A46" s="5" t="s">
        <v>73</v>
      </c>
      <c r="B46" s="5" t="s">
        <v>1720</v>
      </c>
      <c r="C46" t="s">
        <v>1811</v>
      </c>
      <c r="D46" s="5" t="s">
        <v>2937</v>
      </c>
    </row>
    <row r="47" spans="1:4" x14ac:dyDescent="0.25">
      <c r="A47" s="5" t="s">
        <v>74</v>
      </c>
      <c r="B47" s="5" t="s">
        <v>1720</v>
      </c>
      <c r="C47" t="s">
        <v>1776</v>
      </c>
      <c r="D47" s="5" t="s">
        <v>2938</v>
      </c>
    </row>
    <row r="48" spans="1:4" x14ac:dyDescent="0.25">
      <c r="A48" s="5" t="s">
        <v>74</v>
      </c>
      <c r="B48" s="5" t="s">
        <v>1720</v>
      </c>
      <c r="C48" t="s">
        <v>1812</v>
      </c>
      <c r="D48" s="5" t="s">
        <v>2938</v>
      </c>
    </row>
    <row r="49" spans="1:4" x14ac:dyDescent="0.25">
      <c r="A49" s="5" t="s">
        <v>75</v>
      </c>
      <c r="B49" s="5" t="s">
        <v>1720</v>
      </c>
      <c r="C49" t="s">
        <v>1777</v>
      </c>
      <c r="D49" s="5" t="s">
        <v>2939</v>
      </c>
    </row>
    <row r="50" spans="1:4" x14ac:dyDescent="0.25">
      <c r="A50" s="5" t="s">
        <v>75</v>
      </c>
      <c r="B50" s="5" t="s">
        <v>1720</v>
      </c>
      <c r="C50" t="s">
        <v>1813</v>
      </c>
      <c r="D50" s="5" t="s">
        <v>2939</v>
      </c>
    </row>
    <row r="51" spans="1:4" x14ac:dyDescent="0.25">
      <c r="A51" s="5" t="s">
        <v>76</v>
      </c>
      <c r="B51" s="5" t="s">
        <v>1720</v>
      </c>
      <c r="C51" t="s">
        <v>1778</v>
      </c>
      <c r="D51" s="5" t="s">
        <v>2940</v>
      </c>
    </row>
    <row r="52" spans="1:4" x14ac:dyDescent="0.25">
      <c r="A52" s="5" t="s">
        <v>76</v>
      </c>
      <c r="B52" s="5" t="s">
        <v>1720</v>
      </c>
      <c r="C52" t="s">
        <v>1814</v>
      </c>
      <c r="D52" s="5" t="s">
        <v>2940</v>
      </c>
    </row>
    <row r="53" spans="1:4" x14ac:dyDescent="0.25">
      <c r="A53" s="5" t="s">
        <v>77</v>
      </c>
      <c r="B53" s="5" t="s">
        <v>1720</v>
      </c>
      <c r="C53" t="s">
        <v>1779</v>
      </c>
      <c r="D53" s="5" t="s">
        <v>2941</v>
      </c>
    </row>
    <row r="54" spans="1:4" x14ac:dyDescent="0.25">
      <c r="A54" s="5" t="s">
        <v>77</v>
      </c>
      <c r="B54" s="5" t="s">
        <v>1720</v>
      </c>
      <c r="C54" t="s">
        <v>1815</v>
      </c>
      <c r="D54" s="5" t="s">
        <v>2941</v>
      </c>
    </row>
    <row r="55" spans="1:4" x14ac:dyDescent="0.25">
      <c r="A55" s="5" t="s">
        <v>78</v>
      </c>
      <c r="B55" s="5" t="s">
        <v>1720</v>
      </c>
      <c r="C55" t="s">
        <v>1780</v>
      </c>
      <c r="D55" s="5" t="s">
        <v>2942</v>
      </c>
    </row>
    <row r="56" spans="1:4" x14ac:dyDescent="0.25">
      <c r="A56" s="5" t="s">
        <v>78</v>
      </c>
      <c r="B56" s="5" t="s">
        <v>1720</v>
      </c>
      <c r="C56" t="s">
        <v>1816</v>
      </c>
      <c r="D56" s="5" t="s">
        <v>2942</v>
      </c>
    </row>
    <row r="57" spans="1:4" x14ac:dyDescent="0.25">
      <c r="A57" s="5" t="s">
        <v>79</v>
      </c>
      <c r="B57" s="5" t="s">
        <v>1721</v>
      </c>
      <c r="C57" t="s">
        <v>1781</v>
      </c>
      <c r="D57" s="5" t="s">
        <v>2943</v>
      </c>
    </row>
    <row r="58" spans="1:4" x14ac:dyDescent="0.25">
      <c r="A58" s="5" t="s">
        <v>79</v>
      </c>
      <c r="B58" s="5" t="s">
        <v>1721</v>
      </c>
      <c r="C58" t="s">
        <v>1817</v>
      </c>
      <c r="D58" s="5" t="s">
        <v>2943</v>
      </c>
    </row>
    <row r="59" spans="1:4" x14ac:dyDescent="0.25">
      <c r="A59" s="5" t="s">
        <v>80</v>
      </c>
      <c r="B59" s="5" t="s">
        <v>1721</v>
      </c>
      <c r="C59" t="s">
        <v>1782</v>
      </c>
      <c r="D59" s="5" t="s">
        <v>2944</v>
      </c>
    </row>
    <row r="60" spans="1:4" x14ac:dyDescent="0.25">
      <c r="A60" s="5" t="s">
        <v>80</v>
      </c>
      <c r="B60" s="5" t="s">
        <v>1721</v>
      </c>
      <c r="C60" t="s">
        <v>1818</v>
      </c>
      <c r="D60" s="5" t="s">
        <v>2944</v>
      </c>
    </row>
    <row r="61" spans="1:4" x14ac:dyDescent="0.25">
      <c r="A61" s="5" t="s">
        <v>81</v>
      </c>
      <c r="B61" s="5" t="s">
        <v>1721</v>
      </c>
      <c r="C61" t="s">
        <v>1783</v>
      </c>
      <c r="D61" s="5" t="s">
        <v>2945</v>
      </c>
    </row>
    <row r="62" spans="1:4" x14ac:dyDescent="0.25">
      <c r="A62" s="5" t="s">
        <v>81</v>
      </c>
      <c r="B62" s="5" t="s">
        <v>1721</v>
      </c>
      <c r="C62" t="s">
        <v>1819</v>
      </c>
      <c r="D62" s="5" t="s">
        <v>2945</v>
      </c>
    </row>
    <row r="63" spans="1:4" x14ac:dyDescent="0.25">
      <c r="A63" s="5" t="s">
        <v>82</v>
      </c>
      <c r="B63" s="5" t="s">
        <v>1721</v>
      </c>
      <c r="C63" t="s">
        <v>1784</v>
      </c>
      <c r="D63" s="5" t="s">
        <v>2946</v>
      </c>
    </row>
    <row r="64" spans="1:4" x14ac:dyDescent="0.25">
      <c r="A64" s="5" t="s">
        <v>82</v>
      </c>
      <c r="B64" s="5" t="s">
        <v>1721</v>
      </c>
      <c r="C64" t="s">
        <v>1820</v>
      </c>
      <c r="D64" s="5" t="s">
        <v>2946</v>
      </c>
    </row>
    <row r="65" spans="1:4" x14ac:dyDescent="0.25">
      <c r="A65" s="5" t="s">
        <v>83</v>
      </c>
      <c r="B65" s="5" t="s">
        <v>1721</v>
      </c>
      <c r="C65" t="s">
        <v>1785</v>
      </c>
      <c r="D65" s="5" t="s">
        <v>2947</v>
      </c>
    </row>
    <row r="66" spans="1:4" x14ac:dyDescent="0.25">
      <c r="A66" s="5" t="s">
        <v>83</v>
      </c>
      <c r="B66" s="5" t="s">
        <v>1721</v>
      </c>
      <c r="C66" t="s">
        <v>1821</v>
      </c>
      <c r="D66" s="5" t="s">
        <v>2947</v>
      </c>
    </row>
    <row r="67" spans="1:4" x14ac:dyDescent="0.25">
      <c r="A67" s="5" t="s">
        <v>84</v>
      </c>
      <c r="B67" s="5" t="s">
        <v>1721</v>
      </c>
      <c r="C67" t="s">
        <v>1786</v>
      </c>
      <c r="D67" s="5" t="s">
        <v>2948</v>
      </c>
    </row>
    <row r="68" spans="1:4" x14ac:dyDescent="0.25">
      <c r="A68" s="5" t="s">
        <v>84</v>
      </c>
      <c r="B68" s="5" t="s">
        <v>1721</v>
      </c>
      <c r="C68" t="s">
        <v>1822</v>
      </c>
      <c r="D68" s="5" t="s">
        <v>2948</v>
      </c>
    </row>
    <row r="69" spans="1:4" x14ac:dyDescent="0.25">
      <c r="A69" s="5" t="s">
        <v>85</v>
      </c>
      <c r="B69" s="5" t="s">
        <v>1721</v>
      </c>
      <c r="C69" t="s">
        <v>1787</v>
      </c>
      <c r="D69" s="5" t="s">
        <v>2949</v>
      </c>
    </row>
    <row r="70" spans="1:4" x14ac:dyDescent="0.25">
      <c r="A70" s="5" t="s">
        <v>85</v>
      </c>
      <c r="B70" s="5" t="s">
        <v>1721</v>
      </c>
      <c r="C70" t="s">
        <v>1823</v>
      </c>
      <c r="D70" s="5" t="s">
        <v>2949</v>
      </c>
    </row>
    <row r="71" spans="1:4" x14ac:dyDescent="0.25">
      <c r="A71" s="5" t="s">
        <v>86</v>
      </c>
      <c r="B71" s="5" t="s">
        <v>1721</v>
      </c>
      <c r="C71" t="s">
        <v>1788</v>
      </c>
      <c r="D71" s="5" t="s">
        <v>2950</v>
      </c>
    </row>
    <row r="72" spans="1:4" x14ac:dyDescent="0.25">
      <c r="A72" s="5" t="s">
        <v>86</v>
      </c>
      <c r="B72" s="5" t="s">
        <v>1721</v>
      </c>
      <c r="C72" t="s">
        <v>1824</v>
      </c>
      <c r="D72" s="5" t="s">
        <v>2950</v>
      </c>
    </row>
    <row r="73" spans="1:4" x14ac:dyDescent="0.25">
      <c r="A73" s="5" t="s">
        <v>87</v>
      </c>
      <c r="B73" s="5" t="s">
        <v>1721</v>
      </c>
      <c r="C73" t="s">
        <v>1789</v>
      </c>
      <c r="D73" s="5" t="s">
        <v>2951</v>
      </c>
    </row>
    <row r="74" spans="1:4" x14ac:dyDescent="0.25">
      <c r="A74" s="5" t="s">
        <v>87</v>
      </c>
      <c r="B74" s="5" t="s">
        <v>1721</v>
      </c>
      <c r="C74" t="s">
        <v>1825</v>
      </c>
      <c r="D74" s="5" t="s">
        <v>2951</v>
      </c>
    </row>
    <row r="76" spans="1:4" x14ac:dyDescent="0.25">
      <c r="A76" s="5" t="s">
        <v>544</v>
      </c>
      <c r="B76" s="5" t="s">
        <v>1722</v>
      </c>
      <c r="C76" s="5" t="s">
        <v>1826</v>
      </c>
      <c r="D76" s="5" t="s">
        <v>2952</v>
      </c>
    </row>
    <row r="77" spans="1:4" x14ac:dyDescent="0.25">
      <c r="A77" s="5" t="s">
        <v>544</v>
      </c>
      <c r="B77" s="5" t="s">
        <v>1722</v>
      </c>
      <c r="C77" s="5" t="s">
        <v>1862</v>
      </c>
      <c r="D77" s="5" t="s">
        <v>2952</v>
      </c>
    </row>
    <row r="78" spans="1:4" x14ac:dyDescent="0.25">
      <c r="A78" s="5" t="s">
        <v>557</v>
      </c>
      <c r="B78" s="5" t="s">
        <v>1722</v>
      </c>
      <c r="C78" s="5" t="s">
        <v>1827</v>
      </c>
      <c r="D78" s="5" t="s">
        <v>2953</v>
      </c>
    </row>
    <row r="79" spans="1:4" x14ac:dyDescent="0.25">
      <c r="A79" s="5" t="s">
        <v>557</v>
      </c>
      <c r="B79" s="5" t="s">
        <v>1722</v>
      </c>
      <c r="C79" s="5" t="s">
        <v>1863</v>
      </c>
      <c r="D79" s="5" t="s">
        <v>2953</v>
      </c>
    </row>
    <row r="80" spans="1:4" x14ac:dyDescent="0.25">
      <c r="A80" s="5" t="s">
        <v>558</v>
      </c>
      <c r="B80" s="5" t="s">
        <v>1722</v>
      </c>
      <c r="C80" s="5" t="s">
        <v>1828</v>
      </c>
      <c r="D80" s="5" t="s">
        <v>2954</v>
      </c>
    </row>
    <row r="81" spans="1:4" x14ac:dyDescent="0.25">
      <c r="A81" s="5" t="s">
        <v>558</v>
      </c>
      <c r="B81" s="5" t="s">
        <v>1722</v>
      </c>
      <c r="C81" s="5" t="s">
        <v>1864</v>
      </c>
      <c r="D81" s="5" t="s">
        <v>2954</v>
      </c>
    </row>
    <row r="82" spans="1:4" x14ac:dyDescent="0.25">
      <c r="A82" s="5" t="s">
        <v>571</v>
      </c>
      <c r="B82" s="5" t="s">
        <v>1722</v>
      </c>
      <c r="C82" s="5" t="s">
        <v>1829</v>
      </c>
      <c r="D82" s="5" t="s">
        <v>2955</v>
      </c>
    </row>
    <row r="83" spans="1:4" x14ac:dyDescent="0.25">
      <c r="A83" s="5" t="s">
        <v>571</v>
      </c>
      <c r="B83" s="5" t="s">
        <v>1722</v>
      </c>
      <c r="C83" s="5" t="s">
        <v>1865</v>
      </c>
      <c r="D83" s="5" t="s">
        <v>2955</v>
      </c>
    </row>
    <row r="84" spans="1:4" x14ac:dyDescent="0.25">
      <c r="A84" s="5" t="s">
        <v>584</v>
      </c>
      <c r="B84" s="5" t="s">
        <v>1722</v>
      </c>
      <c r="C84" s="5" t="s">
        <v>1830</v>
      </c>
      <c r="D84" s="5" t="s">
        <v>2956</v>
      </c>
    </row>
    <row r="85" spans="1:4" x14ac:dyDescent="0.25">
      <c r="A85" s="5" t="s">
        <v>584</v>
      </c>
      <c r="B85" s="5" t="s">
        <v>1722</v>
      </c>
      <c r="C85" s="5" t="s">
        <v>1866</v>
      </c>
      <c r="D85" s="5" t="s">
        <v>2956</v>
      </c>
    </row>
    <row r="86" spans="1:4" x14ac:dyDescent="0.25">
      <c r="A86" s="5" t="s">
        <v>597</v>
      </c>
      <c r="B86" s="5" t="s">
        <v>1722</v>
      </c>
      <c r="C86" s="5" t="s">
        <v>1831</v>
      </c>
      <c r="D86" s="5" t="s">
        <v>2957</v>
      </c>
    </row>
    <row r="87" spans="1:4" x14ac:dyDescent="0.25">
      <c r="A87" s="5" t="s">
        <v>597</v>
      </c>
      <c r="B87" s="5" t="s">
        <v>1722</v>
      </c>
      <c r="C87" s="5" t="s">
        <v>1867</v>
      </c>
      <c r="D87" s="5" t="s">
        <v>2957</v>
      </c>
    </row>
    <row r="88" spans="1:4" x14ac:dyDescent="0.25">
      <c r="A88" s="5" t="s">
        <v>610</v>
      </c>
      <c r="B88" s="5" t="s">
        <v>1722</v>
      </c>
      <c r="C88" s="5" t="s">
        <v>1832</v>
      </c>
      <c r="D88" s="5" t="s">
        <v>2958</v>
      </c>
    </row>
    <row r="89" spans="1:4" x14ac:dyDescent="0.25">
      <c r="A89" s="5" t="s">
        <v>610</v>
      </c>
      <c r="B89" s="5" t="s">
        <v>1722</v>
      </c>
      <c r="C89" s="5" t="s">
        <v>1868</v>
      </c>
      <c r="D89" s="5" t="s">
        <v>2958</v>
      </c>
    </row>
    <row r="90" spans="1:4" x14ac:dyDescent="0.25">
      <c r="A90" s="5" t="s">
        <v>623</v>
      </c>
      <c r="B90" s="5" t="s">
        <v>1722</v>
      </c>
      <c r="C90" s="5" t="s">
        <v>1833</v>
      </c>
      <c r="D90" s="5" t="s">
        <v>2959</v>
      </c>
    </row>
    <row r="91" spans="1:4" x14ac:dyDescent="0.25">
      <c r="A91" s="5" t="s">
        <v>623</v>
      </c>
      <c r="B91" s="5" t="s">
        <v>1722</v>
      </c>
      <c r="C91" s="5" t="s">
        <v>1869</v>
      </c>
      <c r="D91" s="5" t="s">
        <v>2959</v>
      </c>
    </row>
    <row r="92" spans="1:4" x14ac:dyDescent="0.25">
      <c r="A92" s="5" t="s">
        <v>636</v>
      </c>
      <c r="B92" s="5" t="s">
        <v>1722</v>
      </c>
      <c r="C92" s="5" t="s">
        <v>1834</v>
      </c>
      <c r="D92" s="5" t="s">
        <v>2960</v>
      </c>
    </row>
    <row r="93" spans="1:4" x14ac:dyDescent="0.25">
      <c r="A93" s="5" t="s">
        <v>636</v>
      </c>
      <c r="B93" s="5" t="s">
        <v>1722</v>
      </c>
      <c r="C93" s="5" t="s">
        <v>1870</v>
      </c>
      <c r="D93" s="5" t="s">
        <v>2960</v>
      </c>
    </row>
    <row r="94" spans="1:4" x14ac:dyDescent="0.25">
      <c r="A94" s="5" t="s">
        <v>649</v>
      </c>
      <c r="B94" s="5" t="s">
        <v>1723</v>
      </c>
      <c r="C94" s="5" t="s">
        <v>1835</v>
      </c>
      <c r="D94" s="5" t="s">
        <v>2961</v>
      </c>
    </row>
    <row r="95" spans="1:4" x14ac:dyDescent="0.25">
      <c r="A95" s="5" t="s">
        <v>649</v>
      </c>
      <c r="B95" s="5" t="s">
        <v>1723</v>
      </c>
      <c r="C95" s="5" t="s">
        <v>1871</v>
      </c>
      <c r="D95" s="5" t="s">
        <v>2961</v>
      </c>
    </row>
    <row r="96" spans="1:4" x14ac:dyDescent="0.25">
      <c r="A96" s="5" t="s">
        <v>662</v>
      </c>
      <c r="B96" s="5" t="s">
        <v>1723</v>
      </c>
      <c r="C96" s="5" t="s">
        <v>1836</v>
      </c>
      <c r="D96" s="5" t="s">
        <v>2962</v>
      </c>
    </row>
    <row r="97" spans="1:4" x14ac:dyDescent="0.25">
      <c r="A97" s="5" t="s">
        <v>662</v>
      </c>
      <c r="B97" s="5" t="s">
        <v>1723</v>
      </c>
      <c r="C97" s="5" t="s">
        <v>1872</v>
      </c>
      <c r="D97" s="5" t="s">
        <v>2962</v>
      </c>
    </row>
    <row r="98" spans="1:4" x14ac:dyDescent="0.25">
      <c r="A98" s="5" t="s">
        <v>675</v>
      </c>
      <c r="B98" s="5" t="s">
        <v>1723</v>
      </c>
      <c r="C98" s="5" t="s">
        <v>1837</v>
      </c>
      <c r="D98" s="5" t="s">
        <v>2963</v>
      </c>
    </row>
    <row r="99" spans="1:4" x14ac:dyDescent="0.25">
      <c r="A99" s="5" t="s">
        <v>675</v>
      </c>
      <c r="B99" s="5" t="s">
        <v>1723</v>
      </c>
      <c r="C99" s="5" t="s">
        <v>1873</v>
      </c>
      <c r="D99" s="5" t="s">
        <v>2963</v>
      </c>
    </row>
    <row r="100" spans="1:4" x14ac:dyDescent="0.25">
      <c r="A100" s="5" t="s">
        <v>688</v>
      </c>
      <c r="B100" s="5" t="s">
        <v>1723</v>
      </c>
      <c r="C100" s="5" t="s">
        <v>1838</v>
      </c>
      <c r="D100" s="5" t="s">
        <v>2964</v>
      </c>
    </row>
    <row r="101" spans="1:4" x14ac:dyDescent="0.25">
      <c r="A101" s="5" t="s">
        <v>688</v>
      </c>
      <c r="B101" s="5" t="s">
        <v>1723</v>
      </c>
      <c r="C101" s="5" t="s">
        <v>1874</v>
      </c>
      <c r="D101" s="5" t="s">
        <v>2964</v>
      </c>
    </row>
    <row r="102" spans="1:4" x14ac:dyDescent="0.25">
      <c r="A102" s="5" t="s">
        <v>701</v>
      </c>
      <c r="B102" s="5" t="s">
        <v>1723</v>
      </c>
      <c r="C102" s="5" t="s">
        <v>1839</v>
      </c>
      <c r="D102" s="5" t="s">
        <v>2965</v>
      </c>
    </row>
    <row r="103" spans="1:4" x14ac:dyDescent="0.25">
      <c r="A103" s="5" t="s">
        <v>701</v>
      </c>
      <c r="B103" s="5" t="s">
        <v>1723</v>
      </c>
      <c r="C103" s="5" t="s">
        <v>1875</v>
      </c>
      <c r="D103" s="5" t="s">
        <v>2965</v>
      </c>
    </row>
    <row r="104" spans="1:4" x14ac:dyDescent="0.25">
      <c r="A104" s="5" t="s">
        <v>714</v>
      </c>
      <c r="B104" s="5" t="s">
        <v>1723</v>
      </c>
      <c r="C104" s="5" t="s">
        <v>1840</v>
      </c>
      <c r="D104" s="5" t="s">
        <v>2966</v>
      </c>
    </row>
    <row r="105" spans="1:4" x14ac:dyDescent="0.25">
      <c r="A105" s="5" t="s">
        <v>714</v>
      </c>
      <c r="B105" s="5" t="s">
        <v>1723</v>
      </c>
      <c r="C105" s="5" t="s">
        <v>1876</v>
      </c>
      <c r="D105" s="5" t="s">
        <v>2966</v>
      </c>
    </row>
    <row r="106" spans="1:4" x14ac:dyDescent="0.25">
      <c r="A106" s="5" t="s">
        <v>727</v>
      </c>
      <c r="B106" s="5" t="s">
        <v>1723</v>
      </c>
      <c r="C106" s="5" t="s">
        <v>1841</v>
      </c>
      <c r="D106" s="5" t="s">
        <v>2967</v>
      </c>
    </row>
    <row r="107" spans="1:4" x14ac:dyDescent="0.25">
      <c r="A107" s="5" t="s">
        <v>727</v>
      </c>
      <c r="B107" s="5" t="s">
        <v>1723</v>
      </c>
      <c r="C107" s="5" t="s">
        <v>1877</v>
      </c>
      <c r="D107" s="5" t="s">
        <v>2967</v>
      </c>
    </row>
    <row r="108" spans="1:4" x14ac:dyDescent="0.25">
      <c r="A108" s="5" t="s">
        <v>740</v>
      </c>
      <c r="B108" s="5" t="s">
        <v>1723</v>
      </c>
      <c r="C108" s="5" t="s">
        <v>1842</v>
      </c>
      <c r="D108" s="5" t="s">
        <v>2968</v>
      </c>
    </row>
    <row r="109" spans="1:4" x14ac:dyDescent="0.25">
      <c r="A109" s="5" t="s">
        <v>740</v>
      </c>
      <c r="B109" s="5" t="s">
        <v>1723</v>
      </c>
      <c r="C109" s="5" t="s">
        <v>1878</v>
      </c>
      <c r="D109" s="5" t="s">
        <v>2968</v>
      </c>
    </row>
    <row r="110" spans="1:4" x14ac:dyDescent="0.25">
      <c r="A110" s="5" t="s">
        <v>753</v>
      </c>
      <c r="B110" s="5" t="s">
        <v>1723</v>
      </c>
      <c r="C110" s="5" t="s">
        <v>1843</v>
      </c>
      <c r="D110" s="5" t="s">
        <v>2969</v>
      </c>
    </row>
    <row r="111" spans="1:4" x14ac:dyDescent="0.25">
      <c r="A111" s="5" t="s">
        <v>753</v>
      </c>
      <c r="B111" s="5" t="s">
        <v>1723</v>
      </c>
      <c r="C111" s="5" t="s">
        <v>1879</v>
      </c>
      <c r="D111" s="5" t="s">
        <v>2969</v>
      </c>
    </row>
    <row r="112" spans="1:4" x14ac:dyDescent="0.25">
      <c r="A112" s="5" t="s">
        <v>766</v>
      </c>
      <c r="B112" s="5" t="s">
        <v>1723</v>
      </c>
      <c r="C112" s="5" t="s">
        <v>1844</v>
      </c>
      <c r="D112" s="5" t="s">
        <v>2970</v>
      </c>
    </row>
    <row r="113" spans="1:4" x14ac:dyDescent="0.25">
      <c r="A113" s="5" t="s">
        <v>766</v>
      </c>
      <c r="B113" s="5" t="s">
        <v>1723</v>
      </c>
      <c r="C113" s="5" t="s">
        <v>1880</v>
      </c>
      <c r="D113" s="5" t="s">
        <v>2970</v>
      </c>
    </row>
    <row r="114" spans="1:4" x14ac:dyDescent="0.25">
      <c r="A114" s="5" t="s">
        <v>779</v>
      </c>
      <c r="B114" s="5" t="s">
        <v>1723</v>
      </c>
      <c r="C114" s="5" t="s">
        <v>1845</v>
      </c>
      <c r="D114" s="5" t="s">
        <v>2971</v>
      </c>
    </row>
    <row r="115" spans="1:4" x14ac:dyDescent="0.25">
      <c r="A115" s="5" t="s">
        <v>779</v>
      </c>
      <c r="B115" s="5" t="s">
        <v>1723</v>
      </c>
      <c r="C115" s="5" t="s">
        <v>1881</v>
      </c>
      <c r="D115" s="5" t="s">
        <v>2971</v>
      </c>
    </row>
    <row r="116" spans="1:4" x14ac:dyDescent="0.25">
      <c r="A116" s="5" t="s">
        <v>792</v>
      </c>
      <c r="B116" s="5" t="s">
        <v>1723</v>
      </c>
      <c r="C116" s="5" t="s">
        <v>1846</v>
      </c>
      <c r="D116" s="5" t="s">
        <v>2972</v>
      </c>
    </row>
    <row r="117" spans="1:4" x14ac:dyDescent="0.25">
      <c r="A117" s="5" t="s">
        <v>792</v>
      </c>
      <c r="B117" s="5" t="s">
        <v>1723</v>
      </c>
      <c r="C117" s="5" t="s">
        <v>1882</v>
      </c>
      <c r="D117" s="5" t="s">
        <v>2972</v>
      </c>
    </row>
    <row r="118" spans="1:4" x14ac:dyDescent="0.25">
      <c r="A118" s="5" t="s">
        <v>805</v>
      </c>
      <c r="B118" s="5" t="s">
        <v>1723</v>
      </c>
      <c r="C118" s="5" t="s">
        <v>1847</v>
      </c>
      <c r="D118" s="5" t="s">
        <v>2973</v>
      </c>
    </row>
    <row r="119" spans="1:4" x14ac:dyDescent="0.25">
      <c r="A119" s="5" t="s">
        <v>805</v>
      </c>
      <c r="B119" s="5" t="s">
        <v>1723</v>
      </c>
      <c r="C119" s="5" t="s">
        <v>1883</v>
      </c>
      <c r="D119" s="5" t="s">
        <v>2973</v>
      </c>
    </row>
    <row r="120" spans="1:4" x14ac:dyDescent="0.25">
      <c r="A120" s="5" t="s">
        <v>818</v>
      </c>
      <c r="B120" s="5" t="s">
        <v>1723</v>
      </c>
      <c r="C120" s="5" t="s">
        <v>1848</v>
      </c>
      <c r="D120" s="5" t="s">
        <v>2974</v>
      </c>
    </row>
    <row r="121" spans="1:4" x14ac:dyDescent="0.25">
      <c r="A121" s="5" t="s">
        <v>818</v>
      </c>
      <c r="B121" s="5" t="s">
        <v>1723</v>
      </c>
      <c r="C121" s="5" t="s">
        <v>1884</v>
      </c>
      <c r="D121" s="5" t="s">
        <v>2974</v>
      </c>
    </row>
    <row r="122" spans="1:4" x14ac:dyDescent="0.25">
      <c r="A122" s="5" t="s">
        <v>831</v>
      </c>
      <c r="B122" s="5" t="s">
        <v>1723</v>
      </c>
      <c r="C122" s="5" t="s">
        <v>1849</v>
      </c>
      <c r="D122" s="5" t="s">
        <v>2975</v>
      </c>
    </row>
    <row r="123" spans="1:4" x14ac:dyDescent="0.25">
      <c r="A123" s="5" t="s">
        <v>831</v>
      </c>
      <c r="B123" s="5" t="s">
        <v>1723</v>
      </c>
      <c r="C123" s="5" t="s">
        <v>1885</v>
      </c>
      <c r="D123" s="5" t="s">
        <v>2975</v>
      </c>
    </row>
    <row r="124" spans="1:4" x14ac:dyDescent="0.25">
      <c r="A124" s="5" t="s">
        <v>844</v>
      </c>
      <c r="B124" s="5" t="s">
        <v>1723</v>
      </c>
      <c r="C124" s="5" t="s">
        <v>1850</v>
      </c>
      <c r="D124" s="5" t="s">
        <v>2976</v>
      </c>
    </row>
    <row r="125" spans="1:4" x14ac:dyDescent="0.25">
      <c r="A125" s="5" t="s">
        <v>844</v>
      </c>
      <c r="B125" s="5" t="s">
        <v>1723</v>
      </c>
      <c r="C125" s="5" t="s">
        <v>1886</v>
      </c>
      <c r="D125" s="5" t="s">
        <v>2976</v>
      </c>
    </row>
    <row r="126" spans="1:4" x14ac:dyDescent="0.25">
      <c r="A126" s="5" t="s">
        <v>857</v>
      </c>
      <c r="B126" s="5" t="s">
        <v>1723</v>
      </c>
      <c r="C126" s="5" t="s">
        <v>1851</v>
      </c>
      <c r="D126" s="5" t="s">
        <v>2977</v>
      </c>
    </row>
    <row r="127" spans="1:4" x14ac:dyDescent="0.25">
      <c r="A127" s="5" t="s">
        <v>857</v>
      </c>
      <c r="B127" s="5" t="s">
        <v>1723</v>
      </c>
      <c r="C127" s="5" t="s">
        <v>1887</v>
      </c>
      <c r="D127" s="5" t="s">
        <v>2977</v>
      </c>
    </row>
    <row r="128" spans="1:4" x14ac:dyDescent="0.25">
      <c r="A128" s="5" t="s">
        <v>870</v>
      </c>
      <c r="B128" s="5" t="s">
        <v>1723</v>
      </c>
      <c r="C128" s="5" t="s">
        <v>1852</v>
      </c>
      <c r="D128" s="5" t="s">
        <v>2978</v>
      </c>
    </row>
    <row r="129" spans="1:4" x14ac:dyDescent="0.25">
      <c r="A129" s="5" t="s">
        <v>870</v>
      </c>
      <c r="B129" s="5" t="s">
        <v>1723</v>
      </c>
      <c r="C129" s="5" t="s">
        <v>1888</v>
      </c>
      <c r="D129" s="5" t="s">
        <v>2978</v>
      </c>
    </row>
    <row r="130" spans="1:4" x14ac:dyDescent="0.25">
      <c r="A130" s="5" t="s">
        <v>883</v>
      </c>
      <c r="B130" s="5" t="s">
        <v>1722</v>
      </c>
      <c r="C130" s="5" t="s">
        <v>1853</v>
      </c>
      <c r="D130" s="5" t="s">
        <v>2979</v>
      </c>
    </row>
    <row r="131" spans="1:4" x14ac:dyDescent="0.25">
      <c r="A131" s="5" t="s">
        <v>883</v>
      </c>
      <c r="B131" s="5" t="s">
        <v>1722</v>
      </c>
      <c r="C131" s="5" t="s">
        <v>1889</v>
      </c>
      <c r="D131" s="5" t="s">
        <v>2979</v>
      </c>
    </row>
    <row r="132" spans="1:4" x14ac:dyDescent="0.25">
      <c r="A132" s="5" t="s">
        <v>896</v>
      </c>
      <c r="B132" s="5" t="s">
        <v>1722</v>
      </c>
      <c r="C132" s="5" t="s">
        <v>1854</v>
      </c>
      <c r="D132" s="5" t="s">
        <v>2980</v>
      </c>
    </row>
    <row r="133" spans="1:4" x14ac:dyDescent="0.25">
      <c r="A133" s="5" t="s">
        <v>896</v>
      </c>
      <c r="B133" s="5" t="s">
        <v>1722</v>
      </c>
      <c r="C133" s="5" t="s">
        <v>1890</v>
      </c>
      <c r="D133" s="5" t="s">
        <v>2980</v>
      </c>
    </row>
    <row r="134" spans="1:4" x14ac:dyDescent="0.25">
      <c r="A134" s="5" t="s">
        <v>909</v>
      </c>
      <c r="B134" s="5" t="s">
        <v>1722</v>
      </c>
      <c r="C134" s="5" t="s">
        <v>1855</v>
      </c>
      <c r="D134" s="5" t="s">
        <v>2981</v>
      </c>
    </row>
    <row r="135" spans="1:4" x14ac:dyDescent="0.25">
      <c r="A135" s="5" t="s">
        <v>909</v>
      </c>
      <c r="B135" s="5" t="s">
        <v>1722</v>
      </c>
      <c r="C135" s="5" t="s">
        <v>1891</v>
      </c>
      <c r="D135" s="5" t="s">
        <v>2981</v>
      </c>
    </row>
    <row r="136" spans="1:4" x14ac:dyDescent="0.25">
      <c r="A136" s="5" t="s">
        <v>922</v>
      </c>
      <c r="B136" s="5" t="s">
        <v>1722</v>
      </c>
      <c r="C136" s="5" t="s">
        <v>1856</v>
      </c>
      <c r="D136" s="5" t="s">
        <v>2982</v>
      </c>
    </row>
    <row r="137" spans="1:4" x14ac:dyDescent="0.25">
      <c r="A137" s="5" t="s">
        <v>922</v>
      </c>
      <c r="B137" s="5" t="s">
        <v>1722</v>
      </c>
      <c r="C137" s="5" t="s">
        <v>1892</v>
      </c>
      <c r="D137" s="5" t="s">
        <v>2982</v>
      </c>
    </row>
    <row r="138" spans="1:4" x14ac:dyDescent="0.25">
      <c r="A138" s="5" t="s">
        <v>935</v>
      </c>
      <c r="B138" s="5" t="s">
        <v>1722</v>
      </c>
      <c r="C138" s="5" t="s">
        <v>1857</v>
      </c>
      <c r="D138" s="5" t="s">
        <v>2983</v>
      </c>
    </row>
    <row r="139" spans="1:4" x14ac:dyDescent="0.25">
      <c r="A139" s="5" t="s">
        <v>935</v>
      </c>
      <c r="B139" s="5" t="s">
        <v>1722</v>
      </c>
      <c r="C139" s="5" t="s">
        <v>1893</v>
      </c>
      <c r="D139" s="5" t="s">
        <v>2983</v>
      </c>
    </row>
    <row r="140" spans="1:4" x14ac:dyDescent="0.25">
      <c r="A140" s="5" t="s">
        <v>948</v>
      </c>
      <c r="B140" s="5" t="s">
        <v>1722</v>
      </c>
      <c r="C140" s="5" t="s">
        <v>1858</v>
      </c>
      <c r="D140" s="5" t="s">
        <v>2984</v>
      </c>
    </row>
    <row r="141" spans="1:4" x14ac:dyDescent="0.25">
      <c r="A141" s="5" t="s">
        <v>948</v>
      </c>
      <c r="B141" s="5" t="s">
        <v>1722</v>
      </c>
      <c r="C141" s="5" t="s">
        <v>1894</v>
      </c>
      <c r="D141" s="5" t="s">
        <v>2984</v>
      </c>
    </row>
    <row r="142" spans="1:4" x14ac:dyDescent="0.25">
      <c r="A142" s="5" t="s">
        <v>961</v>
      </c>
      <c r="B142" s="5" t="s">
        <v>1722</v>
      </c>
      <c r="C142" s="5" t="s">
        <v>1859</v>
      </c>
      <c r="D142" s="5" t="s">
        <v>2985</v>
      </c>
    </row>
    <row r="143" spans="1:4" x14ac:dyDescent="0.25">
      <c r="A143" s="5" t="s">
        <v>961</v>
      </c>
      <c r="B143" s="5" t="s">
        <v>1722</v>
      </c>
      <c r="C143" s="5" t="s">
        <v>1895</v>
      </c>
      <c r="D143" s="5" t="s">
        <v>2985</v>
      </c>
    </row>
    <row r="144" spans="1:4" x14ac:dyDescent="0.25">
      <c r="A144" s="5" t="s">
        <v>974</v>
      </c>
      <c r="B144" s="5" t="s">
        <v>1722</v>
      </c>
      <c r="C144" s="5" t="s">
        <v>1860</v>
      </c>
      <c r="D144" s="5" t="s">
        <v>2986</v>
      </c>
    </row>
    <row r="145" spans="1:4" x14ac:dyDescent="0.25">
      <c r="A145" s="5" t="s">
        <v>974</v>
      </c>
      <c r="B145" s="5" t="s">
        <v>1722</v>
      </c>
      <c r="C145" s="5" t="s">
        <v>1896</v>
      </c>
      <c r="D145" s="5" t="s">
        <v>2986</v>
      </c>
    </row>
    <row r="146" spans="1:4" x14ac:dyDescent="0.25">
      <c r="A146" s="5" t="s">
        <v>987</v>
      </c>
      <c r="B146" s="5" t="s">
        <v>1722</v>
      </c>
      <c r="C146" s="5" t="s">
        <v>1861</v>
      </c>
      <c r="D146" s="5" t="s">
        <v>2987</v>
      </c>
    </row>
    <row r="147" spans="1:4" x14ac:dyDescent="0.25">
      <c r="A147" s="5" t="s">
        <v>987</v>
      </c>
      <c r="B147" s="5" t="s">
        <v>1722</v>
      </c>
      <c r="C147" s="5" t="s">
        <v>1897</v>
      </c>
      <c r="D147" s="5" t="s">
        <v>2987</v>
      </c>
    </row>
  </sheetData>
  <sortState ref="A1:C75">
    <sortCondition ref="A1"/>
  </sortState>
  <mergeCells count="1">
    <mergeCell ref="A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sqref="A1:XFD1048576"/>
    </sheetView>
  </sheetViews>
  <sheetFormatPr defaultRowHeight="15" x14ac:dyDescent="0.25"/>
  <cols>
    <col min="2" max="2" width="11.5703125" bestFit="1" customWidth="1"/>
    <col min="6" max="6" width="11.28515625" bestFit="1" customWidth="1"/>
  </cols>
  <sheetData>
    <row r="1" spans="1:6" x14ac:dyDescent="0.25">
      <c r="A1" t="s">
        <v>1726</v>
      </c>
      <c r="B1" t="s">
        <v>1727</v>
      </c>
      <c r="E1" t="s">
        <v>1726</v>
      </c>
      <c r="F1" t="s">
        <v>1727</v>
      </c>
    </row>
    <row r="2" spans="1:6" x14ac:dyDescent="0.25">
      <c r="A2">
        <v>3241</v>
      </c>
      <c r="B2" t="s">
        <v>52</v>
      </c>
      <c r="E2">
        <v>3278</v>
      </c>
      <c r="F2" t="s">
        <v>544</v>
      </c>
    </row>
    <row r="3" spans="1:6" x14ac:dyDescent="0.25">
      <c r="A3">
        <v>3242</v>
      </c>
      <c r="B3" t="s">
        <v>53</v>
      </c>
      <c r="E3">
        <v>3279</v>
      </c>
      <c r="F3" t="s">
        <v>557</v>
      </c>
    </row>
    <row r="4" spans="1:6" x14ac:dyDescent="0.25">
      <c r="A4">
        <v>3243</v>
      </c>
      <c r="B4" t="s">
        <v>54</v>
      </c>
      <c r="E4">
        <v>3280</v>
      </c>
      <c r="F4" t="s">
        <v>558</v>
      </c>
    </row>
    <row r="5" spans="1:6" x14ac:dyDescent="0.25">
      <c r="A5">
        <v>3244</v>
      </c>
      <c r="B5" t="s">
        <v>55</v>
      </c>
      <c r="E5">
        <v>3281</v>
      </c>
      <c r="F5" t="s">
        <v>571</v>
      </c>
    </row>
    <row r="6" spans="1:6" x14ac:dyDescent="0.25">
      <c r="A6">
        <v>3245</v>
      </c>
      <c r="B6" t="s">
        <v>56</v>
      </c>
      <c r="E6">
        <v>3282</v>
      </c>
      <c r="F6" t="s">
        <v>584</v>
      </c>
    </row>
    <row r="7" spans="1:6" x14ac:dyDescent="0.25">
      <c r="A7">
        <v>3246</v>
      </c>
      <c r="B7" t="s">
        <v>57</v>
      </c>
      <c r="E7">
        <v>3283</v>
      </c>
      <c r="F7" t="s">
        <v>597</v>
      </c>
    </row>
    <row r="8" spans="1:6" x14ac:dyDescent="0.25">
      <c r="A8">
        <v>3247</v>
      </c>
      <c r="B8" t="s">
        <v>58</v>
      </c>
      <c r="E8">
        <v>3284</v>
      </c>
      <c r="F8" t="s">
        <v>610</v>
      </c>
    </row>
    <row r="9" spans="1:6" x14ac:dyDescent="0.25">
      <c r="A9">
        <v>3248</v>
      </c>
      <c r="B9" t="s">
        <v>59</v>
      </c>
      <c r="E9">
        <v>3285</v>
      </c>
      <c r="F9" t="s">
        <v>623</v>
      </c>
    </row>
    <row r="10" spans="1:6" x14ac:dyDescent="0.25">
      <c r="A10">
        <v>3249</v>
      </c>
      <c r="B10" t="s">
        <v>60</v>
      </c>
      <c r="E10">
        <v>3286</v>
      </c>
      <c r="F10" t="s">
        <v>636</v>
      </c>
    </row>
    <row r="11" spans="1:6" x14ac:dyDescent="0.25">
      <c r="A11">
        <v>3250</v>
      </c>
      <c r="B11" t="s">
        <v>61</v>
      </c>
      <c r="E11">
        <v>3287</v>
      </c>
      <c r="F11" t="s">
        <v>649</v>
      </c>
    </row>
    <row r="12" spans="1:6" x14ac:dyDescent="0.25">
      <c r="A12">
        <v>3251</v>
      </c>
      <c r="B12" t="s">
        <v>62</v>
      </c>
      <c r="E12">
        <v>3288</v>
      </c>
      <c r="F12" t="s">
        <v>662</v>
      </c>
    </row>
    <row r="13" spans="1:6" x14ac:dyDescent="0.25">
      <c r="A13">
        <v>3252</v>
      </c>
      <c r="B13" t="s">
        <v>63</v>
      </c>
      <c r="E13">
        <v>3289</v>
      </c>
      <c r="F13" t="s">
        <v>675</v>
      </c>
    </row>
    <row r="14" spans="1:6" x14ac:dyDescent="0.25">
      <c r="A14">
        <v>3253</v>
      </c>
      <c r="B14" t="s">
        <v>64</v>
      </c>
      <c r="E14">
        <v>3290</v>
      </c>
      <c r="F14" t="s">
        <v>688</v>
      </c>
    </row>
    <row r="15" spans="1:6" x14ac:dyDescent="0.25">
      <c r="A15">
        <v>3254</v>
      </c>
      <c r="B15" t="s">
        <v>65</v>
      </c>
      <c r="E15">
        <v>3291</v>
      </c>
      <c r="F15" t="s">
        <v>701</v>
      </c>
    </row>
    <row r="16" spans="1:6" x14ac:dyDescent="0.25">
      <c r="A16">
        <v>3255</v>
      </c>
      <c r="B16" t="s">
        <v>66</v>
      </c>
      <c r="E16">
        <v>3292</v>
      </c>
      <c r="F16" t="s">
        <v>714</v>
      </c>
    </row>
    <row r="17" spans="1:6" x14ac:dyDescent="0.25">
      <c r="A17">
        <v>3256</v>
      </c>
      <c r="B17" t="s">
        <v>67</v>
      </c>
      <c r="E17">
        <v>3293</v>
      </c>
      <c r="F17" t="s">
        <v>727</v>
      </c>
    </row>
    <row r="18" spans="1:6" x14ac:dyDescent="0.25">
      <c r="A18">
        <v>3257</v>
      </c>
      <c r="B18" t="s">
        <v>68</v>
      </c>
      <c r="E18">
        <v>3294</v>
      </c>
      <c r="F18" t="s">
        <v>740</v>
      </c>
    </row>
    <row r="19" spans="1:6" x14ac:dyDescent="0.25">
      <c r="A19">
        <v>3258</v>
      </c>
      <c r="B19" t="s">
        <v>69</v>
      </c>
      <c r="E19">
        <v>3295</v>
      </c>
      <c r="F19" t="s">
        <v>753</v>
      </c>
    </row>
    <row r="20" spans="1:6" x14ac:dyDescent="0.25">
      <c r="A20">
        <v>3259</v>
      </c>
      <c r="B20" t="s">
        <v>70</v>
      </c>
      <c r="E20">
        <v>3296</v>
      </c>
      <c r="F20" t="s">
        <v>766</v>
      </c>
    </row>
    <row r="21" spans="1:6" x14ac:dyDescent="0.25">
      <c r="A21">
        <v>3260</v>
      </c>
      <c r="B21" t="s">
        <v>71</v>
      </c>
      <c r="E21">
        <v>3297</v>
      </c>
      <c r="F21" t="s">
        <v>779</v>
      </c>
    </row>
    <row r="22" spans="1:6" x14ac:dyDescent="0.25">
      <c r="A22">
        <v>3261</v>
      </c>
      <c r="B22" t="s">
        <v>72</v>
      </c>
      <c r="E22">
        <v>3298</v>
      </c>
      <c r="F22" t="s">
        <v>792</v>
      </c>
    </row>
    <row r="23" spans="1:6" x14ac:dyDescent="0.25">
      <c r="A23">
        <v>3262</v>
      </c>
      <c r="B23" t="s">
        <v>73</v>
      </c>
      <c r="E23">
        <v>3299</v>
      </c>
      <c r="F23" t="s">
        <v>805</v>
      </c>
    </row>
    <row r="24" spans="1:6" x14ac:dyDescent="0.25">
      <c r="A24">
        <v>3263</v>
      </c>
      <c r="B24" t="s">
        <v>74</v>
      </c>
      <c r="E24">
        <v>3300</v>
      </c>
      <c r="F24" t="s">
        <v>818</v>
      </c>
    </row>
    <row r="25" spans="1:6" x14ac:dyDescent="0.25">
      <c r="A25">
        <v>3264</v>
      </c>
      <c r="B25" t="s">
        <v>75</v>
      </c>
      <c r="E25">
        <v>3301</v>
      </c>
      <c r="F25" t="s">
        <v>831</v>
      </c>
    </row>
    <row r="26" spans="1:6" x14ac:dyDescent="0.25">
      <c r="A26">
        <v>3265</v>
      </c>
      <c r="B26" t="s">
        <v>76</v>
      </c>
      <c r="E26">
        <v>3302</v>
      </c>
      <c r="F26" t="s">
        <v>844</v>
      </c>
    </row>
    <row r="27" spans="1:6" x14ac:dyDescent="0.25">
      <c r="A27">
        <v>3266</v>
      </c>
      <c r="B27" t="s">
        <v>77</v>
      </c>
      <c r="E27">
        <v>3303</v>
      </c>
      <c r="F27" t="s">
        <v>857</v>
      </c>
    </row>
    <row r="28" spans="1:6" x14ac:dyDescent="0.25">
      <c r="A28">
        <v>3267</v>
      </c>
      <c r="B28" t="s">
        <v>78</v>
      </c>
      <c r="E28">
        <v>3304</v>
      </c>
      <c r="F28" t="s">
        <v>870</v>
      </c>
    </row>
    <row r="29" spans="1:6" x14ac:dyDescent="0.25">
      <c r="A29">
        <v>3268</v>
      </c>
      <c r="B29" t="s">
        <v>79</v>
      </c>
      <c r="E29">
        <v>3305</v>
      </c>
      <c r="F29" t="s">
        <v>883</v>
      </c>
    </row>
    <row r="30" spans="1:6" x14ac:dyDescent="0.25">
      <c r="A30">
        <v>3269</v>
      </c>
      <c r="B30" t="s">
        <v>80</v>
      </c>
      <c r="E30">
        <v>3306</v>
      </c>
      <c r="F30" t="s">
        <v>896</v>
      </c>
    </row>
    <row r="31" spans="1:6" x14ac:dyDescent="0.25">
      <c r="A31">
        <v>3270</v>
      </c>
      <c r="B31" t="s">
        <v>81</v>
      </c>
      <c r="E31">
        <v>3307</v>
      </c>
      <c r="F31" t="s">
        <v>909</v>
      </c>
    </row>
    <row r="32" spans="1:6" x14ac:dyDescent="0.25">
      <c r="A32">
        <v>3271</v>
      </c>
      <c r="B32" t="s">
        <v>82</v>
      </c>
      <c r="E32">
        <v>3308</v>
      </c>
      <c r="F32" t="s">
        <v>922</v>
      </c>
    </row>
    <row r="33" spans="1:6" x14ac:dyDescent="0.25">
      <c r="A33">
        <v>3272</v>
      </c>
      <c r="B33" t="s">
        <v>83</v>
      </c>
      <c r="E33">
        <v>3309</v>
      </c>
      <c r="F33" t="s">
        <v>935</v>
      </c>
    </row>
    <row r="34" spans="1:6" x14ac:dyDescent="0.25">
      <c r="A34">
        <v>3273</v>
      </c>
      <c r="B34" t="s">
        <v>84</v>
      </c>
      <c r="E34">
        <v>3310</v>
      </c>
      <c r="F34" t="s">
        <v>948</v>
      </c>
    </row>
    <row r="35" spans="1:6" x14ac:dyDescent="0.25">
      <c r="A35">
        <v>3274</v>
      </c>
      <c r="B35" t="s">
        <v>85</v>
      </c>
      <c r="E35">
        <v>3311</v>
      </c>
      <c r="F35" t="s">
        <v>961</v>
      </c>
    </row>
    <row r="36" spans="1:6" x14ac:dyDescent="0.25">
      <c r="A36">
        <v>3275</v>
      </c>
      <c r="B36" t="s">
        <v>86</v>
      </c>
      <c r="E36">
        <v>3312</v>
      </c>
      <c r="F36" t="s">
        <v>974</v>
      </c>
    </row>
    <row r="37" spans="1:6" x14ac:dyDescent="0.25">
      <c r="A37">
        <v>3276</v>
      </c>
      <c r="B37" t="s">
        <v>87</v>
      </c>
      <c r="E37">
        <v>3313</v>
      </c>
      <c r="F37" t="s">
        <v>987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J31" sqref="J31"/>
    </sheetView>
  </sheetViews>
  <sheetFormatPr defaultRowHeight="15" x14ac:dyDescent="0.25"/>
  <cols>
    <col min="2" max="2" width="27.140625" bestFit="1" customWidth="1"/>
    <col min="5" max="5" width="26.85546875" bestFit="1" customWidth="1"/>
    <col min="8" max="8" width="27" bestFit="1" customWidth="1"/>
  </cols>
  <sheetData>
    <row r="1" spans="1:5" x14ac:dyDescent="0.25">
      <c r="A1" t="s">
        <v>1726</v>
      </c>
      <c r="B1" t="s">
        <v>1727</v>
      </c>
      <c r="D1" t="s">
        <v>1726</v>
      </c>
      <c r="E1" t="s">
        <v>1727</v>
      </c>
    </row>
    <row r="2" spans="1:5" x14ac:dyDescent="0.25">
      <c r="A2">
        <v>917</v>
      </c>
      <c r="B2" t="s">
        <v>1728</v>
      </c>
      <c r="D2">
        <v>913</v>
      </c>
      <c r="E2" t="s">
        <v>1734</v>
      </c>
    </row>
    <row r="3" spans="1:5" x14ac:dyDescent="0.25">
      <c r="A3">
        <v>919</v>
      </c>
      <c r="B3" t="s">
        <v>1729</v>
      </c>
      <c r="D3">
        <v>912</v>
      </c>
      <c r="E3" t="s">
        <v>1735</v>
      </c>
    </row>
    <row r="4" spans="1:5" x14ac:dyDescent="0.25">
      <c r="A4">
        <v>920</v>
      </c>
      <c r="B4" t="s">
        <v>1730</v>
      </c>
      <c r="D4">
        <v>910</v>
      </c>
      <c r="E4" t="s">
        <v>1736</v>
      </c>
    </row>
    <row r="5" spans="1:5" x14ac:dyDescent="0.25">
      <c r="A5">
        <v>921</v>
      </c>
      <c r="B5" t="s">
        <v>1731</v>
      </c>
      <c r="D5">
        <v>914</v>
      </c>
      <c r="E5" t="s">
        <v>1737</v>
      </c>
    </row>
    <row r="6" spans="1:5" x14ac:dyDescent="0.25">
      <c r="A6">
        <v>922</v>
      </c>
      <c r="B6" t="s">
        <v>1732</v>
      </c>
      <c r="D6">
        <v>911</v>
      </c>
      <c r="E6" t="s">
        <v>1738</v>
      </c>
    </row>
    <row r="7" spans="1:5" x14ac:dyDescent="0.25">
      <c r="A7">
        <v>918</v>
      </c>
      <c r="B7" t="s">
        <v>1733</v>
      </c>
      <c r="D7">
        <v>915</v>
      </c>
      <c r="E7" t="s">
        <v>1739</v>
      </c>
    </row>
    <row r="11" spans="1:5" x14ac:dyDescent="0.25">
      <c r="A11" t="s">
        <v>1726</v>
      </c>
      <c r="B11" t="s">
        <v>1727</v>
      </c>
      <c r="D11" t="s">
        <v>1726</v>
      </c>
      <c r="E11" t="s">
        <v>1727</v>
      </c>
    </row>
    <row r="12" spans="1:5" x14ac:dyDescent="0.25">
      <c r="A12">
        <v>974</v>
      </c>
      <c r="B12" t="s">
        <v>1740</v>
      </c>
      <c r="D12">
        <v>967</v>
      </c>
      <c r="E12" t="s">
        <v>1746</v>
      </c>
    </row>
    <row r="13" spans="1:5" x14ac:dyDescent="0.25">
      <c r="A13">
        <v>978</v>
      </c>
      <c r="B13" t="s">
        <v>1741</v>
      </c>
      <c r="D13">
        <v>970</v>
      </c>
      <c r="E13" t="s">
        <v>1747</v>
      </c>
    </row>
    <row r="14" spans="1:5" x14ac:dyDescent="0.25">
      <c r="A14">
        <v>975</v>
      </c>
      <c r="B14" t="s">
        <v>1742</v>
      </c>
      <c r="D14">
        <v>966</v>
      </c>
      <c r="E14" t="s">
        <v>1748</v>
      </c>
    </row>
    <row r="15" spans="1:5" x14ac:dyDescent="0.25">
      <c r="A15">
        <v>973</v>
      </c>
      <c r="B15" t="s">
        <v>1743</v>
      </c>
      <c r="D15">
        <v>969</v>
      </c>
      <c r="E15" t="s">
        <v>1749</v>
      </c>
    </row>
    <row r="16" spans="1:5" x14ac:dyDescent="0.25">
      <c r="A16">
        <v>976</v>
      </c>
      <c r="B16" t="s">
        <v>1744</v>
      </c>
      <c r="D16">
        <v>971</v>
      </c>
      <c r="E16" t="s">
        <v>1750</v>
      </c>
    </row>
    <row r="17" spans="1:5" x14ac:dyDescent="0.25">
      <c r="A17">
        <v>977</v>
      </c>
      <c r="B17" t="s">
        <v>1745</v>
      </c>
      <c r="D17">
        <v>968</v>
      </c>
      <c r="E17" t="s">
        <v>1751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5"/>
  <sheetViews>
    <sheetView workbookViewId="0">
      <selection activeCell="J24" sqref="J24"/>
    </sheetView>
  </sheetViews>
  <sheetFormatPr defaultRowHeight="15" x14ac:dyDescent="0.25"/>
  <cols>
    <col min="1" max="1" width="24.140625" bestFit="1" customWidth="1"/>
    <col min="2" max="2" width="26" bestFit="1" customWidth="1"/>
  </cols>
  <sheetData>
    <row r="1" spans="1:2" x14ac:dyDescent="0.25">
      <c r="A1" t="s">
        <v>2922</v>
      </c>
      <c r="B1" t="s">
        <v>1754</v>
      </c>
    </row>
    <row r="2" spans="1:2" x14ac:dyDescent="0.25">
      <c r="A2" t="s">
        <v>2922</v>
      </c>
      <c r="B2" t="s">
        <v>1790</v>
      </c>
    </row>
    <row r="3" spans="1:2" x14ac:dyDescent="0.25">
      <c r="A3" t="s">
        <v>2923</v>
      </c>
      <c r="B3" t="s">
        <v>1755</v>
      </c>
    </row>
    <row r="4" spans="1:2" x14ac:dyDescent="0.25">
      <c r="A4" t="s">
        <v>2923</v>
      </c>
      <c r="B4" t="s">
        <v>1791</v>
      </c>
    </row>
    <row r="5" spans="1:2" x14ac:dyDescent="0.25">
      <c r="A5" t="s">
        <v>2924</v>
      </c>
      <c r="B5" t="s">
        <v>1756</v>
      </c>
    </row>
    <row r="6" spans="1:2" x14ac:dyDescent="0.25">
      <c r="A6" t="s">
        <v>2924</v>
      </c>
      <c r="B6" t="s">
        <v>1792</v>
      </c>
    </row>
    <row r="7" spans="1:2" x14ac:dyDescent="0.25">
      <c r="A7" t="s">
        <v>2925</v>
      </c>
      <c r="B7" t="s">
        <v>1757</v>
      </c>
    </row>
    <row r="8" spans="1:2" x14ac:dyDescent="0.25">
      <c r="A8" t="s">
        <v>2925</v>
      </c>
      <c r="B8" t="s">
        <v>1793</v>
      </c>
    </row>
    <row r="9" spans="1:2" x14ac:dyDescent="0.25">
      <c r="A9" t="s">
        <v>2926</v>
      </c>
      <c r="B9" t="s">
        <v>1758</v>
      </c>
    </row>
    <row r="10" spans="1:2" x14ac:dyDescent="0.25">
      <c r="A10" t="s">
        <v>2926</v>
      </c>
      <c r="B10" t="s">
        <v>1794</v>
      </c>
    </row>
    <row r="11" spans="1:2" x14ac:dyDescent="0.25">
      <c r="A11" t="s">
        <v>2927</v>
      </c>
      <c r="B11" t="s">
        <v>1759</v>
      </c>
    </row>
    <row r="12" spans="1:2" x14ac:dyDescent="0.25">
      <c r="A12" t="s">
        <v>2927</v>
      </c>
      <c r="B12" t="s">
        <v>1795</v>
      </c>
    </row>
    <row r="13" spans="1:2" x14ac:dyDescent="0.25">
      <c r="A13" t="s">
        <v>2928</v>
      </c>
      <c r="B13" t="s">
        <v>1760</v>
      </c>
    </row>
    <row r="14" spans="1:2" x14ac:dyDescent="0.25">
      <c r="A14" t="s">
        <v>2928</v>
      </c>
      <c r="B14" t="s">
        <v>1796</v>
      </c>
    </row>
    <row r="15" spans="1:2" x14ac:dyDescent="0.25">
      <c r="A15" t="s">
        <v>2916</v>
      </c>
      <c r="B15" t="s">
        <v>1761</v>
      </c>
    </row>
    <row r="16" spans="1:2" x14ac:dyDescent="0.25">
      <c r="A16" t="s">
        <v>2916</v>
      </c>
      <c r="B16" t="s">
        <v>1797</v>
      </c>
    </row>
    <row r="17" spans="1:2" x14ac:dyDescent="0.25">
      <c r="A17" t="s">
        <v>2917</v>
      </c>
      <c r="B17" t="s">
        <v>1762</v>
      </c>
    </row>
    <row r="18" spans="1:2" x14ac:dyDescent="0.25">
      <c r="A18" t="s">
        <v>2917</v>
      </c>
      <c r="B18" t="s">
        <v>1798</v>
      </c>
    </row>
    <row r="19" spans="1:2" x14ac:dyDescent="0.25">
      <c r="A19" t="s">
        <v>2918</v>
      </c>
      <c r="B19" t="s">
        <v>1763</v>
      </c>
    </row>
    <row r="20" spans="1:2" x14ac:dyDescent="0.25">
      <c r="A20" t="s">
        <v>2918</v>
      </c>
      <c r="B20" t="s">
        <v>1799</v>
      </c>
    </row>
    <row r="21" spans="1:2" x14ac:dyDescent="0.25">
      <c r="A21" t="s">
        <v>2919</v>
      </c>
      <c r="B21" t="s">
        <v>1764</v>
      </c>
    </row>
    <row r="22" spans="1:2" x14ac:dyDescent="0.25">
      <c r="A22" t="s">
        <v>2919</v>
      </c>
      <c r="B22" t="s">
        <v>1800</v>
      </c>
    </row>
    <row r="23" spans="1:2" x14ac:dyDescent="0.25">
      <c r="A23" t="s">
        <v>2920</v>
      </c>
      <c r="B23" t="s">
        <v>1765</v>
      </c>
    </row>
    <row r="24" spans="1:2" x14ac:dyDescent="0.25">
      <c r="A24" t="s">
        <v>2920</v>
      </c>
      <c r="B24" t="s">
        <v>1801</v>
      </c>
    </row>
    <row r="25" spans="1:2" x14ac:dyDescent="0.25">
      <c r="A25" t="s">
        <v>2921</v>
      </c>
      <c r="B25" t="s">
        <v>1766</v>
      </c>
    </row>
    <row r="26" spans="1:2" x14ac:dyDescent="0.25">
      <c r="A26" t="s">
        <v>2921</v>
      </c>
      <c r="B26" t="s">
        <v>1802</v>
      </c>
    </row>
    <row r="27" spans="1:2" x14ac:dyDescent="0.25">
      <c r="A27" t="s">
        <v>2929</v>
      </c>
      <c r="B27" t="s">
        <v>1767</v>
      </c>
    </row>
    <row r="28" spans="1:2" x14ac:dyDescent="0.25">
      <c r="A28" t="s">
        <v>2929</v>
      </c>
      <c r="B28" t="s">
        <v>1803</v>
      </c>
    </row>
    <row r="29" spans="1:2" x14ac:dyDescent="0.25">
      <c r="A29" t="s">
        <v>2930</v>
      </c>
      <c r="B29" t="s">
        <v>1768</v>
      </c>
    </row>
    <row r="30" spans="1:2" x14ac:dyDescent="0.25">
      <c r="A30" t="s">
        <v>2930</v>
      </c>
      <c r="B30" t="s">
        <v>1804</v>
      </c>
    </row>
    <row r="31" spans="1:2" x14ac:dyDescent="0.25">
      <c r="A31" t="s">
        <v>2931</v>
      </c>
      <c r="B31" t="s">
        <v>1769</v>
      </c>
    </row>
    <row r="32" spans="1:2" x14ac:dyDescent="0.25">
      <c r="A32" t="s">
        <v>2931</v>
      </c>
      <c r="B32" t="s">
        <v>1805</v>
      </c>
    </row>
    <row r="33" spans="1:2" x14ac:dyDescent="0.25">
      <c r="A33" t="s">
        <v>2932</v>
      </c>
      <c r="B33" t="s">
        <v>1770</v>
      </c>
    </row>
    <row r="34" spans="1:2" x14ac:dyDescent="0.25">
      <c r="A34" t="s">
        <v>2932</v>
      </c>
      <c r="B34" t="s">
        <v>1806</v>
      </c>
    </row>
    <row r="35" spans="1:2" x14ac:dyDescent="0.25">
      <c r="A35" t="s">
        <v>2933</v>
      </c>
      <c r="B35" t="s">
        <v>1771</v>
      </c>
    </row>
    <row r="36" spans="1:2" x14ac:dyDescent="0.25">
      <c r="A36" t="s">
        <v>2933</v>
      </c>
      <c r="B36" t="s">
        <v>1807</v>
      </c>
    </row>
    <row r="37" spans="1:2" x14ac:dyDescent="0.25">
      <c r="A37" t="s">
        <v>2934</v>
      </c>
      <c r="B37" t="s">
        <v>1772</v>
      </c>
    </row>
    <row r="38" spans="1:2" x14ac:dyDescent="0.25">
      <c r="A38" t="s">
        <v>2934</v>
      </c>
      <c r="B38" t="s">
        <v>1808</v>
      </c>
    </row>
    <row r="39" spans="1:2" x14ac:dyDescent="0.25">
      <c r="A39" t="s">
        <v>2935</v>
      </c>
      <c r="B39" t="s">
        <v>1773</v>
      </c>
    </row>
    <row r="40" spans="1:2" x14ac:dyDescent="0.25">
      <c r="A40" t="s">
        <v>2935</v>
      </c>
      <c r="B40" t="s">
        <v>1809</v>
      </c>
    </row>
    <row r="41" spans="1:2" x14ac:dyDescent="0.25">
      <c r="A41" t="s">
        <v>2936</v>
      </c>
      <c r="B41" t="s">
        <v>1774</v>
      </c>
    </row>
    <row r="42" spans="1:2" x14ac:dyDescent="0.25">
      <c r="A42" t="s">
        <v>2936</v>
      </c>
      <c r="B42" t="s">
        <v>1810</v>
      </c>
    </row>
    <row r="43" spans="1:2" x14ac:dyDescent="0.25">
      <c r="A43" t="s">
        <v>2937</v>
      </c>
      <c r="B43" t="s">
        <v>1775</v>
      </c>
    </row>
    <row r="44" spans="1:2" x14ac:dyDescent="0.25">
      <c r="A44" t="s">
        <v>2937</v>
      </c>
      <c r="B44" t="s">
        <v>1811</v>
      </c>
    </row>
    <row r="45" spans="1:2" x14ac:dyDescent="0.25">
      <c r="A45" t="s">
        <v>2938</v>
      </c>
      <c r="B45" t="s">
        <v>1776</v>
      </c>
    </row>
    <row r="46" spans="1:2" x14ac:dyDescent="0.25">
      <c r="A46" t="s">
        <v>2938</v>
      </c>
      <c r="B46" t="s">
        <v>1812</v>
      </c>
    </row>
    <row r="47" spans="1:2" x14ac:dyDescent="0.25">
      <c r="A47" t="s">
        <v>2939</v>
      </c>
      <c r="B47" t="s">
        <v>1777</v>
      </c>
    </row>
    <row r="48" spans="1:2" x14ac:dyDescent="0.25">
      <c r="A48" t="s">
        <v>2939</v>
      </c>
      <c r="B48" t="s">
        <v>1813</v>
      </c>
    </row>
    <row r="49" spans="1:2" x14ac:dyDescent="0.25">
      <c r="A49" t="s">
        <v>2940</v>
      </c>
      <c r="B49" t="s">
        <v>1778</v>
      </c>
    </row>
    <row r="50" spans="1:2" x14ac:dyDescent="0.25">
      <c r="A50" t="s">
        <v>2940</v>
      </c>
      <c r="B50" t="s">
        <v>1814</v>
      </c>
    </row>
    <row r="51" spans="1:2" x14ac:dyDescent="0.25">
      <c r="A51" t="s">
        <v>2941</v>
      </c>
      <c r="B51" t="s">
        <v>1779</v>
      </c>
    </row>
    <row r="52" spans="1:2" x14ac:dyDescent="0.25">
      <c r="A52" t="s">
        <v>2941</v>
      </c>
      <c r="B52" t="s">
        <v>1815</v>
      </c>
    </row>
    <row r="53" spans="1:2" x14ac:dyDescent="0.25">
      <c r="A53" t="s">
        <v>2942</v>
      </c>
      <c r="B53" t="s">
        <v>1780</v>
      </c>
    </row>
    <row r="54" spans="1:2" x14ac:dyDescent="0.25">
      <c r="A54" t="s">
        <v>2942</v>
      </c>
      <c r="B54" t="s">
        <v>1816</v>
      </c>
    </row>
    <row r="55" spans="1:2" x14ac:dyDescent="0.25">
      <c r="A55" t="s">
        <v>2943</v>
      </c>
      <c r="B55" t="s">
        <v>1781</v>
      </c>
    </row>
    <row r="56" spans="1:2" x14ac:dyDescent="0.25">
      <c r="A56" t="s">
        <v>2943</v>
      </c>
      <c r="B56" t="s">
        <v>1817</v>
      </c>
    </row>
    <row r="57" spans="1:2" x14ac:dyDescent="0.25">
      <c r="A57" t="s">
        <v>2944</v>
      </c>
      <c r="B57" t="s">
        <v>1782</v>
      </c>
    </row>
    <row r="58" spans="1:2" x14ac:dyDescent="0.25">
      <c r="A58" t="s">
        <v>2944</v>
      </c>
      <c r="B58" t="s">
        <v>1818</v>
      </c>
    </row>
    <row r="59" spans="1:2" x14ac:dyDescent="0.25">
      <c r="A59" t="s">
        <v>2945</v>
      </c>
      <c r="B59" t="s">
        <v>1783</v>
      </c>
    </row>
    <row r="60" spans="1:2" x14ac:dyDescent="0.25">
      <c r="A60" t="s">
        <v>2945</v>
      </c>
      <c r="B60" t="s">
        <v>1819</v>
      </c>
    </row>
    <row r="61" spans="1:2" x14ac:dyDescent="0.25">
      <c r="A61" t="s">
        <v>2946</v>
      </c>
      <c r="B61" t="s">
        <v>1784</v>
      </c>
    </row>
    <row r="62" spans="1:2" x14ac:dyDescent="0.25">
      <c r="A62" t="s">
        <v>2946</v>
      </c>
      <c r="B62" t="s">
        <v>1820</v>
      </c>
    </row>
    <row r="63" spans="1:2" x14ac:dyDescent="0.25">
      <c r="A63" t="s">
        <v>2947</v>
      </c>
      <c r="B63" t="s">
        <v>1785</v>
      </c>
    </row>
    <row r="64" spans="1:2" x14ac:dyDescent="0.25">
      <c r="A64" t="s">
        <v>2947</v>
      </c>
      <c r="B64" t="s">
        <v>1821</v>
      </c>
    </row>
    <row r="65" spans="1:2" x14ac:dyDescent="0.25">
      <c r="A65" t="s">
        <v>2948</v>
      </c>
      <c r="B65" t="s">
        <v>1786</v>
      </c>
    </row>
    <row r="66" spans="1:2" x14ac:dyDescent="0.25">
      <c r="A66" t="s">
        <v>2948</v>
      </c>
      <c r="B66" t="s">
        <v>1822</v>
      </c>
    </row>
    <row r="67" spans="1:2" x14ac:dyDescent="0.25">
      <c r="A67" t="s">
        <v>2949</v>
      </c>
      <c r="B67" t="s">
        <v>1787</v>
      </c>
    </row>
    <row r="68" spans="1:2" x14ac:dyDescent="0.25">
      <c r="A68" t="s">
        <v>2949</v>
      </c>
      <c r="B68" t="s">
        <v>1823</v>
      </c>
    </row>
    <row r="69" spans="1:2" x14ac:dyDescent="0.25">
      <c r="A69" t="s">
        <v>2950</v>
      </c>
      <c r="B69" t="s">
        <v>1788</v>
      </c>
    </row>
    <row r="70" spans="1:2" x14ac:dyDescent="0.25">
      <c r="A70" t="s">
        <v>2950</v>
      </c>
      <c r="B70" t="s">
        <v>1824</v>
      </c>
    </row>
    <row r="71" spans="1:2" x14ac:dyDescent="0.25">
      <c r="A71" t="s">
        <v>2951</v>
      </c>
      <c r="B71" t="s">
        <v>1789</v>
      </c>
    </row>
    <row r="72" spans="1:2" x14ac:dyDescent="0.25">
      <c r="A72" t="s">
        <v>2951</v>
      </c>
      <c r="B72" t="s">
        <v>1825</v>
      </c>
    </row>
    <row r="74" spans="1:2" x14ac:dyDescent="0.25">
      <c r="A74" t="s">
        <v>2952</v>
      </c>
      <c r="B74" t="s">
        <v>1826</v>
      </c>
    </row>
    <row r="75" spans="1:2" x14ac:dyDescent="0.25">
      <c r="A75" t="s">
        <v>2952</v>
      </c>
      <c r="B75" t="s">
        <v>1862</v>
      </c>
    </row>
    <row r="76" spans="1:2" x14ac:dyDescent="0.25">
      <c r="A76" t="s">
        <v>2953</v>
      </c>
      <c r="B76" t="s">
        <v>1827</v>
      </c>
    </row>
    <row r="77" spans="1:2" x14ac:dyDescent="0.25">
      <c r="A77" t="s">
        <v>2953</v>
      </c>
      <c r="B77" t="s">
        <v>1863</v>
      </c>
    </row>
    <row r="78" spans="1:2" x14ac:dyDescent="0.25">
      <c r="A78" t="s">
        <v>2954</v>
      </c>
      <c r="B78" t="s">
        <v>1828</v>
      </c>
    </row>
    <row r="79" spans="1:2" x14ac:dyDescent="0.25">
      <c r="A79" t="s">
        <v>2954</v>
      </c>
      <c r="B79" t="s">
        <v>1864</v>
      </c>
    </row>
    <row r="80" spans="1:2" x14ac:dyDescent="0.25">
      <c r="A80" t="s">
        <v>2955</v>
      </c>
      <c r="B80" t="s">
        <v>1829</v>
      </c>
    </row>
    <row r="81" spans="1:2" x14ac:dyDescent="0.25">
      <c r="A81" t="s">
        <v>2955</v>
      </c>
      <c r="B81" t="s">
        <v>1865</v>
      </c>
    </row>
    <row r="82" spans="1:2" x14ac:dyDescent="0.25">
      <c r="A82" t="s">
        <v>2956</v>
      </c>
      <c r="B82" t="s">
        <v>1830</v>
      </c>
    </row>
    <row r="83" spans="1:2" x14ac:dyDescent="0.25">
      <c r="A83" t="s">
        <v>2956</v>
      </c>
      <c r="B83" t="s">
        <v>1866</v>
      </c>
    </row>
    <row r="84" spans="1:2" x14ac:dyDescent="0.25">
      <c r="A84" t="s">
        <v>2957</v>
      </c>
      <c r="B84" t="s">
        <v>1831</v>
      </c>
    </row>
    <row r="85" spans="1:2" x14ac:dyDescent="0.25">
      <c r="A85" t="s">
        <v>2957</v>
      </c>
      <c r="B85" t="s">
        <v>1867</v>
      </c>
    </row>
    <row r="86" spans="1:2" x14ac:dyDescent="0.25">
      <c r="A86" t="s">
        <v>2958</v>
      </c>
      <c r="B86" t="s">
        <v>1832</v>
      </c>
    </row>
    <row r="87" spans="1:2" x14ac:dyDescent="0.25">
      <c r="A87" t="s">
        <v>2958</v>
      </c>
      <c r="B87" t="s">
        <v>1868</v>
      </c>
    </row>
    <row r="88" spans="1:2" x14ac:dyDescent="0.25">
      <c r="A88" t="s">
        <v>2959</v>
      </c>
      <c r="B88" t="s">
        <v>1833</v>
      </c>
    </row>
    <row r="89" spans="1:2" x14ac:dyDescent="0.25">
      <c r="A89" t="s">
        <v>2959</v>
      </c>
      <c r="B89" t="s">
        <v>1869</v>
      </c>
    </row>
    <row r="90" spans="1:2" x14ac:dyDescent="0.25">
      <c r="A90" t="s">
        <v>2960</v>
      </c>
      <c r="B90" t="s">
        <v>1834</v>
      </c>
    </row>
    <row r="91" spans="1:2" x14ac:dyDescent="0.25">
      <c r="A91" t="s">
        <v>2960</v>
      </c>
      <c r="B91" t="s">
        <v>1870</v>
      </c>
    </row>
    <row r="92" spans="1:2" x14ac:dyDescent="0.25">
      <c r="A92" t="s">
        <v>2961</v>
      </c>
      <c r="B92" t="s">
        <v>1835</v>
      </c>
    </row>
    <row r="93" spans="1:2" x14ac:dyDescent="0.25">
      <c r="A93" t="s">
        <v>2961</v>
      </c>
      <c r="B93" t="s">
        <v>1871</v>
      </c>
    </row>
    <row r="94" spans="1:2" x14ac:dyDescent="0.25">
      <c r="A94" t="s">
        <v>2962</v>
      </c>
      <c r="B94" t="s">
        <v>1836</v>
      </c>
    </row>
    <row r="95" spans="1:2" x14ac:dyDescent="0.25">
      <c r="A95" t="s">
        <v>2962</v>
      </c>
      <c r="B95" t="s">
        <v>1872</v>
      </c>
    </row>
    <row r="96" spans="1:2" x14ac:dyDescent="0.25">
      <c r="A96" t="s">
        <v>2963</v>
      </c>
      <c r="B96" t="s">
        <v>1837</v>
      </c>
    </row>
    <row r="97" spans="1:2" x14ac:dyDescent="0.25">
      <c r="A97" t="s">
        <v>2963</v>
      </c>
      <c r="B97" t="s">
        <v>1873</v>
      </c>
    </row>
    <row r="98" spans="1:2" x14ac:dyDescent="0.25">
      <c r="A98" t="s">
        <v>2964</v>
      </c>
      <c r="B98" t="s">
        <v>1838</v>
      </c>
    </row>
    <row r="99" spans="1:2" x14ac:dyDescent="0.25">
      <c r="A99" t="s">
        <v>2964</v>
      </c>
      <c r="B99" t="s">
        <v>1874</v>
      </c>
    </row>
    <row r="100" spans="1:2" x14ac:dyDescent="0.25">
      <c r="A100" t="s">
        <v>2965</v>
      </c>
      <c r="B100" t="s">
        <v>1839</v>
      </c>
    </row>
    <row r="101" spans="1:2" x14ac:dyDescent="0.25">
      <c r="A101" t="s">
        <v>2965</v>
      </c>
      <c r="B101" t="s">
        <v>1875</v>
      </c>
    </row>
    <row r="102" spans="1:2" x14ac:dyDescent="0.25">
      <c r="A102" t="s">
        <v>2966</v>
      </c>
      <c r="B102" t="s">
        <v>1840</v>
      </c>
    </row>
    <row r="103" spans="1:2" x14ac:dyDescent="0.25">
      <c r="A103" t="s">
        <v>2966</v>
      </c>
      <c r="B103" t="s">
        <v>1876</v>
      </c>
    </row>
    <row r="104" spans="1:2" x14ac:dyDescent="0.25">
      <c r="A104" t="s">
        <v>2967</v>
      </c>
      <c r="B104" t="s">
        <v>1841</v>
      </c>
    </row>
    <row r="105" spans="1:2" x14ac:dyDescent="0.25">
      <c r="A105" t="s">
        <v>2967</v>
      </c>
      <c r="B105" t="s">
        <v>1877</v>
      </c>
    </row>
    <row r="106" spans="1:2" x14ac:dyDescent="0.25">
      <c r="A106" t="s">
        <v>2968</v>
      </c>
      <c r="B106" t="s">
        <v>1842</v>
      </c>
    </row>
    <row r="107" spans="1:2" x14ac:dyDescent="0.25">
      <c r="A107" t="s">
        <v>2968</v>
      </c>
      <c r="B107" t="s">
        <v>1878</v>
      </c>
    </row>
    <row r="108" spans="1:2" x14ac:dyDescent="0.25">
      <c r="A108" t="s">
        <v>2969</v>
      </c>
      <c r="B108" t="s">
        <v>1843</v>
      </c>
    </row>
    <row r="109" spans="1:2" x14ac:dyDescent="0.25">
      <c r="A109" t="s">
        <v>2969</v>
      </c>
      <c r="B109" t="s">
        <v>1879</v>
      </c>
    </row>
    <row r="110" spans="1:2" x14ac:dyDescent="0.25">
      <c r="A110" t="s">
        <v>2970</v>
      </c>
      <c r="B110" t="s">
        <v>1844</v>
      </c>
    </row>
    <row r="111" spans="1:2" x14ac:dyDescent="0.25">
      <c r="A111" t="s">
        <v>2970</v>
      </c>
      <c r="B111" t="s">
        <v>1880</v>
      </c>
    </row>
    <row r="112" spans="1:2" x14ac:dyDescent="0.25">
      <c r="A112" t="s">
        <v>2971</v>
      </c>
      <c r="B112" t="s">
        <v>1845</v>
      </c>
    </row>
    <row r="113" spans="1:2" x14ac:dyDescent="0.25">
      <c r="A113" t="s">
        <v>2971</v>
      </c>
      <c r="B113" t="s">
        <v>1881</v>
      </c>
    </row>
    <row r="114" spans="1:2" x14ac:dyDescent="0.25">
      <c r="A114" t="s">
        <v>2972</v>
      </c>
      <c r="B114" t="s">
        <v>1846</v>
      </c>
    </row>
    <row r="115" spans="1:2" x14ac:dyDescent="0.25">
      <c r="A115" t="s">
        <v>2972</v>
      </c>
      <c r="B115" t="s">
        <v>1882</v>
      </c>
    </row>
    <row r="116" spans="1:2" x14ac:dyDescent="0.25">
      <c r="A116" t="s">
        <v>2973</v>
      </c>
      <c r="B116" t="s">
        <v>1847</v>
      </c>
    </row>
    <row r="117" spans="1:2" x14ac:dyDescent="0.25">
      <c r="A117" t="s">
        <v>2973</v>
      </c>
      <c r="B117" t="s">
        <v>1883</v>
      </c>
    </row>
    <row r="118" spans="1:2" x14ac:dyDescent="0.25">
      <c r="A118" t="s">
        <v>2974</v>
      </c>
      <c r="B118" t="s">
        <v>1848</v>
      </c>
    </row>
    <row r="119" spans="1:2" x14ac:dyDescent="0.25">
      <c r="A119" t="s">
        <v>2974</v>
      </c>
      <c r="B119" t="s">
        <v>1884</v>
      </c>
    </row>
    <row r="120" spans="1:2" x14ac:dyDescent="0.25">
      <c r="A120" t="s">
        <v>2975</v>
      </c>
      <c r="B120" t="s">
        <v>1849</v>
      </c>
    </row>
    <row r="121" spans="1:2" x14ac:dyDescent="0.25">
      <c r="A121" t="s">
        <v>2975</v>
      </c>
      <c r="B121" t="s">
        <v>1885</v>
      </c>
    </row>
    <row r="122" spans="1:2" x14ac:dyDescent="0.25">
      <c r="A122" t="s">
        <v>2976</v>
      </c>
      <c r="B122" t="s">
        <v>1850</v>
      </c>
    </row>
    <row r="123" spans="1:2" x14ac:dyDescent="0.25">
      <c r="A123" t="s">
        <v>2976</v>
      </c>
      <c r="B123" t="s">
        <v>1886</v>
      </c>
    </row>
    <row r="124" spans="1:2" x14ac:dyDescent="0.25">
      <c r="A124" t="s">
        <v>2977</v>
      </c>
      <c r="B124" t="s">
        <v>1851</v>
      </c>
    </row>
    <row r="125" spans="1:2" x14ac:dyDescent="0.25">
      <c r="A125" t="s">
        <v>2977</v>
      </c>
      <c r="B125" t="s">
        <v>1887</v>
      </c>
    </row>
    <row r="126" spans="1:2" x14ac:dyDescent="0.25">
      <c r="A126" t="s">
        <v>2978</v>
      </c>
      <c r="B126" t="s">
        <v>1852</v>
      </c>
    </row>
    <row r="127" spans="1:2" x14ac:dyDescent="0.25">
      <c r="A127" t="s">
        <v>2978</v>
      </c>
      <c r="B127" t="s">
        <v>1888</v>
      </c>
    </row>
    <row r="128" spans="1:2" x14ac:dyDescent="0.25">
      <c r="A128" t="s">
        <v>2979</v>
      </c>
      <c r="B128" t="s">
        <v>1853</v>
      </c>
    </row>
    <row r="129" spans="1:2" x14ac:dyDescent="0.25">
      <c r="A129" t="s">
        <v>2979</v>
      </c>
      <c r="B129" t="s">
        <v>1889</v>
      </c>
    </row>
    <row r="130" spans="1:2" x14ac:dyDescent="0.25">
      <c r="A130" t="s">
        <v>2980</v>
      </c>
      <c r="B130" t="s">
        <v>1854</v>
      </c>
    </row>
    <row r="131" spans="1:2" x14ac:dyDescent="0.25">
      <c r="A131" t="s">
        <v>2980</v>
      </c>
      <c r="B131" t="s">
        <v>1890</v>
      </c>
    </row>
    <row r="132" spans="1:2" x14ac:dyDescent="0.25">
      <c r="A132" t="s">
        <v>2981</v>
      </c>
      <c r="B132" t="s">
        <v>1855</v>
      </c>
    </row>
    <row r="133" spans="1:2" x14ac:dyDescent="0.25">
      <c r="A133" t="s">
        <v>2981</v>
      </c>
      <c r="B133" t="s">
        <v>1891</v>
      </c>
    </row>
    <row r="134" spans="1:2" x14ac:dyDescent="0.25">
      <c r="A134" t="s">
        <v>2982</v>
      </c>
      <c r="B134" t="s">
        <v>1856</v>
      </c>
    </row>
    <row r="135" spans="1:2" x14ac:dyDescent="0.25">
      <c r="A135" t="s">
        <v>2982</v>
      </c>
      <c r="B135" t="s">
        <v>1892</v>
      </c>
    </row>
    <row r="136" spans="1:2" x14ac:dyDescent="0.25">
      <c r="A136" t="s">
        <v>2983</v>
      </c>
      <c r="B136" t="s">
        <v>1857</v>
      </c>
    </row>
    <row r="137" spans="1:2" x14ac:dyDescent="0.25">
      <c r="A137" t="s">
        <v>2983</v>
      </c>
      <c r="B137" t="s">
        <v>1893</v>
      </c>
    </row>
    <row r="138" spans="1:2" x14ac:dyDescent="0.25">
      <c r="A138" t="s">
        <v>2984</v>
      </c>
      <c r="B138" t="s">
        <v>1858</v>
      </c>
    </row>
    <row r="139" spans="1:2" x14ac:dyDescent="0.25">
      <c r="A139" t="s">
        <v>2984</v>
      </c>
      <c r="B139" t="s">
        <v>1894</v>
      </c>
    </row>
    <row r="140" spans="1:2" x14ac:dyDescent="0.25">
      <c r="A140" t="s">
        <v>2985</v>
      </c>
      <c r="B140" t="s">
        <v>1859</v>
      </c>
    </row>
    <row r="141" spans="1:2" x14ac:dyDescent="0.25">
      <c r="A141" t="s">
        <v>2985</v>
      </c>
      <c r="B141" t="s">
        <v>1895</v>
      </c>
    </row>
    <row r="142" spans="1:2" x14ac:dyDescent="0.25">
      <c r="A142" t="s">
        <v>2986</v>
      </c>
      <c r="B142" t="s">
        <v>1860</v>
      </c>
    </row>
    <row r="143" spans="1:2" x14ac:dyDescent="0.25">
      <c r="A143" t="s">
        <v>2986</v>
      </c>
      <c r="B143" t="s">
        <v>1896</v>
      </c>
    </row>
    <row r="144" spans="1:2" x14ac:dyDescent="0.25">
      <c r="A144" t="s">
        <v>2987</v>
      </c>
      <c r="B144" t="s">
        <v>1861</v>
      </c>
    </row>
    <row r="145" spans="1:2" x14ac:dyDescent="0.25">
      <c r="A145" t="s">
        <v>2987</v>
      </c>
      <c r="B145" t="s">
        <v>1897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3"/>
  <sheetViews>
    <sheetView topLeftCell="A49" workbookViewId="0">
      <selection activeCell="K67" sqref="K67"/>
    </sheetView>
  </sheetViews>
  <sheetFormatPr defaultRowHeight="15" x14ac:dyDescent="0.25"/>
  <cols>
    <col min="1" max="1" width="23.5703125" bestFit="1" customWidth="1"/>
    <col min="2" max="2" width="27.7109375" bestFit="1" customWidth="1"/>
  </cols>
  <sheetData>
    <row r="1" spans="1:2" x14ac:dyDescent="0.25">
      <c r="A1" t="s">
        <v>2922</v>
      </c>
      <c r="B1" t="s">
        <v>2988</v>
      </c>
    </row>
    <row r="2" spans="1:2" x14ac:dyDescent="0.25">
      <c r="A2" t="s">
        <v>2923</v>
      </c>
      <c r="B2" t="s">
        <v>2989</v>
      </c>
    </row>
    <row r="3" spans="1:2" x14ac:dyDescent="0.25">
      <c r="A3" t="s">
        <v>2924</v>
      </c>
      <c r="B3" t="s">
        <v>2990</v>
      </c>
    </row>
    <row r="4" spans="1:2" x14ac:dyDescent="0.25">
      <c r="A4" t="s">
        <v>2925</v>
      </c>
      <c r="B4" t="s">
        <v>2991</v>
      </c>
    </row>
    <row r="5" spans="1:2" x14ac:dyDescent="0.25">
      <c r="A5" t="s">
        <v>2926</v>
      </c>
      <c r="B5" t="s">
        <v>2992</v>
      </c>
    </row>
    <row r="6" spans="1:2" x14ac:dyDescent="0.25">
      <c r="A6" t="s">
        <v>2927</v>
      </c>
      <c r="B6" t="s">
        <v>2993</v>
      </c>
    </row>
    <row r="7" spans="1:2" x14ac:dyDescent="0.25">
      <c r="A7" t="s">
        <v>2928</v>
      </c>
      <c r="B7" t="s">
        <v>2994</v>
      </c>
    </row>
    <row r="8" spans="1:2" x14ac:dyDescent="0.25">
      <c r="A8" t="s">
        <v>2916</v>
      </c>
      <c r="B8" t="s">
        <v>2995</v>
      </c>
    </row>
    <row r="9" spans="1:2" x14ac:dyDescent="0.25">
      <c r="A9" t="s">
        <v>2917</v>
      </c>
      <c r="B9" t="s">
        <v>2996</v>
      </c>
    </row>
    <row r="10" spans="1:2" x14ac:dyDescent="0.25">
      <c r="A10" t="s">
        <v>2918</v>
      </c>
      <c r="B10" t="s">
        <v>2997</v>
      </c>
    </row>
    <row r="11" spans="1:2" x14ac:dyDescent="0.25">
      <c r="A11" t="s">
        <v>2919</v>
      </c>
      <c r="B11" t="s">
        <v>2998</v>
      </c>
    </row>
    <row r="12" spans="1:2" x14ac:dyDescent="0.25">
      <c r="A12" t="s">
        <v>2920</v>
      </c>
      <c r="B12" t="s">
        <v>2999</v>
      </c>
    </row>
    <row r="13" spans="1:2" x14ac:dyDescent="0.25">
      <c r="A13" t="s">
        <v>2921</v>
      </c>
      <c r="B13" t="s">
        <v>3000</v>
      </c>
    </row>
    <row r="14" spans="1:2" x14ac:dyDescent="0.25">
      <c r="A14" t="s">
        <v>2929</v>
      </c>
      <c r="B14" t="s">
        <v>3001</v>
      </c>
    </row>
    <row r="15" spans="1:2" x14ac:dyDescent="0.25">
      <c r="A15" t="s">
        <v>2930</v>
      </c>
      <c r="B15" t="s">
        <v>3002</v>
      </c>
    </row>
    <row r="16" spans="1:2" x14ac:dyDescent="0.25">
      <c r="A16" t="s">
        <v>2931</v>
      </c>
      <c r="B16" t="s">
        <v>3003</v>
      </c>
    </row>
    <row r="17" spans="1:2" x14ac:dyDescent="0.25">
      <c r="A17" t="s">
        <v>2932</v>
      </c>
      <c r="B17" t="s">
        <v>3004</v>
      </c>
    </row>
    <row r="18" spans="1:2" x14ac:dyDescent="0.25">
      <c r="A18" t="s">
        <v>2933</v>
      </c>
      <c r="B18" t="s">
        <v>3005</v>
      </c>
    </row>
    <row r="19" spans="1:2" x14ac:dyDescent="0.25">
      <c r="A19" t="s">
        <v>2934</v>
      </c>
      <c r="B19" t="s">
        <v>3006</v>
      </c>
    </row>
    <row r="20" spans="1:2" x14ac:dyDescent="0.25">
      <c r="A20" t="s">
        <v>2935</v>
      </c>
      <c r="B20" t="s">
        <v>3007</v>
      </c>
    </row>
    <row r="21" spans="1:2" x14ac:dyDescent="0.25">
      <c r="A21" t="s">
        <v>2936</v>
      </c>
      <c r="B21" t="s">
        <v>3008</v>
      </c>
    </row>
    <row r="22" spans="1:2" x14ac:dyDescent="0.25">
      <c r="A22" t="s">
        <v>2937</v>
      </c>
      <c r="B22" t="s">
        <v>3009</v>
      </c>
    </row>
    <row r="23" spans="1:2" x14ac:dyDescent="0.25">
      <c r="A23" t="s">
        <v>2938</v>
      </c>
      <c r="B23" t="s">
        <v>3010</v>
      </c>
    </row>
    <row r="24" spans="1:2" x14ac:dyDescent="0.25">
      <c r="A24" t="s">
        <v>2939</v>
      </c>
      <c r="B24" t="s">
        <v>3011</v>
      </c>
    </row>
    <row r="25" spans="1:2" x14ac:dyDescent="0.25">
      <c r="A25" t="s">
        <v>2940</v>
      </c>
      <c r="B25" t="s">
        <v>3012</v>
      </c>
    </row>
    <row r="26" spans="1:2" x14ac:dyDescent="0.25">
      <c r="A26" t="s">
        <v>2941</v>
      </c>
      <c r="B26" t="s">
        <v>3013</v>
      </c>
    </row>
    <row r="27" spans="1:2" x14ac:dyDescent="0.25">
      <c r="A27" t="s">
        <v>2942</v>
      </c>
      <c r="B27" t="s">
        <v>3014</v>
      </c>
    </row>
    <row r="28" spans="1:2" x14ac:dyDescent="0.25">
      <c r="A28" t="s">
        <v>2943</v>
      </c>
      <c r="B28" t="s">
        <v>3015</v>
      </c>
    </row>
    <row r="29" spans="1:2" x14ac:dyDescent="0.25">
      <c r="A29" t="s">
        <v>2944</v>
      </c>
      <c r="B29" t="s">
        <v>3016</v>
      </c>
    </row>
    <row r="30" spans="1:2" x14ac:dyDescent="0.25">
      <c r="A30" t="s">
        <v>2945</v>
      </c>
      <c r="B30" t="s">
        <v>3017</v>
      </c>
    </row>
    <row r="31" spans="1:2" x14ac:dyDescent="0.25">
      <c r="A31" t="s">
        <v>2946</v>
      </c>
      <c r="B31" t="s">
        <v>3018</v>
      </c>
    </row>
    <row r="32" spans="1:2" x14ac:dyDescent="0.25">
      <c r="A32" t="s">
        <v>2947</v>
      </c>
      <c r="B32" t="s">
        <v>3019</v>
      </c>
    </row>
    <row r="33" spans="1:2" x14ac:dyDescent="0.25">
      <c r="A33" t="s">
        <v>2948</v>
      </c>
      <c r="B33" t="s">
        <v>3020</v>
      </c>
    </row>
    <row r="34" spans="1:2" x14ac:dyDescent="0.25">
      <c r="A34" t="s">
        <v>2949</v>
      </c>
      <c r="B34" t="s">
        <v>3021</v>
      </c>
    </row>
    <row r="35" spans="1:2" x14ac:dyDescent="0.25">
      <c r="A35" t="s">
        <v>2950</v>
      </c>
      <c r="B35" t="s">
        <v>3022</v>
      </c>
    </row>
    <row r="36" spans="1:2" x14ac:dyDescent="0.25">
      <c r="A36" t="s">
        <v>2951</v>
      </c>
      <c r="B36" t="s">
        <v>3023</v>
      </c>
    </row>
    <row r="38" spans="1:2" x14ac:dyDescent="0.25">
      <c r="A38" t="s">
        <v>3024</v>
      </c>
      <c r="B38" t="s">
        <v>2952</v>
      </c>
    </row>
    <row r="39" spans="1:2" x14ac:dyDescent="0.25">
      <c r="A39" t="s">
        <v>3025</v>
      </c>
      <c r="B39" t="s">
        <v>2953</v>
      </c>
    </row>
    <row r="40" spans="1:2" x14ac:dyDescent="0.25">
      <c r="A40" t="s">
        <v>3026</v>
      </c>
      <c r="B40" t="s">
        <v>2954</v>
      </c>
    </row>
    <row r="41" spans="1:2" x14ac:dyDescent="0.25">
      <c r="A41" t="s">
        <v>3027</v>
      </c>
      <c r="B41" t="s">
        <v>2955</v>
      </c>
    </row>
    <row r="42" spans="1:2" x14ac:dyDescent="0.25">
      <c r="A42" t="s">
        <v>3028</v>
      </c>
      <c r="B42" t="s">
        <v>2956</v>
      </c>
    </row>
    <row r="43" spans="1:2" x14ac:dyDescent="0.25">
      <c r="A43" t="s">
        <v>3029</v>
      </c>
      <c r="B43" t="s">
        <v>2957</v>
      </c>
    </row>
    <row r="44" spans="1:2" x14ac:dyDescent="0.25">
      <c r="A44" t="s">
        <v>3030</v>
      </c>
      <c r="B44" t="s">
        <v>2958</v>
      </c>
    </row>
    <row r="45" spans="1:2" x14ac:dyDescent="0.25">
      <c r="A45" t="s">
        <v>3031</v>
      </c>
      <c r="B45" t="s">
        <v>2959</v>
      </c>
    </row>
    <row r="46" spans="1:2" x14ac:dyDescent="0.25">
      <c r="A46" t="s">
        <v>3032</v>
      </c>
      <c r="B46" t="s">
        <v>2960</v>
      </c>
    </row>
    <row r="47" spans="1:2" x14ac:dyDescent="0.25">
      <c r="A47" t="s">
        <v>3033</v>
      </c>
      <c r="B47" t="s">
        <v>2961</v>
      </c>
    </row>
    <row r="48" spans="1:2" x14ac:dyDescent="0.25">
      <c r="A48" t="s">
        <v>3034</v>
      </c>
      <c r="B48" t="s">
        <v>2962</v>
      </c>
    </row>
    <row r="49" spans="1:2" x14ac:dyDescent="0.25">
      <c r="A49" t="s">
        <v>3035</v>
      </c>
      <c r="B49" t="s">
        <v>2963</v>
      </c>
    </row>
    <row r="50" spans="1:2" x14ac:dyDescent="0.25">
      <c r="A50" t="s">
        <v>3036</v>
      </c>
      <c r="B50" t="s">
        <v>2964</v>
      </c>
    </row>
    <row r="51" spans="1:2" x14ac:dyDescent="0.25">
      <c r="A51" t="s">
        <v>3037</v>
      </c>
      <c r="B51" t="s">
        <v>2965</v>
      </c>
    </row>
    <row r="52" spans="1:2" x14ac:dyDescent="0.25">
      <c r="A52" t="s">
        <v>3038</v>
      </c>
      <c r="B52" t="s">
        <v>2966</v>
      </c>
    </row>
    <row r="53" spans="1:2" x14ac:dyDescent="0.25">
      <c r="A53" t="s">
        <v>3039</v>
      </c>
      <c r="B53" t="s">
        <v>2967</v>
      </c>
    </row>
    <row r="54" spans="1:2" x14ac:dyDescent="0.25">
      <c r="A54" t="s">
        <v>3040</v>
      </c>
      <c r="B54" t="s">
        <v>2968</v>
      </c>
    </row>
    <row r="55" spans="1:2" x14ac:dyDescent="0.25">
      <c r="A55" t="s">
        <v>3041</v>
      </c>
      <c r="B55" t="s">
        <v>2969</v>
      </c>
    </row>
    <row r="56" spans="1:2" x14ac:dyDescent="0.25">
      <c r="A56" t="s">
        <v>3042</v>
      </c>
      <c r="B56" t="s">
        <v>2970</v>
      </c>
    </row>
    <row r="57" spans="1:2" x14ac:dyDescent="0.25">
      <c r="A57" t="s">
        <v>3043</v>
      </c>
      <c r="B57" t="s">
        <v>2971</v>
      </c>
    </row>
    <row r="58" spans="1:2" x14ac:dyDescent="0.25">
      <c r="A58" t="s">
        <v>3044</v>
      </c>
      <c r="B58" t="s">
        <v>2972</v>
      </c>
    </row>
    <row r="59" spans="1:2" x14ac:dyDescent="0.25">
      <c r="A59" t="s">
        <v>3045</v>
      </c>
      <c r="B59" t="s">
        <v>2973</v>
      </c>
    </row>
    <row r="60" spans="1:2" x14ac:dyDescent="0.25">
      <c r="A60" t="s">
        <v>3046</v>
      </c>
      <c r="B60" t="s">
        <v>2974</v>
      </c>
    </row>
    <row r="61" spans="1:2" x14ac:dyDescent="0.25">
      <c r="A61" t="s">
        <v>3047</v>
      </c>
      <c r="B61" t="s">
        <v>2975</v>
      </c>
    </row>
    <row r="62" spans="1:2" x14ac:dyDescent="0.25">
      <c r="A62" t="s">
        <v>3048</v>
      </c>
      <c r="B62" t="s">
        <v>2976</v>
      </c>
    </row>
    <row r="63" spans="1:2" x14ac:dyDescent="0.25">
      <c r="A63" t="s">
        <v>3049</v>
      </c>
      <c r="B63" t="s">
        <v>2977</v>
      </c>
    </row>
    <row r="64" spans="1:2" x14ac:dyDescent="0.25">
      <c r="A64" t="s">
        <v>3050</v>
      </c>
      <c r="B64" t="s">
        <v>2978</v>
      </c>
    </row>
    <row r="65" spans="1:2" x14ac:dyDescent="0.25">
      <c r="A65" t="s">
        <v>3051</v>
      </c>
      <c r="B65" t="s">
        <v>2979</v>
      </c>
    </row>
    <row r="66" spans="1:2" x14ac:dyDescent="0.25">
      <c r="A66" t="s">
        <v>3052</v>
      </c>
      <c r="B66" t="s">
        <v>2980</v>
      </c>
    </row>
    <row r="67" spans="1:2" x14ac:dyDescent="0.25">
      <c r="A67" t="s">
        <v>3053</v>
      </c>
      <c r="B67" t="s">
        <v>2981</v>
      </c>
    </row>
    <row r="68" spans="1:2" x14ac:dyDescent="0.25">
      <c r="A68" t="s">
        <v>3054</v>
      </c>
      <c r="B68" t="s">
        <v>2982</v>
      </c>
    </row>
    <row r="69" spans="1:2" x14ac:dyDescent="0.25">
      <c r="A69" t="s">
        <v>3055</v>
      </c>
      <c r="B69" t="s">
        <v>2983</v>
      </c>
    </row>
    <row r="70" spans="1:2" x14ac:dyDescent="0.25">
      <c r="A70" t="s">
        <v>3056</v>
      </c>
      <c r="B70" t="s">
        <v>2984</v>
      </c>
    </row>
    <row r="71" spans="1:2" x14ac:dyDescent="0.25">
      <c r="A71" t="s">
        <v>3057</v>
      </c>
      <c r="B71" t="s">
        <v>2985</v>
      </c>
    </row>
    <row r="72" spans="1:2" x14ac:dyDescent="0.25">
      <c r="A72" t="s">
        <v>3058</v>
      </c>
      <c r="B72" t="s">
        <v>2986</v>
      </c>
    </row>
    <row r="73" spans="1:2" x14ac:dyDescent="0.25">
      <c r="A73" t="s">
        <v>3059</v>
      </c>
      <c r="B73" t="s">
        <v>2987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E16" sqref="E16"/>
    </sheetView>
  </sheetViews>
  <sheetFormatPr defaultRowHeight="15" x14ac:dyDescent="0.25"/>
  <cols>
    <col min="1" max="1" width="27.140625" bestFit="1" customWidth="1"/>
    <col min="2" max="2" width="24.140625" bestFit="1" customWidth="1"/>
  </cols>
  <sheetData>
    <row r="1" spans="1:2" x14ac:dyDescent="0.25">
      <c r="A1" t="s">
        <v>3024</v>
      </c>
      <c r="B1" t="s">
        <v>2952</v>
      </c>
    </row>
    <row r="2" spans="1:2" x14ac:dyDescent="0.25">
      <c r="A2" t="s">
        <v>3025</v>
      </c>
      <c r="B2" t="s">
        <v>2953</v>
      </c>
    </row>
    <row r="3" spans="1:2" x14ac:dyDescent="0.25">
      <c r="A3" t="s">
        <v>3026</v>
      </c>
      <c r="B3" t="s">
        <v>2954</v>
      </c>
    </row>
    <row r="4" spans="1:2" x14ac:dyDescent="0.25">
      <c r="A4" t="s">
        <v>3027</v>
      </c>
      <c r="B4" t="s">
        <v>2955</v>
      </c>
    </row>
    <row r="5" spans="1:2" x14ac:dyDescent="0.25">
      <c r="A5" t="s">
        <v>3028</v>
      </c>
      <c r="B5" t="s">
        <v>2956</v>
      </c>
    </row>
    <row r="6" spans="1:2" x14ac:dyDescent="0.25">
      <c r="A6" t="s">
        <v>3029</v>
      </c>
      <c r="B6" t="s">
        <v>2957</v>
      </c>
    </row>
    <row r="7" spans="1:2" x14ac:dyDescent="0.25">
      <c r="A7" t="s">
        <v>3030</v>
      </c>
      <c r="B7" t="s">
        <v>2958</v>
      </c>
    </row>
    <row r="8" spans="1:2" x14ac:dyDescent="0.25">
      <c r="A8" t="s">
        <v>3031</v>
      </c>
      <c r="B8" t="s">
        <v>2959</v>
      </c>
    </row>
    <row r="9" spans="1:2" x14ac:dyDescent="0.25">
      <c r="A9" t="s">
        <v>3032</v>
      </c>
      <c r="B9" t="s">
        <v>2960</v>
      </c>
    </row>
    <row r="10" spans="1:2" x14ac:dyDescent="0.25">
      <c r="A10" t="s">
        <v>3033</v>
      </c>
      <c r="B10" t="s">
        <v>2961</v>
      </c>
    </row>
    <row r="11" spans="1:2" x14ac:dyDescent="0.25">
      <c r="A11" t="s">
        <v>3034</v>
      </c>
      <c r="B11" t="s">
        <v>2962</v>
      </c>
    </row>
    <row r="12" spans="1:2" x14ac:dyDescent="0.25">
      <c r="A12" t="s">
        <v>3035</v>
      </c>
      <c r="B12" t="s">
        <v>2963</v>
      </c>
    </row>
    <row r="13" spans="1:2" x14ac:dyDescent="0.25">
      <c r="A13" t="s">
        <v>3036</v>
      </c>
      <c r="B13" t="s">
        <v>2964</v>
      </c>
    </row>
    <row r="14" spans="1:2" x14ac:dyDescent="0.25">
      <c r="A14" t="s">
        <v>3037</v>
      </c>
      <c r="B14" t="s">
        <v>2965</v>
      </c>
    </row>
    <row r="15" spans="1:2" x14ac:dyDescent="0.25">
      <c r="A15" t="s">
        <v>3038</v>
      </c>
      <c r="B15" t="s">
        <v>2966</v>
      </c>
    </row>
    <row r="16" spans="1:2" x14ac:dyDescent="0.25">
      <c r="A16" t="s">
        <v>3039</v>
      </c>
      <c r="B16" t="s">
        <v>2967</v>
      </c>
    </row>
    <row r="17" spans="1:2" x14ac:dyDescent="0.25">
      <c r="A17" t="s">
        <v>3040</v>
      </c>
      <c r="B17" t="s">
        <v>2968</v>
      </c>
    </row>
    <row r="18" spans="1:2" x14ac:dyDescent="0.25">
      <c r="A18" t="s">
        <v>3041</v>
      </c>
      <c r="B18" t="s">
        <v>2969</v>
      </c>
    </row>
    <row r="19" spans="1:2" x14ac:dyDescent="0.25">
      <c r="A19" t="s">
        <v>3042</v>
      </c>
      <c r="B19" t="s">
        <v>2970</v>
      </c>
    </row>
    <row r="20" spans="1:2" x14ac:dyDescent="0.25">
      <c r="A20" t="s">
        <v>3043</v>
      </c>
      <c r="B20" t="s">
        <v>2971</v>
      </c>
    </row>
    <row r="21" spans="1:2" x14ac:dyDescent="0.25">
      <c r="A21" t="s">
        <v>3044</v>
      </c>
      <c r="B21" t="s">
        <v>2972</v>
      </c>
    </row>
    <row r="22" spans="1:2" x14ac:dyDescent="0.25">
      <c r="A22" t="s">
        <v>3045</v>
      </c>
      <c r="B22" t="s">
        <v>2973</v>
      </c>
    </row>
    <row r="23" spans="1:2" x14ac:dyDescent="0.25">
      <c r="A23" t="s">
        <v>3046</v>
      </c>
      <c r="B23" t="s">
        <v>2974</v>
      </c>
    </row>
    <row r="24" spans="1:2" x14ac:dyDescent="0.25">
      <c r="A24" t="s">
        <v>3047</v>
      </c>
      <c r="B24" t="s">
        <v>2975</v>
      </c>
    </row>
    <row r="25" spans="1:2" x14ac:dyDescent="0.25">
      <c r="A25" t="s">
        <v>3048</v>
      </c>
      <c r="B25" t="s">
        <v>2976</v>
      </c>
    </row>
    <row r="26" spans="1:2" x14ac:dyDescent="0.25">
      <c r="A26" t="s">
        <v>3049</v>
      </c>
      <c r="B26" t="s">
        <v>2977</v>
      </c>
    </row>
    <row r="27" spans="1:2" x14ac:dyDescent="0.25">
      <c r="A27" t="s">
        <v>3050</v>
      </c>
      <c r="B27" t="s">
        <v>2978</v>
      </c>
    </row>
    <row r="28" spans="1:2" x14ac:dyDescent="0.25">
      <c r="A28" t="s">
        <v>3051</v>
      </c>
      <c r="B28" t="s">
        <v>2979</v>
      </c>
    </row>
    <row r="29" spans="1:2" x14ac:dyDescent="0.25">
      <c r="A29" t="s">
        <v>3052</v>
      </c>
      <c r="B29" t="s">
        <v>2980</v>
      </c>
    </row>
    <row r="30" spans="1:2" x14ac:dyDescent="0.25">
      <c r="A30" t="s">
        <v>3053</v>
      </c>
      <c r="B30" t="s">
        <v>2981</v>
      </c>
    </row>
    <row r="31" spans="1:2" x14ac:dyDescent="0.25">
      <c r="A31" t="s">
        <v>3054</v>
      </c>
      <c r="B31" t="s">
        <v>2982</v>
      </c>
    </row>
    <row r="32" spans="1:2" x14ac:dyDescent="0.25">
      <c r="A32" t="s">
        <v>3055</v>
      </c>
      <c r="B32" t="s">
        <v>2983</v>
      </c>
    </row>
    <row r="33" spans="1:2" x14ac:dyDescent="0.25">
      <c r="A33" t="s">
        <v>3056</v>
      </c>
      <c r="B33" t="s">
        <v>2984</v>
      </c>
    </row>
    <row r="34" spans="1:2" x14ac:dyDescent="0.25">
      <c r="A34" t="s">
        <v>3057</v>
      </c>
      <c r="B34" t="s">
        <v>2985</v>
      </c>
    </row>
    <row r="35" spans="1:2" x14ac:dyDescent="0.25">
      <c r="A35" t="s">
        <v>3058</v>
      </c>
      <c r="B35" t="s">
        <v>2986</v>
      </c>
    </row>
    <row r="36" spans="1:2" x14ac:dyDescent="0.25">
      <c r="A36" t="s">
        <v>3059</v>
      </c>
      <c r="B36" t="s">
        <v>2987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9"/>
  <sheetViews>
    <sheetView zoomScaleNormal="100" workbookViewId="0">
      <pane ySplit="1" topLeftCell="A62" activePane="bottomLeft" state="frozen"/>
      <selection activeCell="B1" sqref="B1"/>
      <selection pane="bottomLeft" activeCell="L1" sqref="L1:Y1048576"/>
    </sheetView>
  </sheetViews>
  <sheetFormatPr defaultRowHeight="15" x14ac:dyDescent="0.25"/>
  <cols>
    <col min="1" max="1" width="19" style="5" bestFit="1" customWidth="1"/>
    <col min="2" max="2" width="13.140625" style="5" bestFit="1" customWidth="1"/>
    <col min="3" max="3" width="17.5703125" style="5" bestFit="1" customWidth="1"/>
    <col min="4" max="4" width="11.28515625" style="5" bestFit="1" customWidth="1"/>
    <col min="5" max="5" width="15.7109375" style="5" hidden="1" customWidth="1"/>
    <col min="6" max="6" width="7.85546875" style="3" hidden="1" customWidth="1"/>
    <col min="7" max="7" width="11.140625" style="5" hidden="1" customWidth="1"/>
    <col min="8" max="8" width="13.7109375" style="10" hidden="1" customWidth="1"/>
    <col min="9" max="9" width="10.140625" style="5" customWidth="1"/>
    <col min="10" max="10" width="35.140625" style="5" customWidth="1"/>
    <col min="11" max="11" width="24.5703125" style="5" customWidth="1"/>
    <col min="12" max="12" width="24.140625" style="5" hidden="1" customWidth="1"/>
    <col min="13" max="13" width="12.7109375" style="5" hidden="1" customWidth="1"/>
    <col min="14" max="14" width="5.140625" style="5" hidden="1" customWidth="1"/>
    <col min="15" max="15" width="9.42578125" style="5" hidden="1" customWidth="1"/>
    <col min="16" max="16" width="18.42578125" style="5" hidden="1" customWidth="1"/>
    <col min="17" max="17" width="10.7109375" style="5" hidden="1" customWidth="1"/>
    <col min="18" max="18" width="9.140625" style="5" hidden="1" customWidth="1"/>
    <col min="19" max="19" width="21.7109375" style="5" hidden="1" customWidth="1"/>
    <col min="20" max="20" width="13.7109375" style="5" hidden="1" customWidth="1"/>
    <col min="21" max="22" width="5.140625" style="5" hidden="1" customWidth="1"/>
    <col min="23" max="23" width="10.28515625" style="5" hidden="1" customWidth="1"/>
    <col min="24" max="25" width="16" style="5" hidden="1" customWidth="1"/>
    <col min="26" max="16384" width="9.140625" style="5"/>
  </cols>
  <sheetData>
    <row r="1" spans="1:25" s="12" customFormat="1" x14ac:dyDescent="0.25">
      <c r="A1" s="12" t="s">
        <v>24</v>
      </c>
      <c r="B1" s="12" t="s">
        <v>25</v>
      </c>
      <c r="C1" s="12" t="s">
        <v>26</v>
      </c>
      <c r="D1" s="12" t="s">
        <v>27</v>
      </c>
      <c r="E1" s="12" t="s">
        <v>28</v>
      </c>
      <c r="F1" s="13" t="s">
        <v>29</v>
      </c>
      <c r="G1" s="12" t="s">
        <v>10</v>
      </c>
      <c r="H1" s="14" t="s">
        <v>30</v>
      </c>
      <c r="I1" s="12" t="s">
        <v>31</v>
      </c>
      <c r="J1" s="12" t="s">
        <v>32</v>
      </c>
      <c r="K1" s="12" t="s">
        <v>12</v>
      </c>
      <c r="L1" s="12" t="s">
        <v>33</v>
      </c>
      <c r="M1" s="12" t="s">
        <v>34</v>
      </c>
      <c r="N1" s="12" t="s">
        <v>9</v>
      </c>
      <c r="O1" s="12" t="s">
        <v>35</v>
      </c>
      <c r="P1" s="12" t="s">
        <v>36</v>
      </c>
      <c r="Q1" s="12" t="s">
        <v>37</v>
      </c>
      <c r="R1" s="12" t="s">
        <v>38</v>
      </c>
      <c r="S1" s="12" t="s">
        <v>39</v>
      </c>
      <c r="T1" s="12" t="s">
        <v>11</v>
      </c>
      <c r="U1" s="12" t="s">
        <v>1120</v>
      </c>
      <c r="V1" s="12" t="s">
        <v>2915</v>
      </c>
      <c r="W1" s="12" t="s">
        <v>1724</v>
      </c>
      <c r="X1" s="12" t="s">
        <v>1725</v>
      </c>
      <c r="Y1" s="12" t="s">
        <v>15</v>
      </c>
    </row>
    <row r="2" spans="1:25" x14ac:dyDescent="0.25">
      <c r="A2" s="7" t="s">
        <v>1016</v>
      </c>
    </row>
    <row r="3" spans="1:25" x14ac:dyDescent="0.25">
      <c r="A3" s="5">
        <v>70577</v>
      </c>
      <c r="B3" s="5" t="s">
        <v>1085</v>
      </c>
      <c r="C3" s="5" t="s">
        <v>544</v>
      </c>
      <c r="D3" s="5" t="s">
        <v>46</v>
      </c>
      <c r="E3" s="5" t="s">
        <v>46</v>
      </c>
      <c r="F3" s="3">
        <v>7.8</v>
      </c>
      <c r="G3" s="5" t="s">
        <v>2</v>
      </c>
      <c r="H3" s="10">
        <f ca="1">TODAY()</f>
        <v>41425</v>
      </c>
      <c r="J3" s="5" t="s">
        <v>2050</v>
      </c>
      <c r="K3" s="5" t="str">
        <f t="shared" ref="K3:K14" si="0">CONCATENATE("3RE ",A3," ",B3,"/D/",D3)</f>
        <v>3RE 70577 M6S01/D/X3V51</v>
      </c>
      <c r="N3" s="5" t="s">
        <v>1</v>
      </c>
      <c r="O3" s="5" t="s">
        <v>22</v>
      </c>
      <c r="S3" s="5" t="s">
        <v>1000</v>
      </c>
      <c r="T3" s="5" t="str">
        <f t="shared" ref="T3:T14" si="1">CONCATENATE("CABLERE",A3)</f>
        <v>CABLERE70577</v>
      </c>
      <c r="W3" s="5">
        <v>3278</v>
      </c>
      <c r="X3" s="5">
        <v>969</v>
      </c>
      <c r="Y3" s="5">
        <v>15</v>
      </c>
    </row>
    <row r="4" spans="1:25" x14ac:dyDescent="0.25">
      <c r="A4" s="5">
        <v>70578</v>
      </c>
      <c r="B4" s="5" t="s">
        <v>1085</v>
      </c>
      <c r="C4" s="5" t="s">
        <v>544</v>
      </c>
      <c r="D4" s="5" t="s">
        <v>46</v>
      </c>
      <c r="E4" s="5" t="s">
        <v>46</v>
      </c>
      <c r="F4" s="3">
        <v>7.8</v>
      </c>
      <c r="G4" s="5" t="s">
        <v>2</v>
      </c>
      <c r="H4" s="10">
        <f t="shared" ref="H4:H14" ca="1" si="2">TODAY()</f>
        <v>41425</v>
      </c>
      <c r="J4" s="5" t="s">
        <v>2051</v>
      </c>
      <c r="K4" s="5" t="str">
        <f t="shared" si="0"/>
        <v>3RE 70578 M6S01/D/X3V51</v>
      </c>
      <c r="N4" s="5" t="s">
        <v>1</v>
      </c>
      <c r="O4" s="5" t="s">
        <v>22</v>
      </c>
      <c r="S4" s="5" t="s">
        <v>1000</v>
      </c>
      <c r="T4" s="5" t="str">
        <f t="shared" si="1"/>
        <v>CABLERE70578</v>
      </c>
      <c r="W4" s="5">
        <v>3278</v>
      </c>
      <c r="X4" s="5">
        <v>969</v>
      </c>
      <c r="Y4" s="5">
        <v>15</v>
      </c>
    </row>
    <row r="5" spans="1:25" x14ac:dyDescent="0.25">
      <c r="A5" s="5">
        <v>70579</v>
      </c>
      <c r="B5" s="5" t="s">
        <v>1085</v>
      </c>
      <c r="C5" s="5" t="s">
        <v>544</v>
      </c>
      <c r="D5" s="5" t="s">
        <v>46</v>
      </c>
      <c r="E5" s="5" t="s">
        <v>46</v>
      </c>
      <c r="F5" s="3">
        <v>6.8</v>
      </c>
      <c r="G5" s="5" t="s">
        <v>2</v>
      </c>
      <c r="H5" s="10">
        <f t="shared" ca="1" si="2"/>
        <v>41425</v>
      </c>
      <c r="J5" s="5" t="s">
        <v>2052</v>
      </c>
      <c r="K5" s="5" t="str">
        <f t="shared" si="0"/>
        <v>3RE 70579 M6S01/D/X3V51</v>
      </c>
      <c r="N5" s="5" t="s">
        <v>1</v>
      </c>
      <c r="O5" s="5" t="s">
        <v>22</v>
      </c>
      <c r="S5" s="5" t="s">
        <v>1000</v>
      </c>
      <c r="T5" s="5" t="str">
        <f t="shared" si="1"/>
        <v>CABLERE70579</v>
      </c>
      <c r="W5" s="5">
        <v>3278</v>
      </c>
      <c r="X5" s="5">
        <v>969</v>
      </c>
      <c r="Y5" s="5">
        <v>15</v>
      </c>
    </row>
    <row r="6" spans="1:25" x14ac:dyDescent="0.25">
      <c r="A6" s="5">
        <v>70580</v>
      </c>
      <c r="B6" s="5" t="s">
        <v>1085</v>
      </c>
      <c r="C6" s="5" t="s">
        <v>544</v>
      </c>
      <c r="D6" s="5" t="s">
        <v>46</v>
      </c>
      <c r="E6" s="5" t="s">
        <v>46</v>
      </c>
      <c r="F6" s="3">
        <v>6.8</v>
      </c>
      <c r="G6" s="5" t="s">
        <v>2</v>
      </c>
      <c r="H6" s="10">
        <f t="shared" ca="1" si="2"/>
        <v>41425</v>
      </c>
      <c r="J6" s="5" t="s">
        <v>2053</v>
      </c>
      <c r="K6" s="5" t="str">
        <f t="shared" si="0"/>
        <v>3RE 70580 M6S01/D/X3V51</v>
      </c>
      <c r="N6" s="5" t="s">
        <v>1</v>
      </c>
      <c r="O6" s="5" t="s">
        <v>22</v>
      </c>
      <c r="S6" s="5" t="s">
        <v>1000</v>
      </c>
      <c r="T6" s="5" t="str">
        <f t="shared" si="1"/>
        <v>CABLERE70580</v>
      </c>
      <c r="W6" s="5">
        <v>3278</v>
      </c>
      <c r="X6" s="5">
        <v>969</v>
      </c>
      <c r="Y6" s="5">
        <v>15</v>
      </c>
    </row>
    <row r="7" spans="1:25" x14ac:dyDescent="0.25">
      <c r="A7" s="5">
        <v>70581</v>
      </c>
      <c r="B7" s="5" t="s">
        <v>1085</v>
      </c>
      <c r="C7" s="5" t="s">
        <v>544</v>
      </c>
      <c r="D7" s="5" t="s">
        <v>46</v>
      </c>
      <c r="E7" s="5" t="s">
        <v>46</v>
      </c>
      <c r="F7" s="3">
        <v>6.8</v>
      </c>
      <c r="G7" s="5" t="s">
        <v>2</v>
      </c>
      <c r="H7" s="10">
        <f t="shared" ca="1" si="2"/>
        <v>41425</v>
      </c>
      <c r="J7" s="5" t="s">
        <v>2054</v>
      </c>
      <c r="K7" s="5" t="str">
        <f t="shared" si="0"/>
        <v>3RE 70581 M6S01/D/X3V51</v>
      </c>
      <c r="N7" s="5" t="s">
        <v>1</v>
      </c>
      <c r="O7" s="5" t="s">
        <v>22</v>
      </c>
      <c r="S7" s="5" t="s">
        <v>1000</v>
      </c>
      <c r="T7" s="5" t="str">
        <f t="shared" si="1"/>
        <v>CABLERE70581</v>
      </c>
      <c r="W7" s="5">
        <v>3278</v>
      </c>
      <c r="X7" s="5">
        <v>969</v>
      </c>
      <c r="Y7" s="5">
        <v>15</v>
      </c>
    </row>
    <row r="8" spans="1:25" x14ac:dyDescent="0.25">
      <c r="A8" s="5">
        <v>70582</v>
      </c>
      <c r="B8" s="5" t="s">
        <v>1085</v>
      </c>
      <c r="C8" s="5" t="s">
        <v>544</v>
      </c>
      <c r="D8" s="5" t="s">
        <v>46</v>
      </c>
      <c r="E8" s="5" t="s">
        <v>46</v>
      </c>
      <c r="F8" s="3">
        <v>6.8</v>
      </c>
      <c r="G8" s="5" t="s">
        <v>2</v>
      </c>
      <c r="H8" s="10">
        <f t="shared" ca="1" si="2"/>
        <v>41425</v>
      </c>
      <c r="J8" s="5" t="s">
        <v>2055</v>
      </c>
      <c r="K8" s="5" t="str">
        <f t="shared" si="0"/>
        <v>3RE 70582 M6S01/D/X3V51</v>
      </c>
      <c r="N8" s="5" t="s">
        <v>1</v>
      </c>
      <c r="O8" s="5" t="s">
        <v>22</v>
      </c>
      <c r="S8" s="5" t="s">
        <v>1000</v>
      </c>
      <c r="T8" s="5" t="str">
        <f t="shared" si="1"/>
        <v>CABLERE70582</v>
      </c>
      <c r="W8" s="5">
        <v>3278</v>
      </c>
      <c r="X8" s="5">
        <v>969</v>
      </c>
      <c r="Y8" s="5">
        <v>15</v>
      </c>
    </row>
    <row r="9" spans="1:25" x14ac:dyDescent="0.25">
      <c r="A9" s="5">
        <v>70583</v>
      </c>
      <c r="B9" s="5" t="s">
        <v>1085</v>
      </c>
      <c r="C9" s="5" t="s">
        <v>544</v>
      </c>
      <c r="D9" s="5" t="s">
        <v>46</v>
      </c>
      <c r="E9" s="5" t="s">
        <v>46</v>
      </c>
      <c r="F9" s="3">
        <v>9.6000000000000014</v>
      </c>
      <c r="G9" s="5" t="s">
        <v>2</v>
      </c>
      <c r="H9" s="10">
        <f t="shared" ca="1" si="2"/>
        <v>41425</v>
      </c>
      <c r="J9" s="5" t="s">
        <v>2056</v>
      </c>
      <c r="K9" s="5" t="str">
        <f t="shared" si="0"/>
        <v>3RE 70583 M6S01/D/X3V51</v>
      </c>
      <c r="N9" s="5" t="s">
        <v>1</v>
      </c>
      <c r="O9" s="5" t="s">
        <v>22</v>
      </c>
      <c r="S9" s="5" t="s">
        <v>1000</v>
      </c>
      <c r="T9" s="5" t="str">
        <f t="shared" si="1"/>
        <v>CABLERE70583</v>
      </c>
      <c r="W9" s="5">
        <v>3278</v>
      </c>
      <c r="X9" s="5">
        <v>969</v>
      </c>
      <c r="Y9" s="5">
        <v>15</v>
      </c>
    </row>
    <row r="10" spans="1:25" x14ac:dyDescent="0.25">
      <c r="A10" s="5">
        <v>70584</v>
      </c>
      <c r="B10" s="5" t="s">
        <v>1085</v>
      </c>
      <c r="C10" s="5" t="s">
        <v>544</v>
      </c>
      <c r="D10" s="5" t="s">
        <v>46</v>
      </c>
      <c r="E10" s="5" t="s">
        <v>46</v>
      </c>
      <c r="F10" s="3">
        <v>9.6000000000000014</v>
      </c>
      <c r="G10" s="5" t="s">
        <v>2</v>
      </c>
      <c r="H10" s="10">
        <f t="shared" ca="1" si="2"/>
        <v>41425</v>
      </c>
      <c r="J10" s="5" t="s">
        <v>2057</v>
      </c>
      <c r="K10" s="5" t="str">
        <f t="shared" si="0"/>
        <v>3RE 70584 M6S01/D/X3V51</v>
      </c>
      <c r="N10" s="5" t="s">
        <v>1</v>
      </c>
      <c r="O10" s="5" t="s">
        <v>22</v>
      </c>
      <c r="S10" s="5" t="s">
        <v>1000</v>
      </c>
      <c r="T10" s="5" t="str">
        <f t="shared" si="1"/>
        <v>CABLERE70584</v>
      </c>
      <c r="W10" s="5">
        <v>3278</v>
      </c>
      <c r="X10" s="5">
        <v>969</v>
      </c>
      <c r="Y10" s="5">
        <v>15</v>
      </c>
    </row>
    <row r="11" spans="1:25" x14ac:dyDescent="0.25">
      <c r="A11" s="5">
        <v>70585</v>
      </c>
      <c r="B11" s="5" t="s">
        <v>1085</v>
      </c>
      <c r="C11" s="5" t="s">
        <v>544</v>
      </c>
      <c r="D11" s="5" t="s">
        <v>46</v>
      </c>
      <c r="E11" s="5" t="s">
        <v>46</v>
      </c>
      <c r="F11" s="3">
        <v>9.1000000000000014</v>
      </c>
      <c r="G11" s="5" t="s">
        <v>2</v>
      </c>
      <c r="H11" s="10">
        <f t="shared" ca="1" si="2"/>
        <v>41425</v>
      </c>
      <c r="J11" s="5" t="s">
        <v>2058</v>
      </c>
      <c r="K11" s="5" t="str">
        <f t="shared" si="0"/>
        <v>3RE 70585 M6S01/D/X3V51</v>
      </c>
      <c r="N11" s="5" t="s">
        <v>1</v>
      </c>
      <c r="O11" s="5" t="s">
        <v>22</v>
      </c>
      <c r="S11" s="5" t="s">
        <v>1000</v>
      </c>
      <c r="T11" s="5" t="str">
        <f t="shared" si="1"/>
        <v>CABLERE70585</v>
      </c>
      <c r="W11" s="5">
        <v>3278</v>
      </c>
      <c r="X11" s="5">
        <v>969</v>
      </c>
      <c r="Y11" s="5">
        <v>15</v>
      </c>
    </row>
    <row r="12" spans="1:25" x14ac:dyDescent="0.25">
      <c r="A12" s="5">
        <v>70586</v>
      </c>
      <c r="B12" s="5" t="s">
        <v>1085</v>
      </c>
      <c r="C12" s="5" t="s">
        <v>544</v>
      </c>
      <c r="D12" s="5" t="s">
        <v>46</v>
      </c>
      <c r="E12" s="5" t="s">
        <v>46</v>
      </c>
      <c r="F12" s="3">
        <v>9.1000000000000014</v>
      </c>
      <c r="G12" s="5" t="s">
        <v>2</v>
      </c>
      <c r="H12" s="10">
        <f t="shared" ca="1" si="2"/>
        <v>41425</v>
      </c>
      <c r="J12" s="5" t="s">
        <v>2059</v>
      </c>
      <c r="K12" s="5" t="str">
        <f t="shared" si="0"/>
        <v>3RE 70586 M6S01/D/X3V51</v>
      </c>
      <c r="N12" s="5" t="s">
        <v>1</v>
      </c>
      <c r="O12" s="5" t="s">
        <v>22</v>
      </c>
      <c r="S12" s="5" t="s">
        <v>1000</v>
      </c>
      <c r="T12" s="5" t="str">
        <f t="shared" si="1"/>
        <v>CABLERE70586</v>
      </c>
      <c r="W12" s="5">
        <v>3278</v>
      </c>
      <c r="X12" s="5">
        <v>969</v>
      </c>
      <c r="Y12" s="5">
        <v>15</v>
      </c>
    </row>
    <row r="13" spans="1:25" x14ac:dyDescent="0.25">
      <c r="A13" s="5">
        <v>70587</v>
      </c>
      <c r="B13" s="5" t="s">
        <v>1085</v>
      </c>
      <c r="C13" s="5" t="s">
        <v>544</v>
      </c>
      <c r="D13" s="5" t="s">
        <v>46</v>
      </c>
      <c r="E13" s="5" t="s">
        <v>46</v>
      </c>
      <c r="F13" s="3">
        <v>8.6</v>
      </c>
      <c r="G13" s="5" t="s">
        <v>2</v>
      </c>
      <c r="H13" s="10">
        <f t="shared" ca="1" si="2"/>
        <v>41425</v>
      </c>
      <c r="J13" s="5" t="s">
        <v>2060</v>
      </c>
      <c r="K13" s="5" t="str">
        <f t="shared" si="0"/>
        <v>3RE 70587 M6S01/D/X3V51</v>
      </c>
      <c r="N13" s="5" t="s">
        <v>1</v>
      </c>
      <c r="O13" s="5" t="s">
        <v>22</v>
      </c>
      <c r="S13" s="5" t="s">
        <v>1000</v>
      </c>
      <c r="T13" s="5" t="str">
        <f t="shared" si="1"/>
        <v>CABLERE70587</v>
      </c>
      <c r="W13" s="5">
        <v>3278</v>
      </c>
      <c r="X13" s="5">
        <v>969</v>
      </c>
      <c r="Y13" s="5">
        <v>15</v>
      </c>
    </row>
    <row r="14" spans="1:25" x14ac:dyDescent="0.25">
      <c r="A14" s="5">
        <v>70588</v>
      </c>
      <c r="B14" s="5" t="s">
        <v>1085</v>
      </c>
      <c r="C14" s="5" t="s">
        <v>544</v>
      </c>
      <c r="D14" s="5" t="s">
        <v>46</v>
      </c>
      <c r="E14" s="5" t="s">
        <v>46</v>
      </c>
      <c r="F14" s="3">
        <v>8.6</v>
      </c>
      <c r="G14" s="5" t="s">
        <v>2</v>
      </c>
      <c r="H14" s="10">
        <f t="shared" ca="1" si="2"/>
        <v>41425</v>
      </c>
      <c r="J14" s="5" t="s">
        <v>2061</v>
      </c>
      <c r="K14" s="5" t="str">
        <f t="shared" si="0"/>
        <v>3RE 70588 M6S01/D/X3V51</v>
      </c>
      <c r="N14" s="5" t="s">
        <v>1</v>
      </c>
      <c r="O14" s="5" t="s">
        <v>22</v>
      </c>
      <c r="S14" s="5" t="s">
        <v>1000</v>
      </c>
      <c r="T14" s="5" t="str">
        <f t="shared" si="1"/>
        <v>CABLERE70588</v>
      </c>
      <c r="W14" s="5">
        <v>3278</v>
      </c>
      <c r="X14" s="5">
        <v>969</v>
      </c>
      <c r="Y14" s="5">
        <v>15</v>
      </c>
    </row>
    <row r="15" spans="1:25" x14ac:dyDescent="0.25">
      <c r="A15" s="7" t="s">
        <v>1015</v>
      </c>
    </row>
    <row r="16" spans="1:25" x14ac:dyDescent="0.25">
      <c r="A16" s="5">
        <v>70589</v>
      </c>
      <c r="B16" s="5" t="s">
        <v>1086</v>
      </c>
      <c r="C16" s="5" t="s">
        <v>557</v>
      </c>
      <c r="D16" s="5" t="s">
        <v>46</v>
      </c>
      <c r="E16" s="5" t="s">
        <v>46</v>
      </c>
      <c r="F16" s="3">
        <v>9.2000000000000011</v>
      </c>
      <c r="G16" s="5" t="s">
        <v>2</v>
      </c>
      <c r="H16" s="10">
        <f ca="1">TODAY()</f>
        <v>41425</v>
      </c>
      <c r="J16" s="5" t="s">
        <v>2062</v>
      </c>
      <c r="K16" s="5" t="str">
        <f t="shared" ref="K16:K27" si="3">CONCATENATE("3RE ",A16," ",B16,"/D/",D16)</f>
        <v>3RE 70589 M6S02/D/X3V51</v>
      </c>
      <c r="N16" s="5" t="s">
        <v>1</v>
      </c>
      <c r="O16" s="5" t="s">
        <v>22</v>
      </c>
      <c r="S16" s="5" t="s">
        <v>1000</v>
      </c>
      <c r="T16" s="5" t="str">
        <f t="shared" ref="T16:T27" si="4">CONCATENATE("CABLERE",A16)</f>
        <v>CABLERE70589</v>
      </c>
      <c r="W16" s="5">
        <f>W3+1</f>
        <v>3279</v>
      </c>
      <c r="X16" s="5">
        <v>969</v>
      </c>
      <c r="Y16" s="5">
        <v>15</v>
      </c>
    </row>
    <row r="17" spans="1:25" x14ac:dyDescent="0.25">
      <c r="A17" s="5">
        <v>70590</v>
      </c>
      <c r="B17" s="5" t="s">
        <v>1086</v>
      </c>
      <c r="C17" s="5" t="s">
        <v>557</v>
      </c>
      <c r="D17" s="5" t="s">
        <v>46</v>
      </c>
      <c r="E17" s="5" t="s">
        <v>46</v>
      </c>
      <c r="F17" s="3">
        <v>9.2000000000000011</v>
      </c>
      <c r="G17" s="5" t="s">
        <v>2</v>
      </c>
      <c r="H17" s="10">
        <f t="shared" ref="H17:H27" ca="1" si="5">TODAY()</f>
        <v>41425</v>
      </c>
      <c r="J17" s="5" t="s">
        <v>2063</v>
      </c>
      <c r="K17" s="5" t="str">
        <f t="shared" si="3"/>
        <v>3RE 70590 M6S02/D/X3V51</v>
      </c>
      <c r="N17" s="5" t="s">
        <v>1</v>
      </c>
      <c r="O17" s="5" t="s">
        <v>22</v>
      </c>
      <c r="S17" s="5" t="s">
        <v>1000</v>
      </c>
      <c r="T17" s="5" t="str">
        <f t="shared" si="4"/>
        <v>CABLERE70590</v>
      </c>
      <c r="W17" s="5">
        <f t="shared" ref="W17:W27" si="6">W4+1</f>
        <v>3279</v>
      </c>
      <c r="X17" s="5">
        <v>969</v>
      </c>
      <c r="Y17" s="5">
        <v>15</v>
      </c>
    </row>
    <row r="18" spans="1:25" x14ac:dyDescent="0.25">
      <c r="A18" s="5">
        <v>70591</v>
      </c>
      <c r="B18" s="5" t="s">
        <v>1086</v>
      </c>
      <c r="C18" s="5" t="s">
        <v>557</v>
      </c>
      <c r="D18" s="5" t="s">
        <v>46</v>
      </c>
      <c r="E18" s="5" t="s">
        <v>46</v>
      </c>
      <c r="F18" s="3">
        <v>8.2000000000000011</v>
      </c>
      <c r="G18" s="5" t="s">
        <v>2</v>
      </c>
      <c r="H18" s="10">
        <f t="shared" ca="1" si="5"/>
        <v>41425</v>
      </c>
      <c r="J18" s="5" t="s">
        <v>2064</v>
      </c>
      <c r="K18" s="5" t="str">
        <f t="shared" si="3"/>
        <v>3RE 70591 M6S02/D/X3V51</v>
      </c>
      <c r="N18" s="5" t="s">
        <v>1</v>
      </c>
      <c r="O18" s="5" t="s">
        <v>22</v>
      </c>
      <c r="S18" s="5" t="s">
        <v>1000</v>
      </c>
      <c r="T18" s="5" t="str">
        <f t="shared" si="4"/>
        <v>CABLERE70591</v>
      </c>
      <c r="W18" s="5">
        <f t="shared" si="6"/>
        <v>3279</v>
      </c>
      <c r="X18" s="5">
        <v>969</v>
      </c>
      <c r="Y18" s="5">
        <v>15</v>
      </c>
    </row>
    <row r="19" spans="1:25" x14ac:dyDescent="0.25">
      <c r="A19" s="5">
        <v>70592</v>
      </c>
      <c r="B19" s="5" t="s">
        <v>1086</v>
      </c>
      <c r="C19" s="5" t="s">
        <v>557</v>
      </c>
      <c r="D19" s="5" t="s">
        <v>46</v>
      </c>
      <c r="E19" s="5" t="s">
        <v>46</v>
      </c>
      <c r="F19" s="3">
        <v>8.2000000000000011</v>
      </c>
      <c r="G19" s="5" t="s">
        <v>2</v>
      </c>
      <c r="H19" s="10">
        <f t="shared" ca="1" si="5"/>
        <v>41425</v>
      </c>
      <c r="J19" s="5" t="s">
        <v>2065</v>
      </c>
      <c r="K19" s="5" t="str">
        <f t="shared" si="3"/>
        <v>3RE 70592 M6S02/D/X3V51</v>
      </c>
      <c r="N19" s="5" t="s">
        <v>1</v>
      </c>
      <c r="O19" s="5" t="s">
        <v>22</v>
      </c>
      <c r="S19" s="5" t="s">
        <v>1000</v>
      </c>
      <c r="T19" s="5" t="str">
        <f t="shared" si="4"/>
        <v>CABLERE70592</v>
      </c>
      <c r="W19" s="5">
        <f t="shared" si="6"/>
        <v>3279</v>
      </c>
      <c r="X19" s="5">
        <v>969</v>
      </c>
      <c r="Y19" s="5">
        <v>15</v>
      </c>
    </row>
    <row r="20" spans="1:25" x14ac:dyDescent="0.25">
      <c r="A20" s="5">
        <v>70593</v>
      </c>
      <c r="B20" s="5" t="s">
        <v>1086</v>
      </c>
      <c r="C20" s="5" t="s">
        <v>557</v>
      </c>
      <c r="D20" s="5" t="s">
        <v>46</v>
      </c>
      <c r="E20" s="5" t="s">
        <v>46</v>
      </c>
      <c r="F20" s="3">
        <v>8.2000000000000011</v>
      </c>
      <c r="G20" s="5" t="s">
        <v>2</v>
      </c>
      <c r="H20" s="10">
        <f t="shared" ca="1" si="5"/>
        <v>41425</v>
      </c>
      <c r="J20" s="5" t="s">
        <v>2066</v>
      </c>
      <c r="K20" s="5" t="str">
        <f t="shared" si="3"/>
        <v>3RE 70593 M6S02/D/X3V51</v>
      </c>
      <c r="N20" s="5" t="s">
        <v>1</v>
      </c>
      <c r="O20" s="5" t="s">
        <v>22</v>
      </c>
      <c r="S20" s="5" t="s">
        <v>1000</v>
      </c>
      <c r="T20" s="5" t="str">
        <f t="shared" si="4"/>
        <v>CABLERE70593</v>
      </c>
      <c r="W20" s="5">
        <f t="shared" si="6"/>
        <v>3279</v>
      </c>
      <c r="X20" s="5">
        <v>969</v>
      </c>
      <c r="Y20" s="5">
        <v>15</v>
      </c>
    </row>
    <row r="21" spans="1:25" x14ac:dyDescent="0.25">
      <c r="A21" s="5">
        <v>70594</v>
      </c>
      <c r="B21" s="5" t="s">
        <v>1086</v>
      </c>
      <c r="C21" s="5" t="s">
        <v>557</v>
      </c>
      <c r="D21" s="5" t="s">
        <v>46</v>
      </c>
      <c r="E21" s="5" t="s">
        <v>46</v>
      </c>
      <c r="F21" s="3">
        <v>8.2000000000000011</v>
      </c>
      <c r="G21" s="5" t="s">
        <v>2</v>
      </c>
      <c r="H21" s="10">
        <f t="shared" ca="1" si="5"/>
        <v>41425</v>
      </c>
      <c r="J21" s="5" t="s">
        <v>2067</v>
      </c>
      <c r="K21" s="5" t="str">
        <f t="shared" si="3"/>
        <v>3RE 70594 M6S02/D/X3V51</v>
      </c>
      <c r="N21" s="5" t="s">
        <v>1</v>
      </c>
      <c r="O21" s="5" t="s">
        <v>22</v>
      </c>
      <c r="S21" s="5" t="s">
        <v>1000</v>
      </c>
      <c r="T21" s="5" t="str">
        <f t="shared" si="4"/>
        <v>CABLERE70594</v>
      </c>
      <c r="W21" s="5">
        <f t="shared" si="6"/>
        <v>3279</v>
      </c>
      <c r="X21" s="5">
        <v>969</v>
      </c>
      <c r="Y21" s="5">
        <v>15</v>
      </c>
    </row>
    <row r="22" spans="1:25" x14ac:dyDescent="0.25">
      <c r="A22" s="5">
        <v>70595</v>
      </c>
      <c r="B22" s="5" t="s">
        <v>1086</v>
      </c>
      <c r="C22" s="5" t="s">
        <v>557</v>
      </c>
      <c r="D22" s="5" t="s">
        <v>46</v>
      </c>
      <c r="E22" s="5" t="s">
        <v>46</v>
      </c>
      <c r="F22" s="3">
        <v>11</v>
      </c>
      <c r="G22" s="5" t="s">
        <v>2</v>
      </c>
      <c r="H22" s="10">
        <f t="shared" ca="1" si="5"/>
        <v>41425</v>
      </c>
      <c r="J22" s="5" t="s">
        <v>2068</v>
      </c>
      <c r="K22" s="5" t="str">
        <f t="shared" si="3"/>
        <v>3RE 70595 M6S02/D/X3V51</v>
      </c>
      <c r="N22" s="5" t="s">
        <v>1</v>
      </c>
      <c r="O22" s="5" t="s">
        <v>22</v>
      </c>
      <c r="S22" s="5" t="s">
        <v>1000</v>
      </c>
      <c r="T22" s="5" t="str">
        <f t="shared" si="4"/>
        <v>CABLERE70595</v>
      </c>
      <c r="W22" s="5">
        <f t="shared" si="6"/>
        <v>3279</v>
      </c>
      <c r="X22" s="5">
        <v>969</v>
      </c>
      <c r="Y22" s="5">
        <v>15</v>
      </c>
    </row>
    <row r="23" spans="1:25" x14ac:dyDescent="0.25">
      <c r="A23" s="5">
        <v>70596</v>
      </c>
      <c r="B23" s="5" t="s">
        <v>1086</v>
      </c>
      <c r="C23" s="5" t="s">
        <v>557</v>
      </c>
      <c r="D23" s="5" t="s">
        <v>46</v>
      </c>
      <c r="E23" s="5" t="s">
        <v>46</v>
      </c>
      <c r="F23" s="3">
        <v>11</v>
      </c>
      <c r="G23" s="5" t="s">
        <v>2</v>
      </c>
      <c r="H23" s="10">
        <f t="shared" ca="1" si="5"/>
        <v>41425</v>
      </c>
      <c r="J23" s="5" t="s">
        <v>2069</v>
      </c>
      <c r="K23" s="5" t="str">
        <f t="shared" si="3"/>
        <v>3RE 70596 M6S02/D/X3V51</v>
      </c>
      <c r="N23" s="5" t="s">
        <v>1</v>
      </c>
      <c r="O23" s="5" t="s">
        <v>22</v>
      </c>
      <c r="S23" s="5" t="s">
        <v>1000</v>
      </c>
      <c r="T23" s="5" t="str">
        <f t="shared" si="4"/>
        <v>CABLERE70596</v>
      </c>
      <c r="W23" s="5">
        <f t="shared" si="6"/>
        <v>3279</v>
      </c>
      <c r="X23" s="5">
        <v>969</v>
      </c>
      <c r="Y23" s="5">
        <v>15</v>
      </c>
    </row>
    <row r="24" spans="1:25" x14ac:dyDescent="0.25">
      <c r="A24" s="5">
        <v>70597</v>
      </c>
      <c r="B24" s="5" t="s">
        <v>1086</v>
      </c>
      <c r="C24" s="5" t="s">
        <v>557</v>
      </c>
      <c r="D24" s="5" t="s">
        <v>46</v>
      </c>
      <c r="E24" s="5" t="s">
        <v>46</v>
      </c>
      <c r="F24" s="3">
        <v>10.5</v>
      </c>
      <c r="G24" s="5" t="s">
        <v>2</v>
      </c>
      <c r="H24" s="10">
        <f t="shared" ca="1" si="5"/>
        <v>41425</v>
      </c>
      <c r="J24" s="5" t="s">
        <v>2070</v>
      </c>
      <c r="K24" s="5" t="str">
        <f t="shared" si="3"/>
        <v>3RE 70597 M6S02/D/X3V51</v>
      </c>
      <c r="N24" s="5" t="s">
        <v>1</v>
      </c>
      <c r="O24" s="5" t="s">
        <v>22</v>
      </c>
      <c r="S24" s="5" t="s">
        <v>1000</v>
      </c>
      <c r="T24" s="5" t="str">
        <f t="shared" si="4"/>
        <v>CABLERE70597</v>
      </c>
      <c r="W24" s="5">
        <f t="shared" si="6"/>
        <v>3279</v>
      </c>
      <c r="X24" s="5">
        <v>969</v>
      </c>
      <c r="Y24" s="5">
        <v>15</v>
      </c>
    </row>
    <row r="25" spans="1:25" x14ac:dyDescent="0.25">
      <c r="A25" s="5">
        <v>70598</v>
      </c>
      <c r="B25" s="5" t="s">
        <v>1086</v>
      </c>
      <c r="C25" s="5" t="s">
        <v>557</v>
      </c>
      <c r="D25" s="5" t="s">
        <v>46</v>
      </c>
      <c r="E25" s="5" t="s">
        <v>46</v>
      </c>
      <c r="F25" s="3">
        <v>10.5</v>
      </c>
      <c r="G25" s="5" t="s">
        <v>2</v>
      </c>
      <c r="H25" s="10">
        <f t="shared" ca="1" si="5"/>
        <v>41425</v>
      </c>
      <c r="J25" s="5" t="s">
        <v>2071</v>
      </c>
      <c r="K25" s="5" t="str">
        <f t="shared" si="3"/>
        <v>3RE 70598 M6S02/D/X3V51</v>
      </c>
      <c r="N25" s="5" t="s">
        <v>1</v>
      </c>
      <c r="O25" s="5" t="s">
        <v>22</v>
      </c>
      <c r="S25" s="5" t="s">
        <v>1000</v>
      </c>
      <c r="T25" s="5" t="str">
        <f t="shared" si="4"/>
        <v>CABLERE70598</v>
      </c>
      <c r="W25" s="5">
        <f t="shared" si="6"/>
        <v>3279</v>
      </c>
      <c r="X25" s="5">
        <v>969</v>
      </c>
      <c r="Y25" s="5">
        <v>15</v>
      </c>
    </row>
    <row r="26" spans="1:25" x14ac:dyDescent="0.25">
      <c r="A26" s="5">
        <v>70599</v>
      </c>
      <c r="B26" s="5" t="s">
        <v>1086</v>
      </c>
      <c r="C26" s="5" t="s">
        <v>557</v>
      </c>
      <c r="D26" s="5" t="s">
        <v>46</v>
      </c>
      <c r="E26" s="5" t="s">
        <v>46</v>
      </c>
      <c r="F26" s="3">
        <v>10</v>
      </c>
      <c r="G26" s="5" t="s">
        <v>2</v>
      </c>
      <c r="H26" s="10">
        <f t="shared" ca="1" si="5"/>
        <v>41425</v>
      </c>
      <c r="J26" s="5" t="s">
        <v>2072</v>
      </c>
      <c r="K26" s="5" t="str">
        <f t="shared" si="3"/>
        <v>3RE 70599 M6S02/D/X3V51</v>
      </c>
      <c r="N26" s="5" t="s">
        <v>1</v>
      </c>
      <c r="O26" s="5" t="s">
        <v>22</v>
      </c>
      <c r="S26" s="5" t="s">
        <v>1000</v>
      </c>
      <c r="T26" s="5" t="str">
        <f t="shared" si="4"/>
        <v>CABLERE70599</v>
      </c>
      <c r="W26" s="5">
        <f t="shared" si="6"/>
        <v>3279</v>
      </c>
      <c r="X26" s="5">
        <v>969</v>
      </c>
      <c r="Y26" s="5">
        <v>15</v>
      </c>
    </row>
    <row r="27" spans="1:25" x14ac:dyDescent="0.25">
      <c r="A27" s="5">
        <v>70600</v>
      </c>
      <c r="B27" s="5" t="s">
        <v>1086</v>
      </c>
      <c r="C27" s="5" t="s">
        <v>557</v>
      </c>
      <c r="D27" s="5" t="s">
        <v>46</v>
      </c>
      <c r="E27" s="5" t="s">
        <v>46</v>
      </c>
      <c r="F27" s="3">
        <v>10</v>
      </c>
      <c r="G27" s="5" t="s">
        <v>2</v>
      </c>
      <c r="H27" s="10">
        <f t="shared" ca="1" si="5"/>
        <v>41425</v>
      </c>
      <c r="J27" s="5" t="s">
        <v>2073</v>
      </c>
      <c r="K27" s="5" t="str">
        <f t="shared" si="3"/>
        <v>3RE 70600 M6S02/D/X3V51</v>
      </c>
      <c r="N27" s="5" t="s">
        <v>1</v>
      </c>
      <c r="O27" s="5" t="s">
        <v>22</v>
      </c>
      <c r="S27" s="5" t="s">
        <v>1000</v>
      </c>
      <c r="T27" s="5" t="str">
        <f t="shared" si="4"/>
        <v>CABLERE70600</v>
      </c>
      <c r="W27" s="5">
        <f t="shared" si="6"/>
        <v>3279</v>
      </c>
      <c r="X27" s="5">
        <v>969</v>
      </c>
      <c r="Y27" s="5">
        <v>15</v>
      </c>
    </row>
    <row r="28" spans="1:25" x14ac:dyDescent="0.25">
      <c r="A28" s="7" t="s">
        <v>1014</v>
      </c>
    </row>
    <row r="29" spans="1:25" x14ac:dyDescent="0.25">
      <c r="A29" s="5">
        <v>70601</v>
      </c>
      <c r="B29" s="5" t="s">
        <v>1087</v>
      </c>
      <c r="C29" s="5" t="s">
        <v>558</v>
      </c>
      <c r="D29" s="5" t="s">
        <v>47</v>
      </c>
      <c r="E29" s="5" t="s">
        <v>47</v>
      </c>
      <c r="F29" s="3">
        <v>9</v>
      </c>
      <c r="G29" s="5" t="s">
        <v>2</v>
      </c>
      <c r="H29" s="10">
        <f ca="1">TODAY()</f>
        <v>41425</v>
      </c>
      <c r="J29" s="5" t="s">
        <v>2074</v>
      </c>
      <c r="K29" s="5" t="str">
        <f t="shared" ref="K29:K40" si="7">CONCATENATE("3RE ",A29," ",B29,"/D/",D29)</f>
        <v>3RE 70601 M6S03/D/X4V51</v>
      </c>
      <c r="N29" s="5" t="s">
        <v>1</v>
      </c>
      <c r="O29" s="5" t="s">
        <v>22</v>
      </c>
      <c r="S29" s="5" t="s">
        <v>1000</v>
      </c>
      <c r="T29" s="5" t="str">
        <f t="shared" ref="T29:T40" si="8">CONCATENATE("CABLERE",A29)</f>
        <v>CABLERE70601</v>
      </c>
      <c r="W29" s="5">
        <f>W16+1</f>
        <v>3280</v>
      </c>
      <c r="X29" s="5">
        <v>969</v>
      </c>
      <c r="Y29" s="5">
        <v>15</v>
      </c>
    </row>
    <row r="30" spans="1:25" x14ac:dyDescent="0.25">
      <c r="A30" s="5">
        <v>70602</v>
      </c>
      <c r="B30" s="5" t="s">
        <v>1087</v>
      </c>
      <c r="C30" s="5" t="s">
        <v>558</v>
      </c>
      <c r="D30" s="5" t="s">
        <v>47</v>
      </c>
      <c r="E30" s="5" t="s">
        <v>47</v>
      </c>
      <c r="F30" s="3">
        <v>9</v>
      </c>
      <c r="G30" s="5" t="s">
        <v>2</v>
      </c>
      <c r="H30" s="10">
        <f t="shared" ref="H30:H40" ca="1" si="9">TODAY()</f>
        <v>41425</v>
      </c>
      <c r="J30" s="5" t="s">
        <v>2075</v>
      </c>
      <c r="K30" s="5" t="str">
        <f t="shared" si="7"/>
        <v>3RE 70602 M6S03/D/X4V51</v>
      </c>
      <c r="N30" s="5" t="s">
        <v>1</v>
      </c>
      <c r="O30" s="5" t="s">
        <v>22</v>
      </c>
      <c r="S30" s="5" t="s">
        <v>1000</v>
      </c>
      <c r="T30" s="5" t="str">
        <f t="shared" si="8"/>
        <v>CABLERE70602</v>
      </c>
      <c r="W30" s="5">
        <f t="shared" ref="W30:W40" si="10">W17+1</f>
        <v>3280</v>
      </c>
      <c r="X30" s="5">
        <v>969</v>
      </c>
      <c r="Y30" s="5">
        <v>15</v>
      </c>
    </row>
    <row r="31" spans="1:25" x14ac:dyDescent="0.25">
      <c r="A31" s="5">
        <v>70603</v>
      </c>
      <c r="B31" s="5" t="s">
        <v>1087</v>
      </c>
      <c r="C31" s="5" t="s">
        <v>558</v>
      </c>
      <c r="D31" s="5" t="s">
        <v>47</v>
      </c>
      <c r="E31" s="5" t="s">
        <v>47</v>
      </c>
      <c r="F31" s="3">
        <v>8</v>
      </c>
      <c r="G31" s="5" t="s">
        <v>2</v>
      </c>
      <c r="H31" s="10">
        <f t="shared" ca="1" si="9"/>
        <v>41425</v>
      </c>
      <c r="J31" s="5" t="s">
        <v>2076</v>
      </c>
      <c r="K31" s="5" t="str">
        <f t="shared" si="7"/>
        <v>3RE 70603 M6S03/D/X4V51</v>
      </c>
      <c r="N31" s="5" t="s">
        <v>1</v>
      </c>
      <c r="O31" s="5" t="s">
        <v>22</v>
      </c>
      <c r="S31" s="5" t="s">
        <v>1000</v>
      </c>
      <c r="T31" s="5" t="str">
        <f t="shared" si="8"/>
        <v>CABLERE70603</v>
      </c>
      <c r="W31" s="5">
        <f t="shared" si="10"/>
        <v>3280</v>
      </c>
      <c r="X31" s="5">
        <v>969</v>
      </c>
      <c r="Y31" s="5">
        <v>15</v>
      </c>
    </row>
    <row r="32" spans="1:25" x14ac:dyDescent="0.25">
      <c r="A32" s="5">
        <v>70604</v>
      </c>
      <c r="B32" s="5" t="s">
        <v>1087</v>
      </c>
      <c r="C32" s="5" t="s">
        <v>558</v>
      </c>
      <c r="D32" s="5" t="s">
        <v>47</v>
      </c>
      <c r="E32" s="5" t="s">
        <v>47</v>
      </c>
      <c r="F32" s="3">
        <v>8</v>
      </c>
      <c r="G32" s="5" t="s">
        <v>2</v>
      </c>
      <c r="H32" s="10">
        <f t="shared" ca="1" si="9"/>
        <v>41425</v>
      </c>
      <c r="J32" s="5" t="s">
        <v>2077</v>
      </c>
      <c r="K32" s="5" t="str">
        <f t="shared" si="7"/>
        <v>3RE 70604 M6S03/D/X4V51</v>
      </c>
      <c r="N32" s="5" t="s">
        <v>1</v>
      </c>
      <c r="O32" s="5" t="s">
        <v>22</v>
      </c>
      <c r="S32" s="5" t="s">
        <v>1000</v>
      </c>
      <c r="T32" s="5" t="str">
        <f t="shared" si="8"/>
        <v>CABLERE70604</v>
      </c>
      <c r="W32" s="5">
        <f t="shared" si="10"/>
        <v>3280</v>
      </c>
      <c r="X32" s="5">
        <v>969</v>
      </c>
      <c r="Y32" s="5">
        <v>15</v>
      </c>
    </row>
    <row r="33" spans="1:25" x14ac:dyDescent="0.25">
      <c r="A33" s="5">
        <v>70605</v>
      </c>
      <c r="B33" s="5" t="s">
        <v>1087</v>
      </c>
      <c r="C33" s="5" t="s">
        <v>558</v>
      </c>
      <c r="D33" s="5" t="s">
        <v>47</v>
      </c>
      <c r="E33" s="5" t="s">
        <v>47</v>
      </c>
      <c r="F33" s="3">
        <v>8</v>
      </c>
      <c r="G33" s="5" t="s">
        <v>2</v>
      </c>
      <c r="H33" s="10">
        <f t="shared" ca="1" si="9"/>
        <v>41425</v>
      </c>
      <c r="J33" s="5" t="s">
        <v>2078</v>
      </c>
      <c r="K33" s="5" t="str">
        <f t="shared" si="7"/>
        <v>3RE 70605 M6S03/D/X4V51</v>
      </c>
      <c r="N33" s="5" t="s">
        <v>1</v>
      </c>
      <c r="O33" s="5" t="s">
        <v>22</v>
      </c>
      <c r="S33" s="5" t="s">
        <v>1000</v>
      </c>
      <c r="T33" s="5" t="str">
        <f t="shared" si="8"/>
        <v>CABLERE70605</v>
      </c>
      <c r="W33" s="5">
        <f t="shared" si="10"/>
        <v>3280</v>
      </c>
      <c r="X33" s="5">
        <v>969</v>
      </c>
      <c r="Y33" s="5">
        <v>15</v>
      </c>
    </row>
    <row r="34" spans="1:25" x14ac:dyDescent="0.25">
      <c r="A34" s="5">
        <v>70606</v>
      </c>
      <c r="B34" s="5" t="s">
        <v>1087</v>
      </c>
      <c r="C34" s="5" t="s">
        <v>558</v>
      </c>
      <c r="D34" s="5" t="s">
        <v>47</v>
      </c>
      <c r="E34" s="5" t="s">
        <v>47</v>
      </c>
      <c r="F34" s="3">
        <v>8</v>
      </c>
      <c r="G34" s="5" t="s">
        <v>2</v>
      </c>
      <c r="H34" s="10">
        <f t="shared" ca="1" si="9"/>
        <v>41425</v>
      </c>
      <c r="J34" s="5" t="s">
        <v>2079</v>
      </c>
      <c r="K34" s="5" t="str">
        <f t="shared" si="7"/>
        <v>3RE 70606 M6S03/D/X4V51</v>
      </c>
      <c r="N34" s="5" t="s">
        <v>1</v>
      </c>
      <c r="O34" s="5" t="s">
        <v>22</v>
      </c>
      <c r="S34" s="5" t="s">
        <v>1000</v>
      </c>
      <c r="T34" s="5" t="str">
        <f t="shared" si="8"/>
        <v>CABLERE70606</v>
      </c>
      <c r="W34" s="5">
        <f t="shared" si="10"/>
        <v>3280</v>
      </c>
      <c r="X34" s="5">
        <v>969</v>
      </c>
      <c r="Y34" s="5">
        <v>15</v>
      </c>
    </row>
    <row r="35" spans="1:25" x14ac:dyDescent="0.25">
      <c r="A35" s="5">
        <v>70607</v>
      </c>
      <c r="B35" s="5" t="s">
        <v>1087</v>
      </c>
      <c r="C35" s="5" t="s">
        <v>558</v>
      </c>
      <c r="D35" s="5" t="s">
        <v>47</v>
      </c>
      <c r="E35" s="5" t="s">
        <v>47</v>
      </c>
      <c r="F35" s="3">
        <v>11.700000000000001</v>
      </c>
      <c r="G35" s="5" t="s">
        <v>2</v>
      </c>
      <c r="H35" s="10">
        <f t="shared" ca="1" si="9"/>
        <v>41425</v>
      </c>
      <c r="J35" s="5" t="s">
        <v>2080</v>
      </c>
      <c r="K35" s="5" t="str">
        <f t="shared" si="7"/>
        <v>3RE 70607 M6S03/D/X4V51</v>
      </c>
      <c r="N35" s="5" t="s">
        <v>1</v>
      </c>
      <c r="O35" s="5" t="s">
        <v>22</v>
      </c>
      <c r="S35" s="5" t="s">
        <v>1000</v>
      </c>
      <c r="T35" s="5" t="str">
        <f t="shared" si="8"/>
        <v>CABLERE70607</v>
      </c>
      <c r="W35" s="5">
        <f t="shared" si="10"/>
        <v>3280</v>
      </c>
      <c r="X35" s="5">
        <v>969</v>
      </c>
      <c r="Y35" s="5">
        <v>15</v>
      </c>
    </row>
    <row r="36" spans="1:25" x14ac:dyDescent="0.25">
      <c r="A36" s="5">
        <v>70608</v>
      </c>
      <c r="B36" s="5" t="s">
        <v>1087</v>
      </c>
      <c r="C36" s="5" t="s">
        <v>558</v>
      </c>
      <c r="D36" s="5" t="s">
        <v>47</v>
      </c>
      <c r="E36" s="5" t="s">
        <v>47</v>
      </c>
      <c r="F36" s="3">
        <v>11.700000000000001</v>
      </c>
      <c r="G36" s="5" t="s">
        <v>2</v>
      </c>
      <c r="H36" s="10">
        <f t="shared" ca="1" si="9"/>
        <v>41425</v>
      </c>
      <c r="J36" s="5" t="s">
        <v>2081</v>
      </c>
      <c r="K36" s="5" t="str">
        <f t="shared" si="7"/>
        <v>3RE 70608 M6S03/D/X4V51</v>
      </c>
      <c r="N36" s="5" t="s">
        <v>1</v>
      </c>
      <c r="O36" s="5" t="s">
        <v>22</v>
      </c>
      <c r="S36" s="5" t="s">
        <v>1000</v>
      </c>
      <c r="T36" s="5" t="str">
        <f t="shared" si="8"/>
        <v>CABLERE70608</v>
      </c>
      <c r="W36" s="5">
        <f t="shared" si="10"/>
        <v>3280</v>
      </c>
      <c r="X36" s="5">
        <v>969</v>
      </c>
      <c r="Y36" s="5">
        <v>15</v>
      </c>
    </row>
    <row r="37" spans="1:25" x14ac:dyDescent="0.25">
      <c r="A37" s="5">
        <v>70609</v>
      </c>
      <c r="B37" s="5" t="s">
        <v>1087</v>
      </c>
      <c r="C37" s="5" t="s">
        <v>558</v>
      </c>
      <c r="D37" s="5" t="s">
        <v>47</v>
      </c>
      <c r="E37" s="5" t="s">
        <v>47</v>
      </c>
      <c r="F37" s="3">
        <v>11.200000000000001</v>
      </c>
      <c r="G37" s="5" t="s">
        <v>2</v>
      </c>
      <c r="H37" s="10">
        <f t="shared" ca="1" si="9"/>
        <v>41425</v>
      </c>
      <c r="J37" s="5" t="s">
        <v>2082</v>
      </c>
      <c r="K37" s="5" t="str">
        <f t="shared" si="7"/>
        <v>3RE 70609 M6S03/D/X4V51</v>
      </c>
      <c r="N37" s="5" t="s">
        <v>1</v>
      </c>
      <c r="O37" s="5" t="s">
        <v>22</v>
      </c>
      <c r="S37" s="5" t="s">
        <v>1000</v>
      </c>
      <c r="T37" s="5" t="str">
        <f t="shared" si="8"/>
        <v>CABLERE70609</v>
      </c>
      <c r="W37" s="5">
        <f t="shared" si="10"/>
        <v>3280</v>
      </c>
      <c r="X37" s="5">
        <v>969</v>
      </c>
      <c r="Y37" s="5">
        <v>15</v>
      </c>
    </row>
    <row r="38" spans="1:25" x14ac:dyDescent="0.25">
      <c r="A38" s="5">
        <v>70610</v>
      </c>
      <c r="B38" s="5" t="s">
        <v>1087</v>
      </c>
      <c r="C38" s="5" t="s">
        <v>558</v>
      </c>
      <c r="D38" s="5" t="s">
        <v>47</v>
      </c>
      <c r="E38" s="5" t="s">
        <v>47</v>
      </c>
      <c r="F38" s="3">
        <v>11.200000000000001</v>
      </c>
      <c r="G38" s="5" t="s">
        <v>2</v>
      </c>
      <c r="H38" s="10">
        <f t="shared" ca="1" si="9"/>
        <v>41425</v>
      </c>
      <c r="J38" s="5" t="s">
        <v>2083</v>
      </c>
      <c r="K38" s="5" t="str">
        <f t="shared" si="7"/>
        <v>3RE 70610 M6S03/D/X4V51</v>
      </c>
      <c r="N38" s="5" t="s">
        <v>1</v>
      </c>
      <c r="O38" s="5" t="s">
        <v>22</v>
      </c>
      <c r="S38" s="5" t="s">
        <v>1000</v>
      </c>
      <c r="T38" s="5" t="str">
        <f t="shared" si="8"/>
        <v>CABLERE70610</v>
      </c>
      <c r="W38" s="5">
        <f t="shared" si="10"/>
        <v>3280</v>
      </c>
      <c r="X38" s="5">
        <v>969</v>
      </c>
      <c r="Y38" s="5">
        <v>15</v>
      </c>
    </row>
    <row r="39" spans="1:25" x14ac:dyDescent="0.25">
      <c r="A39" s="5">
        <v>70611</v>
      </c>
      <c r="B39" s="5" t="s">
        <v>1087</v>
      </c>
      <c r="C39" s="5" t="s">
        <v>558</v>
      </c>
      <c r="D39" s="5" t="s">
        <v>47</v>
      </c>
      <c r="E39" s="5" t="s">
        <v>47</v>
      </c>
      <c r="F39" s="3">
        <v>10.700000000000001</v>
      </c>
      <c r="G39" s="5" t="s">
        <v>2</v>
      </c>
      <c r="H39" s="10">
        <f t="shared" ca="1" si="9"/>
        <v>41425</v>
      </c>
      <c r="J39" s="5" t="s">
        <v>2084</v>
      </c>
      <c r="K39" s="5" t="str">
        <f t="shared" si="7"/>
        <v>3RE 70611 M6S03/D/X4V51</v>
      </c>
      <c r="N39" s="5" t="s">
        <v>1</v>
      </c>
      <c r="O39" s="5" t="s">
        <v>22</v>
      </c>
      <c r="S39" s="5" t="s">
        <v>1000</v>
      </c>
      <c r="T39" s="5" t="str">
        <f t="shared" si="8"/>
        <v>CABLERE70611</v>
      </c>
      <c r="W39" s="5">
        <f t="shared" si="10"/>
        <v>3280</v>
      </c>
      <c r="X39" s="5">
        <v>969</v>
      </c>
      <c r="Y39" s="5">
        <v>15</v>
      </c>
    </row>
    <row r="40" spans="1:25" x14ac:dyDescent="0.25">
      <c r="A40" s="5">
        <v>70612</v>
      </c>
      <c r="B40" s="5" t="s">
        <v>1087</v>
      </c>
      <c r="C40" s="5" t="s">
        <v>558</v>
      </c>
      <c r="D40" s="5" t="s">
        <v>47</v>
      </c>
      <c r="E40" s="5" t="s">
        <v>47</v>
      </c>
      <c r="F40" s="3">
        <v>10.700000000000001</v>
      </c>
      <c r="G40" s="5" t="s">
        <v>2</v>
      </c>
      <c r="H40" s="10">
        <f t="shared" ca="1" si="9"/>
        <v>41425</v>
      </c>
      <c r="J40" s="5" t="s">
        <v>2085</v>
      </c>
      <c r="K40" s="5" t="str">
        <f t="shared" si="7"/>
        <v>3RE 70612 M6S03/D/X4V51</v>
      </c>
      <c r="N40" s="5" t="s">
        <v>1</v>
      </c>
      <c r="O40" s="5" t="s">
        <v>22</v>
      </c>
      <c r="S40" s="5" t="s">
        <v>1000</v>
      </c>
      <c r="T40" s="5" t="str">
        <f t="shared" si="8"/>
        <v>CABLERE70612</v>
      </c>
      <c r="W40" s="5">
        <f t="shared" si="10"/>
        <v>3280</v>
      </c>
      <c r="X40" s="5">
        <v>969</v>
      </c>
      <c r="Y40" s="5">
        <v>15</v>
      </c>
    </row>
    <row r="41" spans="1:25" x14ac:dyDescent="0.25">
      <c r="A41" s="7" t="s">
        <v>1013</v>
      </c>
    </row>
    <row r="42" spans="1:25" x14ac:dyDescent="0.25">
      <c r="A42" s="5">
        <v>70613</v>
      </c>
      <c r="B42" s="5" t="s">
        <v>1088</v>
      </c>
      <c r="C42" s="5" t="s">
        <v>571</v>
      </c>
      <c r="D42" s="5" t="s">
        <v>47</v>
      </c>
      <c r="E42" s="5" t="s">
        <v>47</v>
      </c>
      <c r="F42" s="3">
        <v>7.6</v>
      </c>
      <c r="G42" s="5" t="s">
        <v>2</v>
      </c>
      <c r="H42" s="10">
        <f ca="1">TODAY()</f>
        <v>41425</v>
      </c>
      <c r="J42" s="5" t="s">
        <v>2086</v>
      </c>
      <c r="K42" s="5" t="str">
        <f t="shared" ref="K42:K53" si="11">CONCATENATE("3RE ",A42," ",B42,"/D/",D42)</f>
        <v>3RE 70613 M6S04/D/X4V51</v>
      </c>
      <c r="N42" s="5" t="s">
        <v>1</v>
      </c>
      <c r="O42" s="5" t="s">
        <v>22</v>
      </c>
      <c r="S42" s="5" t="s">
        <v>1000</v>
      </c>
      <c r="T42" s="5" t="str">
        <f t="shared" ref="T42:T53" si="12">CONCATENATE("CABLERE",A42)</f>
        <v>CABLERE70613</v>
      </c>
      <c r="W42" s="5">
        <f>W29+1</f>
        <v>3281</v>
      </c>
      <c r="X42" s="5">
        <v>969</v>
      </c>
      <c r="Y42" s="5">
        <v>15</v>
      </c>
    </row>
    <row r="43" spans="1:25" x14ac:dyDescent="0.25">
      <c r="A43" s="5">
        <v>70614</v>
      </c>
      <c r="B43" s="5" t="s">
        <v>1088</v>
      </c>
      <c r="C43" s="5" t="s">
        <v>571</v>
      </c>
      <c r="D43" s="5" t="s">
        <v>47</v>
      </c>
      <c r="E43" s="5" t="s">
        <v>47</v>
      </c>
      <c r="F43" s="3">
        <v>7.6</v>
      </c>
      <c r="G43" s="5" t="s">
        <v>2</v>
      </c>
      <c r="H43" s="10">
        <f t="shared" ref="H43:H53" ca="1" si="13">TODAY()</f>
        <v>41425</v>
      </c>
      <c r="J43" s="5" t="s">
        <v>2087</v>
      </c>
      <c r="K43" s="5" t="str">
        <f t="shared" si="11"/>
        <v>3RE 70614 M6S04/D/X4V51</v>
      </c>
      <c r="N43" s="5" t="s">
        <v>1</v>
      </c>
      <c r="O43" s="5" t="s">
        <v>22</v>
      </c>
      <c r="S43" s="5" t="s">
        <v>1000</v>
      </c>
      <c r="T43" s="5" t="str">
        <f t="shared" si="12"/>
        <v>CABLERE70614</v>
      </c>
      <c r="W43" s="5">
        <f t="shared" ref="W43:W53" si="14">W30+1</f>
        <v>3281</v>
      </c>
      <c r="X43" s="5">
        <v>969</v>
      </c>
      <c r="Y43" s="5">
        <v>15</v>
      </c>
    </row>
    <row r="44" spans="1:25" x14ac:dyDescent="0.25">
      <c r="A44" s="5">
        <v>70615</v>
      </c>
      <c r="B44" s="5" t="s">
        <v>1088</v>
      </c>
      <c r="C44" s="5" t="s">
        <v>571</v>
      </c>
      <c r="D44" s="5" t="s">
        <v>47</v>
      </c>
      <c r="E44" s="5" t="s">
        <v>47</v>
      </c>
      <c r="F44" s="3">
        <v>6.6</v>
      </c>
      <c r="G44" s="5" t="s">
        <v>2</v>
      </c>
      <c r="H44" s="10">
        <f t="shared" ca="1" si="13"/>
        <v>41425</v>
      </c>
      <c r="J44" s="5" t="s">
        <v>2088</v>
      </c>
      <c r="K44" s="5" t="str">
        <f t="shared" si="11"/>
        <v>3RE 70615 M6S04/D/X4V51</v>
      </c>
      <c r="N44" s="5" t="s">
        <v>1</v>
      </c>
      <c r="O44" s="5" t="s">
        <v>22</v>
      </c>
      <c r="S44" s="5" t="s">
        <v>1000</v>
      </c>
      <c r="T44" s="5" t="str">
        <f t="shared" si="12"/>
        <v>CABLERE70615</v>
      </c>
      <c r="W44" s="5">
        <f t="shared" si="14"/>
        <v>3281</v>
      </c>
      <c r="X44" s="5">
        <v>969</v>
      </c>
      <c r="Y44" s="5">
        <v>15</v>
      </c>
    </row>
    <row r="45" spans="1:25" x14ac:dyDescent="0.25">
      <c r="A45" s="5">
        <v>70616</v>
      </c>
      <c r="B45" s="5" t="s">
        <v>1088</v>
      </c>
      <c r="C45" s="5" t="s">
        <v>571</v>
      </c>
      <c r="D45" s="5" t="s">
        <v>47</v>
      </c>
      <c r="E45" s="5" t="s">
        <v>47</v>
      </c>
      <c r="F45" s="3">
        <v>6.6</v>
      </c>
      <c r="G45" s="5" t="s">
        <v>2</v>
      </c>
      <c r="H45" s="10">
        <f t="shared" ca="1" si="13"/>
        <v>41425</v>
      </c>
      <c r="J45" s="5" t="s">
        <v>2089</v>
      </c>
      <c r="K45" s="5" t="str">
        <f t="shared" si="11"/>
        <v>3RE 70616 M6S04/D/X4V51</v>
      </c>
      <c r="N45" s="5" t="s">
        <v>1</v>
      </c>
      <c r="O45" s="5" t="s">
        <v>22</v>
      </c>
      <c r="S45" s="5" t="s">
        <v>1000</v>
      </c>
      <c r="T45" s="5" t="str">
        <f t="shared" si="12"/>
        <v>CABLERE70616</v>
      </c>
      <c r="W45" s="5">
        <f t="shared" si="14"/>
        <v>3281</v>
      </c>
      <c r="X45" s="5">
        <v>969</v>
      </c>
      <c r="Y45" s="5">
        <v>15</v>
      </c>
    </row>
    <row r="46" spans="1:25" x14ac:dyDescent="0.25">
      <c r="A46" s="5">
        <v>70617</v>
      </c>
      <c r="B46" s="5" t="s">
        <v>1088</v>
      </c>
      <c r="C46" s="5" t="s">
        <v>571</v>
      </c>
      <c r="D46" s="5" t="s">
        <v>47</v>
      </c>
      <c r="E46" s="5" t="s">
        <v>47</v>
      </c>
      <c r="F46" s="3">
        <v>6.6</v>
      </c>
      <c r="G46" s="5" t="s">
        <v>2</v>
      </c>
      <c r="H46" s="10">
        <f t="shared" ca="1" si="13"/>
        <v>41425</v>
      </c>
      <c r="J46" s="5" t="s">
        <v>2090</v>
      </c>
      <c r="K46" s="5" t="str">
        <f t="shared" si="11"/>
        <v>3RE 70617 M6S04/D/X4V51</v>
      </c>
      <c r="N46" s="5" t="s">
        <v>1</v>
      </c>
      <c r="O46" s="5" t="s">
        <v>22</v>
      </c>
      <c r="S46" s="5" t="s">
        <v>1000</v>
      </c>
      <c r="T46" s="5" t="str">
        <f t="shared" si="12"/>
        <v>CABLERE70617</v>
      </c>
      <c r="W46" s="5">
        <f t="shared" si="14"/>
        <v>3281</v>
      </c>
      <c r="X46" s="5">
        <v>969</v>
      </c>
      <c r="Y46" s="5">
        <v>15</v>
      </c>
    </row>
    <row r="47" spans="1:25" x14ac:dyDescent="0.25">
      <c r="A47" s="5">
        <v>70618</v>
      </c>
      <c r="B47" s="5" t="s">
        <v>1088</v>
      </c>
      <c r="C47" s="5" t="s">
        <v>571</v>
      </c>
      <c r="D47" s="5" t="s">
        <v>47</v>
      </c>
      <c r="E47" s="5" t="s">
        <v>47</v>
      </c>
      <c r="F47" s="3">
        <v>6.6</v>
      </c>
      <c r="G47" s="5" t="s">
        <v>2</v>
      </c>
      <c r="H47" s="10">
        <f t="shared" ca="1" si="13"/>
        <v>41425</v>
      </c>
      <c r="J47" s="5" t="s">
        <v>2091</v>
      </c>
      <c r="K47" s="5" t="str">
        <f t="shared" si="11"/>
        <v>3RE 70618 M6S04/D/X4V51</v>
      </c>
      <c r="N47" s="5" t="s">
        <v>1</v>
      </c>
      <c r="O47" s="5" t="s">
        <v>22</v>
      </c>
      <c r="S47" s="5" t="s">
        <v>1000</v>
      </c>
      <c r="T47" s="5" t="str">
        <f t="shared" si="12"/>
        <v>CABLERE70618</v>
      </c>
      <c r="W47" s="5">
        <f t="shared" si="14"/>
        <v>3281</v>
      </c>
      <c r="X47" s="5">
        <v>969</v>
      </c>
      <c r="Y47" s="5">
        <v>15</v>
      </c>
    </row>
    <row r="48" spans="1:25" x14ac:dyDescent="0.25">
      <c r="A48" s="5">
        <v>70619</v>
      </c>
      <c r="B48" s="5" t="s">
        <v>1088</v>
      </c>
      <c r="C48" s="5" t="s">
        <v>571</v>
      </c>
      <c r="D48" s="5" t="s">
        <v>47</v>
      </c>
      <c r="E48" s="5" t="s">
        <v>47</v>
      </c>
      <c r="F48" s="3">
        <v>10.4</v>
      </c>
      <c r="G48" s="5" t="s">
        <v>2</v>
      </c>
      <c r="H48" s="10">
        <f t="shared" ca="1" si="13"/>
        <v>41425</v>
      </c>
      <c r="J48" s="5" t="s">
        <v>2092</v>
      </c>
      <c r="K48" s="5" t="str">
        <f t="shared" si="11"/>
        <v>3RE 70619 M6S04/D/X4V51</v>
      </c>
      <c r="N48" s="5" t="s">
        <v>1</v>
      </c>
      <c r="O48" s="5" t="s">
        <v>22</v>
      </c>
      <c r="S48" s="5" t="s">
        <v>1000</v>
      </c>
      <c r="T48" s="5" t="str">
        <f t="shared" si="12"/>
        <v>CABLERE70619</v>
      </c>
      <c r="W48" s="5">
        <f t="shared" si="14"/>
        <v>3281</v>
      </c>
      <c r="X48" s="5">
        <v>969</v>
      </c>
      <c r="Y48" s="5">
        <v>15</v>
      </c>
    </row>
    <row r="49" spans="1:25" x14ac:dyDescent="0.25">
      <c r="A49" s="5">
        <v>70620</v>
      </c>
      <c r="B49" s="5" t="s">
        <v>1088</v>
      </c>
      <c r="C49" s="5" t="s">
        <v>571</v>
      </c>
      <c r="D49" s="5" t="s">
        <v>47</v>
      </c>
      <c r="E49" s="5" t="s">
        <v>47</v>
      </c>
      <c r="F49" s="3">
        <v>10.4</v>
      </c>
      <c r="G49" s="5" t="s">
        <v>2</v>
      </c>
      <c r="H49" s="10">
        <f t="shared" ca="1" si="13"/>
        <v>41425</v>
      </c>
      <c r="J49" s="5" t="s">
        <v>2093</v>
      </c>
      <c r="K49" s="5" t="str">
        <f t="shared" si="11"/>
        <v>3RE 70620 M6S04/D/X4V51</v>
      </c>
      <c r="N49" s="5" t="s">
        <v>1</v>
      </c>
      <c r="O49" s="5" t="s">
        <v>22</v>
      </c>
      <c r="S49" s="5" t="s">
        <v>1000</v>
      </c>
      <c r="T49" s="5" t="str">
        <f t="shared" si="12"/>
        <v>CABLERE70620</v>
      </c>
      <c r="W49" s="5">
        <f t="shared" si="14"/>
        <v>3281</v>
      </c>
      <c r="X49" s="5">
        <v>969</v>
      </c>
      <c r="Y49" s="5">
        <v>15</v>
      </c>
    </row>
    <row r="50" spans="1:25" x14ac:dyDescent="0.25">
      <c r="A50" s="5">
        <v>70621</v>
      </c>
      <c r="B50" s="5" t="s">
        <v>1088</v>
      </c>
      <c r="C50" s="5" t="s">
        <v>571</v>
      </c>
      <c r="D50" s="5" t="s">
        <v>47</v>
      </c>
      <c r="E50" s="5" t="s">
        <v>47</v>
      </c>
      <c r="F50" s="3">
        <v>9.9</v>
      </c>
      <c r="G50" s="5" t="s">
        <v>2</v>
      </c>
      <c r="H50" s="10">
        <f t="shared" ca="1" si="13"/>
        <v>41425</v>
      </c>
      <c r="J50" s="5" t="s">
        <v>2094</v>
      </c>
      <c r="K50" s="5" t="str">
        <f t="shared" si="11"/>
        <v>3RE 70621 M6S04/D/X4V51</v>
      </c>
      <c r="N50" s="5" t="s">
        <v>1</v>
      </c>
      <c r="O50" s="5" t="s">
        <v>22</v>
      </c>
      <c r="S50" s="5" t="s">
        <v>1000</v>
      </c>
      <c r="T50" s="5" t="str">
        <f t="shared" si="12"/>
        <v>CABLERE70621</v>
      </c>
      <c r="W50" s="5">
        <f t="shared" si="14"/>
        <v>3281</v>
      </c>
      <c r="X50" s="5">
        <v>969</v>
      </c>
      <c r="Y50" s="5">
        <v>15</v>
      </c>
    </row>
    <row r="51" spans="1:25" x14ac:dyDescent="0.25">
      <c r="A51" s="5">
        <v>70622</v>
      </c>
      <c r="B51" s="5" t="s">
        <v>1088</v>
      </c>
      <c r="C51" s="5" t="s">
        <v>571</v>
      </c>
      <c r="D51" s="5" t="s">
        <v>47</v>
      </c>
      <c r="E51" s="5" t="s">
        <v>47</v>
      </c>
      <c r="F51" s="3">
        <v>9.9</v>
      </c>
      <c r="G51" s="5" t="s">
        <v>2</v>
      </c>
      <c r="H51" s="10">
        <f t="shared" ca="1" si="13"/>
        <v>41425</v>
      </c>
      <c r="J51" s="5" t="s">
        <v>2095</v>
      </c>
      <c r="K51" s="5" t="str">
        <f t="shared" si="11"/>
        <v>3RE 70622 M6S04/D/X4V51</v>
      </c>
      <c r="N51" s="5" t="s">
        <v>1</v>
      </c>
      <c r="O51" s="5" t="s">
        <v>22</v>
      </c>
      <c r="S51" s="5" t="s">
        <v>1000</v>
      </c>
      <c r="T51" s="5" t="str">
        <f t="shared" si="12"/>
        <v>CABLERE70622</v>
      </c>
      <c r="W51" s="5">
        <f t="shared" si="14"/>
        <v>3281</v>
      </c>
      <c r="X51" s="5">
        <v>969</v>
      </c>
      <c r="Y51" s="5">
        <v>15</v>
      </c>
    </row>
    <row r="52" spans="1:25" x14ac:dyDescent="0.25">
      <c r="A52" s="5">
        <v>70623</v>
      </c>
      <c r="B52" s="5" t="s">
        <v>1088</v>
      </c>
      <c r="C52" s="5" t="s">
        <v>571</v>
      </c>
      <c r="D52" s="5" t="s">
        <v>47</v>
      </c>
      <c r="E52" s="5" t="s">
        <v>47</v>
      </c>
      <c r="F52" s="3">
        <v>9.4</v>
      </c>
      <c r="G52" s="5" t="s">
        <v>2</v>
      </c>
      <c r="H52" s="10">
        <f t="shared" ca="1" si="13"/>
        <v>41425</v>
      </c>
      <c r="J52" s="5" t="s">
        <v>2096</v>
      </c>
      <c r="K52" s="5" t="str">
        <f t="shared" si="11"/>
        <v>3RE 70623 M6S04/D/X4V51</v>
      </c>
      <c r="N52" s="5" t="s">
        <v>1</v>
      </c>
      <c r="O52" s="5" t="s">
        <v>22</v>
      </c>
      <c r="S52" s="5" t="s">
        <v>1000</v>
      </c>
      <c r="T52" s="5" t="str">
        <f t="shared" si="12"/>
        <v>CABLERE70623</v>
      </c>
      <c r="W52" s="5">
        <f t="shared" si="14"/>
        <v>3281</v>
      </c>
      <c r="X52" s="5">
        <v>969</v>
      </c>
      <c r="Y52" s="5">
        <v>15</v>
      </c>
    </row>
    <row r="53" spans="1:25" x14ac:dyDescent="0.25">
      <c r="A53" s="5">
        <v>70624</v>
      </c>
      <c r="B53" s="5" t="s">
        <v>1088</v>
      </c>
      <c r="C53" s="5" t="s">
        <v>571</v>
      </c>
      <c r="D53" s="5" t="s">
        <v>47</v>
      </c>
      <c r="E53" s="5" t="s">
        <v>47</v>
      </c>
      <c r="F53" s="3">
        <v>9.4</v>
      </c>
      <c r="G53" s="5" t="s">
        <v>2</v>
      </c>
      <c r="H53" s="10">
        <f t="shared" ca="1" si="13"/>
        <v>41425</v>
      </c>
      <c r="J53" s="5" t="s">
        <v>2097</v>
      </c>
      <c r="K53" s="5" t="str">
        <f t="shared" si="11"/>
        <v>3RE 70624 M6S04/D/X4V51</v>
      </c>
      <c r="N53" s="5" t="s">
        <v>1</v>
      </c>
      <c r="O53" s="5" t="s">
        <v>22</v>
      </c>
      <c r="S53" s="5" t="s">
        <v>1000</v>
      </c>
      <c r="T53" s="5" t="str">
        <f t="shared" si="12"/>
        <v>CABLERE70624</v>
      </c>
      <c r="W53" s="5">
        <f t="shared" si="14"/>
        <v>3281</v>
      </c>
      <c r="X53" s="5">
        <v>969</v>
      </c>
      <c r="Y53" s="5">
        <v>15</v>
      </c>
    </row>
    <row r="54" spans="1:25" x14ac:dyDescent="0.25">
      <c r="A54" s="7" t="s">
        <v>1017</v>
      </c>
    </row>
    <row r="55" spans="1:25" x14ac:dyDescent="0.25">
      <c r="A55" s="5">
        <v>70625</v>
      </c>
      <c r="B55" s="5" t="s">
        <v>1089</v>
      </c>
      <c r="C55" s="5" t="s">
        <v>584</v>
      </c>
      <c r="D55" s="5" t="s">
        <v>47</v>
      </c>
      <c r="E55" s="5" t="s">
        <v>47</v>
      </c>
      <c r="F55" s="3">
        <v>7.1</v>
      </c>
      <c r="G55" s="5" t="s">
        <v>2</v>
      </c>
      <c r="H55" s="10">
        <f ca="1">TODAY()</f>
        <v>41425</v>
      </c>
      <c r="J55" s="5" t="s">
        <v>2098</v>
      </c>
      <c r="K55" s="5" t="str">
        <f t="shared" ref="K55:K66" si="15">CONCATENATE("3RE ",A55," ",B55,"/D/",D55)</f>
        <v>3RE 70625 M6S05/D/X4V51</v>
      </c>
      <c r="N55" s="5" t="s">
        <v>1</v>
      </c>
      <c r="O55" s="5" t="s">
        <v>22</v>
      </c>
      <c r="S55" s="5" t="s">
        <v>1000</v>
      </c>
      <c r="T55" s="5" t="str">
        <f t="shared" ref="T55:T66" si="16">CONCATENATE("CABLERE",A55)</f>
        <v>CABLERE70625</v>
      </c>
      <c r="W55" s="5">
        <f>W42+1</f>
        <v>3282</v>
      </c>
      <c r="X55" s="5">
        <v>970</v>
      </c>
      <c r="Y55" s="5">
        <v>15</v>
      </c>
    </row>
    <row r="56" spans="1:25" x14ac:dyDescent="0.25">
      <c r="A56" s="5">
        <v>70626</v>
      </c>
      <c r="B56" s="5" t="s">
        <v>1089</v>
      </c>
      <c r="C56" s="5" t="s">
        <v>584</v>
      </c>
      <c r="D56" s="5" t="s">
        <v>47</v>
      </c>
      <c r="E56" s="5" t="s">
        <v>47</v>
      </c>
      <c r="F56" s="3">
        <v>7.1</v>
      </c>
      <c r="G56" s="5" t="s">
        <v>2</v>
      </c>
      <c r="H56" s="10">
        <f t="shared" ref="H56:H66" ca="1" si="17">TODAY()</f>
        <v>41425</v>
      </c>
      <c r="J56" s="5" t="s">
        <v>2099</v>
      </c>
      <c r="K56" s="5" t="str">
        <f t="shared" si="15"/>
        <v>3RE 70626 M6S05/D/X4V51</v>
      </c>
      <c r="N56" s="5" t="s">
        <v>1</v>
      </c>
      <c r="O56" s="5" t="s">
        <v>22</v>
      </c>
      <c r="S56" s="5" t="s">
        <v>1000</v>
      </c>
      <c r="T56" s="5" t="str">
        <f t="shared" si="16"/>
        <v>CABLERE70626</v>
      </c>
      <c r="W56" s="5">
        <f t="shared" ref="W56:W66" si="18">W43+1</f>
        <v>3282</v>
      </c>
      <c r="X56" s="5">
        <v>970</v>
      </c>
      <c r="Y56" s="5">
        <v>15</v>
      </c>
    </row>
    <row r="57" spans="1:25" x14ac:dyDescent="0.25">
      <c r="A57" s="5">
        <v>70627</v>
      </c>
      <c r="B57" s="5" t="s">
        <v>1089</v>
      </c>
      <c r="C57" s="5" t="s">
        <v>584</v>
      </c>
      <c r="D57" s="5" t="s">
        <v>47</v>
      </c>
      <c r="E57" s="5" t="s">
        <v>47</v>
      </c>
      <c r="F57" s="3">
        <v>6.1</v>
      </c>
      <c r="G57" s="5" t="s">
        <v>2</v>
      </c>
      <c r="H57" s="10">
        <f t="shared" ca="1" si="17"/>
        <v>41425</v>
      </c>
      <c r="J57" s="5" t="s">
        <v>2100</v>
      </c>
      <c r="K57" s="5" t="str">
        <f t="shared" si="15"/>
        <v>3RE 70627 M6S05/D/X4V51</v>
      </c>
      <c r="N57" s="5" t="s">
        <v>1</v>
      </c>
      <c r="O57" s="5" t="s">
        <v>22</v>
      </c>
      <c r="S57" s="5" t="s">
        <v>1000</v>
      </c>
      <c r="T57" s="5" t="str">
        <f t="shared" si="16"/>
        <v>CABLERE70627</v>
      </c>
      <c r="W57" s="5">
        <f t="shared" si="18"/>
        <v>3282</v>
      </c>
      <c r="X57" s="5">
        <v>970</v>
      </c>
      <c r="Y57" s="5">
        <v>15</v>
      </c>
    </row>
    <row r="58" spans="1:25" x14ac:dyDescent="0.25">
      <c r="A58" s="5">
        <v>70628</v>
      </c>
      <c r="B58" s="5" t="s">
        <v>1089</v>
      </c>
      <c r="C58" s="5" t="s">
        <v>584</v>
      </c>
      <c r="D58" s="5" t="s">
        <v>47</v>
      </c>
      <c r="E58" s="5" t="s">
        <v>47</v>
      </c>
      <c r="F58" s="3">
        <v>6.1</v>
      </c>
      <c r="G58" s="5" t="s">
        <v>2</v>
      </c>
      <c r="H58" s="10">
        <f t="shared" ca="1" si="17"/>
        <v>41425</v>
      </c>
      <c r="J58" s="5" t="s">
        <v>2101</v>
      </c>
      <c r="K58" s="5" t="str">
        <f t="shared" si="15"/>
        <v>3RE 70628 M6S05/D/X4V51</v>
      </c>
      <c r="N58" s="5" t="s">
        <v>1</v>
      </c>
      <c r="O58" s="5" t="s">
        <v>22</v>
      </c>
      <c r="S58" s="5" t="s">
        <v>1000</v>
      </c>
      <c r="T58" s="5" t="str">
        <f t="shared" si="16"/>
        <v>CABLERE70628</v>
      </c>
      <c r="W58" s="5">
        <f t="shared" si="18"/>
        <v>3282</v>
      </c>
      <c r="X58" s="5">
        <v>970</v>
      </c>
      <c r="Y58" s="5">
        <v>15</v>
      </c>
    </row>
    <row r="59" spans="1:25" x14ac:dyDescent="0.25">
      <c r="A59" s="5">
        <v>70629</v>
      </c>
      <c r="B59" s="5" t="s">
        <v>1089</v>
      </c>
      <c r="C59" s="5" t="s">
        <v>584</v>
      </c>
      <c r="D59" s="5" t="s">
        <v>47</v>
      </c>
      <c r="E59" s="5" t="s">
        <v>47</v>
      </c>
      <c r="F59" s="3">
        <v>6.1</v>
      </c>
      <c r="G59" s="5" t="s">
        <v>2</v>
      </c>
      <c r="H59" s="10">
        <f t="shared" ca="1" si="17"/>
        <v>41425</v>
      </c>
      <c r="J59" s="5" t="s">
        <v>2102</v>
      </c>
      <c r="K59" s="5" t="str">
        <f t="shared" si="15"/>
        <v>3RE 70629 M6S05/D/X4V51</v>
      </c>
      <c r="N59" s="5" t="s">
        <v>1</v>
      </c>
      <c r="O59" s="5" t="s">
        <v>22</v>
      </c>
      <c r="S59" s="5" t="s">
        <v>1000</v>
      </c>
      <c r="T59" s="5" t="str">
        <f t="shared" si="16"/>
        <v>CABLERE70629</v>
      </c>
      <c r="W59" s="5">
        <f t="shared" si="18"/>
        <v>3282</v>
      </c>
      <c r="X59" s="5">
        <v>970</v>
      </c>
      <c r="Y59" s="5">
        <v>15</v>
      </c>
    </row>
    <row r="60" spans="1:25" x14ac:dyDescent="0.25">
      <c r="A60" s="5">
        <v>70630</v>
      </c>
      <c r="B60" s="5" t="s">
        <v>1089</v>
      </c>
      <c r="C60" s="5" t="s">
        <v>584</v>
      </c>
      <c r="D60" s="5" t="s">
        <v>47</v>
      </c>
      <c r="E60" s="5" t="s">
        <v>47</v>
      </c>
      <c r="F60" s="3">
        <v>6.1</v>
      </c>
      <c r="G60" s="5" t="s">
        <v>2</v>
      </c>
      <c r="H60" s="10">
        <f t="shared" ca="1" si="17"/>
        <v>41425</v>
      </c>
      <c r="J60" s="5" t="s">
        <v>2103</v>
      </c>
      <c r="K60" s="5" t="str">
        <f t="shared" si="15"/>
        <v>3RE 70630 M6S05/D/X4V51</v>
      </c>
      <c r="N60" s="5" t="s">
        <v>1</v>
      </c>
      <c r="O60" s="5" t="s">
        <v>22</v>
      </c>
      <c r="S60" s="5" t="s">
        <v>1000</v>
      </c>
      <c r="T60" s="5" t="str">
        <f t="shared" si="16"/>
        <v>CABLERE70630</v>
      </c>
      <c r="W60" s="5">
        <f t="shared" si="18"/>
        <v>3282</v>
      </c>
      <c r="X60" s="5">
        <v>970</v>
      </c>
      <c r="Y60" s="5">
        <v>15</v>
      </c>
    </row>
    <row r="61" spans="1:25" x14ac:dyDescent="0.25">
      <c r="A61" s="5">
        <v>70631</v>
      </c>
      <c r="B61" s="5" t="s">
        <v>1089</v>
      </c>
      <c r="C61" s="5" t="s">
        <v>584</v>
      </c>
      <c r="D61" s="5" t="s">
        <v>47</v>
      </c>
      <c r="E61" s="5" t="s">
        <v>47</v>
      </c>
      <c r="F61" s="3">
        <v>9.4</v>
      </c>
      <c r="G61" s="5" t="s">
        <v>2</v>
      </c>
      <c r="H61" s="10">
        <f t="shared" ca="1" si="17"/>
        <v>41425</v>
      </c>
      <c r="J61" s="5" t="s">
        <v>2104</v>
      </c>
      <c r="K61" s="5" t="str">
        <f t="shared" si="15"/>
        <v>3RE 70631 M6S05/D/X4V51</v>
      </c>
      <c r="N61" s="5" t="s">
        <v>1</v>
      </c>
      <c r="O61" s="5" t="s">
        <v>22</v>
      </c>
      <c r="S61" s="5" t="s">
        <v>1000</v>
      </c>
      <c r="T61" s="5" t="str">
        <f t="shared" si="16"/>
        <v>CABLERE70631</v>
      </c>
      <c r="W61" s="5">
        <f t="shared" si="18"/>
        <v>3282</v>
      </c>
      <c r="X61" s="5">
        <v>970</v>
      </c>
      <c r="Y61" s="5">
        <v>15</v>
      </c>
    </row>
    <row r="62" spans="1:25" x14ac:dyDescent="0.25">
      <c r="A62" s="5">
        <v>70632</v>
      </c>
      <c r="B62" s="5" t="s">
        <v>1089</v>
      </c>
      <c r="C62" s="5" t="s">
        <v>584</v>
      </c>
      <c r="D62" s="5" t="s">
        <v>47</v>
      </c>
      <c r="E62" s="5" t="s">
        <v>47</v>
      </c>
      <c r="F62" s="3">
        <v>9.4</v>
      </c>
      <c r="G62" s="5" t="s">
        <v>2</v>
      </c>
      <c r="H62" s="10">
        <f t="shared" ca="1" si="17"/>
        <v>41425</v>
      </c>
      <c r="J62" s="5" t="s">
        <v>2105</v>
      </c>
      <c r="K62" s="5" t="str">
        <f t="shared" si="15"/>
        <v>3RE 70632 M6S05/D/X4V51</v>
      </c>
      <c r="N62" s="5" t="s">
        <v>1</v>
      </c>
      <c r="O62" s="5" t="s">
        <v>22</v>
      </c>
      <c r="S62" s="5" t="s">
        <v>1000</v>
      </c>
      <c r="T62" s="5" t="str">
        <f t="shared" si="16"/>
        <v>CABLERE70632</v>
      </c>
      <c r="W62" s="5">
        <f t="shared" si="18"/>
        <v>3282</v>
      </c>
      <c r="X62" s="5">
        <v>970</v>
      </c>
      <c r="Y62" s="5">
        <v>15</v>
      </c>
    </row>
    <row r="63" spans="1:25" x14ac:dyDescent="0.25">
      <c r="A63" s="5">
        <v>70633</v>
      </c>
      <c r="B63" s="5" t="s">
        <v>1089</v>
      </c>
      <c r="C63" s="5" t="s">
        <v>584</v>
      </c>
      <c r="D63" s="5" t="s">
        <v>47</v>
      </c>
      <c r="E63" s="5" t="s">
        <v>47</v>
      </c>
      <c r="F63" s="3">
        <v>8.9</v>
      </c>
      <c r="G63" s="5" t="s">
        <v>2</v>
      </c>
      <c r="H63" s="10">
        <f t="shared" ca="1" si="17"/>
        <v>41425</v>
      </c>
      <c r="J63" s="5" t="s">
        <v>2106</v>
      </c>
      <c r="K63" s="5" t="str">
        <f t="shared" si="15"/>
        <v>3RE 70633 M6S05/D/X4V51</v>
      </c>
      <c r="N63" s="5" t="s">
        <v>1</v>
      </c>
      <c r="O63" s="5" t="s">
        <v>22</v>
      </c>
      <c r="S63" s="5" t="s">
        <v>1000</v>
      </c>
      <c r="T63" s="5" t="str">
        <f t="shared" si="16"/>
        <v>CABLERE70633</v>
      </c>
      <c r="W63" s="5">
        <f t="shared" si="18"/>
        <v>3282</v>
      </c>
      <c r="X63" s="5">
        <v>970</v>
      </c>
      <c r="Y63" s="5">
        <v>15</v>
      </c>
    </row>
    <row r="64" spans="1:25" x14ac:dyDescent="0.25">
      <c r="A64" s="5">
        <v>70634</v>
      </c>
      <c r="B64" s="5" t="s">
        <v>1089</v>
      </c>
      <c r="C64" s="5" t="s">
        <v>584</v>
      </c>
      <c r="D64" s="5" t="s">
        <v>47</v>
      </c>
      <c r="E64" s="5" t="s">
        <v>47</v>
      </c>
      <c r="F64" s="3">
        <v>8.9</v>
      </c>
      <c r="G64" s="5" t="s">
        <v>2</v>
      </c>
      <c r="H64" s="10">
        <f t="shared" ca="1" si="17"/>
        <v>41425</v>
      </c>
      <c r="J64" s="5" t="s">
        <v>2107</v>
      </c>
      <c r="K64" s="5" t="str">
        <f t="shared" si="15"/>
        <v>3RE 70634 M6S05/D/X4V51</v>
      </c>
      <c r="N64" s="5" t="s">
        <v>1</v>
      </c>
      <c r="O64" s="5" t="s">
        <v>22</v>
      </c>
      <c r="S64" s="5" t="s">
        <v>1000</v>
      </c>
      <c r="T64" s="5" t="str">
        <f t="shared" si="16"/>
        <v>CABLERE70634</v>
      </c>
      <c r="W64" s="5">
        <f t="shared" si="18"/>
        <v>3282</v>
      </c>
      <c r="X64" s="5">
        <v>970</v>
      </c>
      <c r="Y64" s="5">
        <v>15</v>
      </c>
    </row>
    <row r="65" spans="1:25" x14ac:dyDescent="0.25">
      <c r="A65" s="5">
        <v>70635</v>
      </c>
      <c r="B65" s="5" t="s">
        <v>1089</v>
      </c>
      <c r="C65" s="5" t="s">
        <v>584</v>
      </c>
      <c r="D65" s="5" t="s">
        <v>47</v>
      </c>
      <c r="E65" s="5" t="s">
        <v>47</v>
      </c>
      <c r="F65" s="3">
        <v>8.4</v>
      </c>
      <c r="G65" s="5" t="s">
        <v>2</v>
      </c>
      <c r="H65" s="10">
        <f t="shared" ca="1" si="17"/>
        <v>41425</v>
      </c>
      <c r="J65" s="5" t="s">
        <v>2108</v>
      </c>
      <c r="K65" s="5" t="str">
        <f t="shared" si="15"/>
        <v>3RE 70635 M6S05/D/X4V51</v>
      </c>
      <c r="N65" s="5" t="s">
        <v>1</v>
      </c>
      <c r="O65" s="5" t="s">
        <v>22</v>
      </c>
      <c r="S65" s="5" t="s">
        <v>1000</v>
      </c>
      <c r="T65" s="5" t="str">
        <f t="shared" si="16"/>
        <v>CABLERE70635</v>
      </c>
      <c r="W65" s="5">
        <f t="shared" si="18"/>
        <v>3282</v>
      </c>
      <c r="X65" s="5">
        <v>970</v>
      </c>
      <c r="Y65" s="5">
        <v>15</v>
      </c>
    </row>
    <row r="66" spans="1:25" x14ac:dyDescent="0.25">
      <c r="A66" s="5">
        <v>70636</v>
      </c>
      <c r="B66" s="5" t="s">
        <v>1089</v>
      </c>
      <c r="C66" s="5" t="s">
        <v>584</v>
      </c>
      <c r="D66" s="5" t="s">
        <v>47</v>
      </c>
      <c r="E66" s="5" t="s">
        <v>47</v>
      </c>
      <c r="F66" s="3">
        <v>8.4</v>
      </c>
      <c r="G66" s="5" t="s">
        <v>2</v>
      </c>
      <c r="H66" s="10">
        <f t="shared" ca="1" si="17"/>
        <v>41425</v>
      </c>
      <c r="J66" s="5" t="s">
        <v>2109</v>
      </c>
      <c r="K66" s="5" t="str">
        <f t="shared" si="15"/>
        <v>3RE 70636 M6S05/D/X4V51</v>
      </c>
      <c r="N66" s="5" t="s">
        <v>1</v>
      </c>
      <c r="O66" s="5" t="s">
        <v>22</v>
      </c>
      <c r="S66" s="5" t="s">
        <v>1000</v>
      </c>
      <c r="T66" s="5" t="str">
        <f t="shared" si="16"/>
        <v>CABLERE70636</v>
      </c>
      <c r="W66" s="5">
        <f t="shared" si="18"/>
        <v>3282</v>
      </c>
      <c r="X66" s="5">
        <v>970</v>
      </c>
      <c r="Y66" s="5">
        <v>15</v>
      </c>
    </row>
    <row r="67" spans="1:25" x14ac:dyDescent="0.25">
      <c r="A67" s="7" t="s">
        <v>1018</v>
      </c>
    </row>
    <row r="68" spans="1:25" x14ac:dyDescent="0.25">
      <c r="A68" s="5">
        <v>70637</v>
      </c>
      <c r="B68" s="5" t="s">
        <v>1090</v>
      </c>
      <c r="C68" s="5" t="s">
        <v>597</v>
      </c>
      <c r="D68" s="5" t="s">
        <v>47</v>
      </c>
      <c r="E68" s="5" t="s">
        <v>47</v>
      </c>
      <c r="F68" s="3">
        <v>8.5</v>
      </c>
      <c r="G68" s="5" t="s">
        <v>2</v>
      </c>
      <c r="H68" s="10">
        <f ca="1">TODAY()</f>
        <v>41425</v>
      </c>
      <c r="J68" s="5" t="s">
        <v>2110</v>
      </c>
      <c r="K68" s="5" t="str">
        <f t="shared" ref="K68:K79" si="19">CONCATENATE("3RE ",A68," ",B68,"/D/",D68)</f>
        <v>3RE 70637 M6S06/D/X4V51</v>
      </c>
      <c r="N68" s="5" t="s">
        <v>1</v>
      </c>
      <c r="O68" s="5" t="s">
        <v>22</v>
      </c>
      <c r="S68" s="5" t="s">
        <v>1000</v>
      </c>
      <c r="T68" s="5" t="str">
        <f t="shared" ref="T68:T79" si="20">CONCATENATE("CABLERE",A68)</f>
        <v>CABLERE70637</v>
      </c>
      <c r="W68" s="5">
        <f>W55+1</f>
        <v>3283</v>
      </c>
      <c r="X68" s="5">
        <v>970</v>
      </c>
      <c r="Y68" s="5">
        <v>15</v>
      </c>
    </row>
    <row r="69" spans="1:25" x14ac:dyDescent="0.25">
      <c r="A69" s="5">
        <v>70638</v>
      </c>
      <c r="B69" s="5" t="s">
        <v>1090</v>
      </c>
      <c r="C69" s="5" t="s">
        <v>597</v>
      </c>
      <c r="D69" s="5" t="s">
        <v>47</v>
      </c>
      <c r="E69" s="5" t="s">
        <v>47</v>
      </c>
      <c r="F69" s="3">
        <v>8.5</v>
      </c>
      <c r="G69" s="5" t="s">
        <v>2</v>
      </c>
      <c r="H69" s="10">
        <f t="shared" ref="H69:H79" ca="1" si="21">TODAY()</f>
        <v>41425</v>
      </c>
      <c r="J69" s="5" t="s">
        <v>2111</v>
      </c>
      <c r="K69" s="5" t="str">
        <f t="shared" si="19"/>
        <v>3RE 70638 M6S06/D/X4V51</v>
      </c>
      <c r="N69" s="5" t="s">
        <v>1</v>
      </c>
      <c r="O69" s="5" t="s">
        <v>22</v>
      </c>
      <c r="S69" s="5" t="s">
        <v>1000</v>
      </c>
      <c r="T69" s="5" t="str">
        <f t="shared" si="20"/>
        <v>CABLERE70638</v>
      </c>
      <c r="W69" s="5">
        <f t="shared" ref="W69:W79" si="22">W56+1</f>
        <v>3283</v>
      </c>
      <c r="X69" s="5">
        <v>970</v>
      </c>
      <c r="Y69" s="5">
        <v>15</v>
      </c>
    </row>
    <row r="70" spans="1:25" x14ac:dyDescent="0.25">
      <c r="A70" s="5">
        <v>70639</v>
      </c>
      <c r="B70" s="5" t="s">
        <v>1090</v>
      </c>
      <c r="C70" s="5" t="s">
        <v>597</v>
      </c>
      <c r="D70" s="5" t="s">
        <v>47</v>
      </c>
      <c r="E70" s="5" t="s">
        <v>47</v>
      </c>
      <c r="F70" s="3">
        <v>7.5</v>
      </c>
      <c r="G70" s="5" t="s">
        <v>2</v>
      </c>
      <c r="H70" s="10">
        <f t="shared" ca="1" si="21"/>
        <v>41425</v>
      </c>
      <c r="J70" s="5" t="s">
        <v>2112</v>
      </c>
      <c r="K70" s="5" t="str">
        <f t="shared" si="19"/>
        <v>3RE 70639 M6S06/D/X4V51</v>
      </c>
      <c r="N70" s="5" t="s">
        <v>1</v>
      </c>
      <c r="O70" s="5" t="s">
        <v>22</v>
      </c>
      <c r="S70" s="5" t="s">
        <v>1000</v>
      </c>
      <c r="T70" s="5" t="str">
        <f t="shared" si="20"/>
        <v>CABLERE70639</v>
      </c>
      <c r="W70" s="5">
        <f t="shared" si="22"/>
        <v>3283</v>
      </c>
      <c r="X70" s="5">
        <v>970</v>
      </c>
      <c r="Y70" s="5">
        <v>15</v>
      </c>
    </row>
    <row r="71" spans="1:25" x14ac:dyDescent="0.25">
      <c r="A71" s="5">
        <v>70640</v>
      </c>
      <c r="B71" s="5" t="s">
        <v>1090</v>
      </c>
      <c r="C71" s="5" t="s">
        <v>597</v>
      </c>
      <c r="D71" s="5" t="s">
        <v>47</v>
      </c>
      <c r="E71" s="5" t="s">
        <v>47</v>
      </c>
      <c r="F71" s="3">
        <v>7.5</v>
      </c>
      <c r="G71" s="5" t="s">
        <v>2</v>
      </c>
      <c r="H71" s="10">
        <f t="shared" ca="1" si="21"/>
        <v>41425</v>
      </c>
      <c r="J71" s="5" t="s">
        <v>2113</v>
      </c>
      <c r="K71" s="5" t="str">
        <f t="shared" si="19"/>
        <v>3RE 70640 M6S06/D/X4V51</v>
      </c>
      <c r="N71" s="5" t="s">
        <v>1</v>
      </c>
      <c r="O71" s="5" t="s">
        <v>22</v>
      </c>
      <c r="S71" s="5" t="s">
        <v>1000</v>
      </c>
      <c r="T71" s="5" t="str">
        <f t="shared" si="20"/>
        <v>CABLERE70640</v>
      </c>
      <c r="W71" s="5">
        <f t="shared" si="22"/>
        <v>3283</v>
      </c>
      <c r="X71" s="5">
        <v>970</v>
      </c>
      <c r="Y71" s="5">
        <v>15</v>
      </c>
    </row>
    <row r="72" spans="1:25" x14ac:dyDescent="0.25">
      <c r="A72" s="5">
        <v>70641</v>
      </c>
      <c r="B72" s="5" t="s">
        <v>1090</v>
      </c>
      <c r="C72" s="5" t="s">
        <v>597</v>
      </c>
      <c r="D72" s="5" t="s">
        <v>47</v>
      </c>
      <c r="E72" s="5" t="s">
        <v>47</v>
      </c>
      <c r="F72" s="3">
        <v>7.5</v>
      </c>
      <c r="G72" s="5" t="s">
        <v>2</v>
      </c>
      <c r="H72" s="10">
        <f t="shared" ca="1" si="21"/>
        <v>41425</v>
      </c>
      <c r="J72" s="5" t="s">
        <v>2114</v>
      </c>
      <c r="K72" s="5" t="str">
        <f t="shared" si="19"/>
        <v>3RE 70641 M6S06/D/X4V51</v>
      </c>
      <c r="N72" s="5" t="s">
        <v>1</v>
      </c>
      <c r="O72" s="5" t="s">
        <v>22</v>
      </c>
      <c r="S72" s="5" t="s">
        <v>1000</v>
      </c>
      <c r="T72" s="5" t="str">
        <f t="shared" si="20"/>
        <v>CABLERE70641</v>
      </c>
      <c r="W72" s="5">
        <f t="shared" si="22"/>
        <v>3283</v>
      </c>
      <c r="X72" s="5">
        <v>970</v>
      </c>
      <c r="Y72" s="5">
        <v>15</v>
      </c>
    </row>
    <row r="73" spans="1:25" x14ac:dyDescent="0.25">
      <c r="A73" s="5">
        <v>70642</v>
      </c>
      <c r="B73" s="5" t="s">
        <v>1090</v>
      </c>
      <c r="C73" s="5" t="s">
        <v>597</v>
      </c>
      <c r="D73" s="5" t="s">
        <v>47</v>
      </c>
      <c r="E73" s="5" t="s">
        <v>47</v>
      </c>
      <c r="F73" s="3">
        <v>7.5</v>
      </c>
      <c r="G73" s="5" t="s">
        <v>2</v>
      </c>
      <c r="H73" s="10">
        <f t="shared" ca="1" si="21"/>
        <v>41425</v>
      </c>
      <c r="J73" s="5" t="s">
        <v>2115</v>
      </c>
      <c r="K73" s="5" t="str">
        <f t="shared" si="19"/>
        <v>3RE 70642 M6S06/D/X4V51</v>
      </c>
      <c r="N73" s="5" t="s">
        <v>1</v>
      </c>
      <c r="O73" s="5" t="s">
        <v>22</v>
      </c>
      <c r="S73" s="5" t="s">
        <v>1000</v>
      </c>
      <c r="T73" s="5" t="str">
        <f t="shared" si="20"/>
        <v>CABLERE70642</v>
      </c>
      <c r="W73" s="5">
        <f t="shared" si="22"/>
        <v>3283</v>
      </c>
      <c r="X73" s="5">
        <v>970</v>
      </c>
      <c r="Y73" s="5">
        <v>15</v>
      </c>
    </row>
    <row r="74" spans="1:25" x14ac:dyDescent="0.25">
      <c r="A74" s="5">
        <v>70643</v>
      </c>
      <c r="B74" s="5" t="s">
        <v>1090</v>
      </c>
      <c r="C74" s="5" t="s">
        <v>597</v>
      </c>
      <c r="D74" s="5" t="s">
        <v>47</v>
      </c>
      <c r="E74" s="5" t="s">
        <v>47</v>
      </c>
      <c r="F74" s="3">
        <v>10.3</v>
      </c>
      <c r="G74" s="5" t="s">
        <v>2</v>
      </c>
      <c r="H74" s="10">
        <f t="shared" ca="1" si="21"/>
        <v>41425</v>
      </c>
      <c r="J74" s="5" t="s">
        <v>2116</v>
      </c>
      <c r="K74" s="5" t="str">
        <f t="shared" si="19"/>
        <v>3RE 70643 M6S06/D/X4V51</v>
      </c>
      <c r="N74" s="5" t="s">
        <v>1</v>
      </c>
      <c r="O74" s="5" t="s">
        <v>22</v>
      </c>
      <c r="S74" s="5" t="s">
        <v>1000</v>
      </c>
      <c r="T74" s="5" t="str">
        <f t="shared" si="20"/>
        <v>CABLERE70643</v>
      </c>
      <c r="W74" s="5">
        <f t="shared" si="22"/>
        <v>3283</v>
      </c>
      <c r="X74" s="5">
        <v>970</v>
      </c>
      <c r="Y74" s="5">
        <v>15</v>
      </c>
    </row>
    <row r="75" spans="1:25" x14ac:dyDescent="0.25">
      <c r="A75" s="5">
        <v>70644</v>
      </c>
      <c r="B75" s="5" t="s">
        <v>1090</v>
      </c>
      <c r="C75" s="5" t="s">
        <v>597</v>
      </c>
      <c r="D75" s="5" t="s">
        <v>47</v>
      </c>
      <c r="E75" s="5" t="s">
        <v>47</v>
      </c>
      <c r="F75" s="3">
        <v>10.3</v>
      </c>
      <c r="G75" s="5" t="s">
        <v>2</v>
      </c>
      <c r="H75" s="10">
        <f t="shared" ca="1" si="21"/>
        <v>41425</v>
      </c>
      <c r="J75" s="5" t="s">
        <v>2117</v>
      </c>
      <c r="K75" s="5" t="str">
        <f t="shared" si="19"/>
        <v>3RE 70644 M6S06/D/X4V51</v>
      </c>
      <c r="N75" s="5" t="s">
        <v>1</v>
      </c>
      <c r="O75" s="5" t="s">
        <v>22</v>
      </c>
      <c r="S75" s="5" t="s">
        <v>1000</v>
      </c>
      <c r="T75" s="5" t="str">
        <f t="shared" si="20"/>
        <v>CABLERE70644</v>
      </c>
      <c r="W75" s="5">
        <f t="shared" si="22"/>
        <v>3283</v>
      </c>
      <c r="X75" s="5">
        <v>970</v>
      </c>
      <c r="Y75" s="5">
        <v>15</v>
      </c>
    </row>
    <row r="76" spans="1:25" x14ac:dyDescent="0.25">
      <c r="A76" s="5">
        <v>70645</v>
      </c>
      <c r="B76" s="5" t="s">
        <v>1090</v>
      </c>
      <c r="C76" s="5" t="s">
        <v>597</v>
      </c>
      <c r="D76" s="5" t="s">
        <v>47</v>
      </c>
      <c r="E76" s="5" t="s">
        <v>47</v>
      </c>
      <c r="F76" s="3">
        <v>9.8000000000000007</v>
      </c>
      <c r="G76" s="5" t="s">
        <v>2</v>
      </c>
      <c r="H76" s="10">
        <f t="shared" ca="1" si="21"/>
        <v>41425</v>
      </c>
      <c r="J76" s="5" t="s">
        <v>2118</v>
      </c>
      <c r="K76" s="5" t="str">
        <f t="shared" si="19"/>
        <v>3RE 70645 M6S06/D/X4V51</v>
      </c>
      <c r="N76" s="5" t="s">
        <v>1</v>
      </c>
      <c r="O76" s="5" t="s">
        <v>22</v>
      </c>
      <c r="S76" s="5" t="s">
        <v>1000</v>
      </c>
      <c r="T76" s="5" t="str">
        <f t="shared" si="20"/>
        <v>CABLERE70645</v>
      </c>
      <c r="W76" s="5">
        <f t="shared" si="22"/>
        <v>3283</v>
      </c>
      <c r="X76" s="5">
        <v>970</v>
      </c>
      <c r="Y76" s="5">
        <v>15</v>
      </c>
    </row>
    <row r="77" spans="1:25" x14ac:dyDescent="0.25">
      <c r="A77" s="5">
        <v>70646</v>
      </c>
      <c r="B77" s="5" t="s">
        <v>1090</v>
      </c>
      <c r="C77" s="5" t="s">
        <v>597</v>
      </c>
      <c r="D77" s="5" t="s">
        <v>47</v>
      </c>
      <c r="E77" s="5" t="s">
        <v>47</v>
      </c>
      <c r="F77" s="3">
        <v>9.8000000000000007</v>
      </c>
      <c r="G77" s="5" t="s">
        <v>2</v>
      </c>
      <c r="H77" s="10">
        <f t="shared" ca="1" si="21"/>
        <v>41425</v>
      </c>
      <c r="J77" s="5" t="s">
        <v>2119</v>
      </c>
      <c r="K77" s="5" t="str">
        <f t="shared" si="19"/>
        <v>3RE 70646 M6S06/D/X4V51</v>
      </c>
      <c r="N77" s="5" t="s">
        <v>1</v>
      </c>
      <c r="O77" s="5" t="s">
        <v>22</v>
      </c>
      <c r="S77" s="5" t="s">
        <v>1000</v>
      </c>
      <c r="T77" s="5" t="str">
        <f t="shared" si="20"/>
        <v>CABLERE70646</v>
      </c>
      <c r="W77" s="5">
        <f t="shared" si="22"/>
        <v>3283</v>
      </c>
      <c r="X77" s="5">
        <v>970</v>
      </c>
      <c r="Y77" s="5">
        <v>15</v>
      </c>
    </row>
    <row r="78" spans="1:25" x14ac:dyDescent="0.25">
      <c r="A78" s="5">
        <v>70647</v>
      </c>
      <c r="B78" s="5" t="s">
        <v>1090</v>
      </c>
      <c r="C78" s="5" t="s">
        <v>597</v>
      </c>
      <c r="D78" s="5" t="s">
        <v>47</v>
      </c>
      <c r="E78" s="5" t="s">
        <v>47</v>
      </c>
      <c r="F78" s="3">
        <v>9.3000000000000007</v>
      </c>
      <c r="G78" s="5" t="s">
        <v>2</v>
      </c>
      <c r="H78" s="10">
        <f t="shared" ca="1" si="21"/>
        <v>41425</v>
      </c>
      <c r="J78" s="5" t="s">
        <v>2120</v>
      </c>
      <c r="K78" s="5" t="str">
        <f t="shared" si="19"/>
        <v>3RE 70647 M6S06/D/X4V51</v>
      </c>
      <c r="N78" s="5" t="s">
        <v>1</v>
      </c>
      <c r="O78" s="5" t="s">
        <v>22</v>
      </c>
      <c r="S78" s="5" t="s">
        <v>1000</v>
      </c>
      <c r="T78" s="5" t="str">
        <f t="shared" si="20"/>
        <v>CABLERE70647</v>
      </c>
      <c r="W78" s="5">
        <f t="shared" si="22"/>
        <v>3283</v>
      </c>
      <c r="X78" s="5">
        <v>970</v>
      </c>
      <c r="Y78" s="5">
        <v>15</v>
      </c>
    </row>
    <row r="79" spans="1:25" x14ac:dyDescent="0.25">
      <c r="A79" s="5">
        <v>70648</v>
      </c>
      <c r="B79" s="5" t="s">
        <v>1090</v>
      </c>
      <c r="C79" s="5" t="s">
        <v>597</v>
      </c>
      <c r="D79" s="5" t="s">
        <v>47</v>
      </c>
      <c r="E79" s="5" t="s">
        <v>47</v>
      </c>
      <c r="F79" s="3">
        <v>9.3000000000000007</v>
      </c>
      <c r="G79" s="5" t="s">
        <v>2</v>
      </c>
      <c r="H79" s="10">
        <f t="shared" ca="1" si="21"/>
        <v>41425</v>
      </c>
      <c r="J79" s="5" t="s">
        <v>2121</v>
      </c>
      <c r="K79" s="5" t="str">
        <f t="shared" si="19"/>
        <v>3RE 70648 M6S06/D/X4V51</v>
      </c>
      <c r="N79" s="5" t="s">
        <v>1</v>
      </c>
      <c r="O79" s="5" t="s">
        <v>22</v>
      </c>
      <c r="S79" s="5" t="s">
        <v>1000</v>
      </c>
      <c r="T79" s="5" t="str">
        <f t="shared" si="20"/>
        <v>CABLERE70648</v>
      </c>
      <c r="W79" s="5">
        <f t="shared" si="22"/>
        <v>3283</v>
      </c>
      <c r="X79" s="5">
        <v>970</v>
      </c>
      <c r="Y79" s="5">
        <v>15</v>
      </c>
    </row>
    <row r="80" spans="1:25" x14ac:dyDescent="0.25">
      <c r="A80" s="7" t="s">
        <v>1019</v>
      </c>
      <c r="F80" s="5"/>
    </row>
    <row r="81" spans="1:25" x14ac:dyDescent="0.25">
      <c r="A81" s="5">
        <v>70649</v>
      </c>
      <c r="B81" s="15" t="s">
        <v>3060</v>
      </c>
      <c r="C81" s="5" t="s">
        <v>610</v>
      </c>
      <c r="D81" s="5" t="s">
        <v>47</v>
      </c>
      <c r="E81" s="5" t="s">
        <v>47</v>
      </c>
      <c r="F81" s="3">
        <v>9.6000000000000014</v>
      </c>
      <c r="G81" s="5" t="s">
        <v>2</v>
      </c>
      <c r="H81" s="10">
        <f ca="1">TODAY()</f>
        <v>41425</v>
      </c>
      <c r="J81" s="15" t="s">
        <v>2122</v>
      </c>
      <c r="K81" s="16" t="str">
        <f t="shared" ref="K81:K92" si="23">CONCATENATE("3RE ",A81," ",B81,"/D/",D81)</f>
        <v>3RE 70649 M6S07/D/X4V51</v>
      </c>
      <c r="N81" s="5" t="s">
        <v>1</v>
      </c>
      <c r="O81" s="5" t="s">
        <v>22</v>
      </c>
      <c r="S81" s="5" t="s">
        <v>1000</v>
      </c>
      <c r="T81" s="5" t="str">
        <f t="shared" ref="T81:T92" si="24">CONCATENATE("CABLERE",A81)</f>
        <v>CABLERE70649</v>
      </c>
      <c r="W81" s="5">
        <f>W68+1</f>
        <v>3284</v>
      </c>
      <c r="X81" s="5">
        <v>970</v>
      </c>
      <c r="Y81" s="5">
        <v>15</v>
      </c>
    </row>
    <row r="82" spans="1:25" x14ac:dyDescent="0.25">
      <c r="A82" s="5">
        <v>70650</v>
      </c>
      <c r="B82" s="15" t="s">
        <v>3060</v>
      </c>
      <c r="C82" s="5" t="s">
        <v>610</v>
      </c>
      <c r="D82" s="5" t="s">
        <v>47</v>
      </c>
      <c r="E82" s="5" t="s">
        <v>47</v>
      </c>
      <c r="F82" s="3">
        <v>9.6000000000000014</v>
      </c>
      <c r="G82" s="5" t="s">
        <v>2</v>
      </c>
      <c r="H82" s="10">
        <f t="shared" ref="H82:H92" ca="1" si="25">TODAY()</f>
        <v>41425</v>
      </c>
      <c r="J82" s="15" t="s">
        <v>2123</v>
      </c>
      <c r="K82" s="16" t="str">
        <f t="shared" si="23"/>
        <v>3RE 70650 M6S07/D/X4V51</v>
      </c>
      <c r="N82" s="5" t="s">
        <v>1</v>
      </c>
      <c r="O82" s="5" t="s">
        <v>22</v>
      </c>
      <c r="S82" s="5" t="s">
        <v>1000</v>
      </c>
      <c r="T82" s="5" t="str">
        <f t="shared" si="24"/>
        <v>CABLERE70650</v>
      </c>
      <c r="W82" s="5">
        <f t="shared" ref="W82:W92" si="26">W69+1</f>
        <v>3284</v>
      </c>
      <c r="X82" s="5">
        <v>970</v>
      </c>
      <c r="Y82" s="5">
        <v>15</v>
      </c>
    </row>
    <row r="83" spans="1:25" x14ac:dyDescent="0.25">
      <c r="A83" s="5">
        <v>70651</v>
      </c>
      <c r="B83" s="15" t="s">
        <v>3060</v>
      </c>
      <c r="C83" s="5" t="s">
        <v>610</v>
      </c>
      <c r="D83" s="5" t="s">
        <v>47</v>
      </c>
      <c r="E83" s="5" t="s">
        <v>47</v>
      </c>
      <c r="F83" s="3">
        <v>8.6</v>
      </c>
      <c r="G83" s="5" t="s">
        <v>2</v>
      </c>
      <c r="H83" s="10">
        <f t="shared" ca="1" si="25"/>
        <v>41425</v>
      </c>
      <c r="J83" s="15" t="s">
        <v>2124</v>
      </c>
      <c r="K83" s="16" t="str">
        <f t="shared" si="23"/>
        <v>3RE 70651 M6S07/D/X4V51</v>
      </c>
      <c r="N83" s="5" t="s">
        <v>1</v>
      </c>
      <c r="O83" s="5" t="s">
        <v>22</v>
      </c>
      <c r="S83" s="5" t="s">
        <v>1000</v>
      </c>
      <c r="T83" s="5" t="str">
        <f t="shared" si="24"/>
        <v>CABLERE70651</v>
      </c>
      <c r="W83" s="5">
        <f t="shared" si="26"/>
        <v>3284</v>
      </c>
      <c r="X83" s="5">
        <v>970</v>
      </c>
      <c r="Y83" s="5">
        <v>15</v>
      </c>
    </row>
    <row r="84" spans="1:25" x14ac:dyDescent="0.25">
      <c r="A84" s="5">
        <v>70652</v>
      </c>
      <c r="B84" s="15" t="s">
        <v>3060</v>
      </c>
      <c r="C84" s="5" t="s">
        <v>610</v>
      </c>
      <c r="D84" s="5" t="s">
        <v>47</v>
      </c>
      <c r="E84" s="5" t="s">
        <v>47</v>
      </c>
      <c r="F84" s="3">
        <v>8.6</v>
      </c>
      <c r="G84" s="5" t="s">
        <v>2</v>
      </c>
      <c r="H84" s="10">
        <f t="shared" ca="1" si="25"/>
        <v>41425</v>
      </c>
      <c r="J84" s="15" t="s">
        <v>2125</v>
      </c>
      <c r="K84" s="16" t="str">
        <f t="shared" si="23"/>
        <v>3RE 70652 M6S07/D/X4V51</v>
      </c>
      <c r="N84" s="5" t="s">
        <v>1</v>
      </c>
      <c r="O84" s="5" t="s">
        <v>22</v>
      </c>
      <c r="S84" s="5" t="s">
        <v>1000</v>
      </c>
      <c r="T84" s="5" t="str">
        <f t="shared" si="24"/>
        <v>CABLERE70652</v>
      </c>
      <c r="W84" s="5">
        <f t="shared" si="26"/>
        <v>3284</v>
      </c>
      <c r="X84" s="5">
        <v>970</v>
      </c>
      <c r="Y84" s="5">
        <v>15</v>
      </c>
    </row>
    <row r="85" spans="1:25" x14ac:dyDescent="0.25">
      <c r="A85" s="5">
        <v>70653</v>
      </c>
      <c r="B85" s="15" t="s">
        <v>3060</v>
      </c>
      <c r="C85" s="5" t="s">
        <v>610</v>
      </c>
      <c r="D85" s="5" t="s">
        <v>47</v>
      </c>
      <c r="E85" s="5" t="s">
        <v>47</v>
      </c>
      <c r="F85" s="3">
        <v>8.6</v>
      </c>
      <c r="G85" s="5" t="s">
        <v>2</v>
      </c>
      <c r="H85" s="10">
        <f t="shared" ca="1" si="25"/>
        <v>41425</v>
      </c>
      <c r="J85" s="15" t="s">
        <v>2126</v>
      </c>
      <c r="K85" s="16" t="str">
        <f t="shared" si="23"/>
        <v>3RE 70653 M6S07/D/X4V51</v>
      </c>
      <c r="N85" s="5" t="s">
        <v>1</v>
      </c>
      <c r="O85" s="5" t="s">
        <v>22</v>
      </c>
      <c r="S85" s="5" t="s">
        <v>1000</v>
      </c>
      <c r="T85" s="5" t="str">
        <f t="shared" si="24"/>
        <v>CABLERE70653</v>
      </c>
      <c r="W85" s="5">
        <f t="shared" si="26"/>
        <v>3284</v>
      </c>
      <c r="X85" s="5">
        <v>970</v>
      </c>
      <c r="Y85" s="5">
        <v>15</v>
      </c>
    </row>
    <row r="86" spans="1:25" x14ac:dyDescent="0.25">
      <c r="A86" s="5">
        <v>70654</v>
      </c>
      <c r="B86" s="15" t="s">
        <v>3060</v>
      </c>
      <c r="C86" s="5" t="s">
        <v>610</v>
      </c>
      <c r="D86" s="5" t="s">
        <v>47</v>
      </c>
      <c r="E86" s="5" t="s">
        <v>47</v>
      </c>
      <c r="F86" s="3">
        <v>8.6</v>
      </c>
      <c r="G86" s="5" t="s">
        <v>2</v>
      </c>
      <c r="H86" s="10">
        <f t="shared" ca="1" si="25"/>
        <v>41425</v>
      </c>
      <c r="J86" s="15" t="s">
        <v>2127</v>
      </c>
      <c r="K86" s="16" t="str">
        <f t="shared" si="23"/>
        <v>3RE 70654 M6S07/D/X4V51</v>
      </c>
      <c r="N86" s="5" t="s">
        <v>1</v>
      </c>
      <c r="O86" s="5" t="s">
        <v>22</v>
      </c>
      <c r="S86" s="5" t="s">
        <v>1000</v>
      </c>
      <c r="T86" s="5" t="str">
        <f t="shared" si="24"/>
        <v>CABLERE70654</v>
      </c>
      <c r="W86" s="5">
        <f t="shared" si="26"/>
        <v>3284</v>
      </c>
      <c r="X86" s="5">
        <v>970</v>
      </c>
      <c r="Y86" s="5">
        <v>15</v>
      </c>
    </row>
    <row r="87" spans="1:25" x14ac:dyDescent="0.25">
      <c r="A87" s="5">
        <v>70655</v>
      </c>
      <c r="B87" s="15" t="s">
        <v>3060</v>
      </c>
      <c r="C87" s="5" t="s">
        <v>610</v>
      </c>
      <c r="D87" s="5" t="s">
        <v>47</v>
      </c>
      <c r="E87" s="5" t="s">
        <v>47</v>
      </c>
      <c r="F87" s="3">
        <v>11.4</v>
      </c>
      <c r="G87" s="5" t="s">
        <v>2</v>
      </c>
      <c r="H87" s="10">
        <f t="shared" ca="1" si="25"/>
        <v>41425</v>
      </c>
      <c r="J87" s="15" t="s">
        <v>2128</v>
      </c>
      <c r="K87" s="16" t="str">
        <f t="shared" si="23"/>
        <v>3RE 70655 M6S07/D/X4V51</v>
      </c>
      <c r="N87" s="5" t="s">
        <v>1</v>
      </c>
      <c r="O87" s="5" t="s">
        <v>22</v>
      </c>
      <c r="S87" s="5" t="s">
        <v>1000</v>
      </c>
      <c r="T87" s="5" t="str">
        <f t="shared" si="24"/>
        <v>CABLERE70655</v>
      </c>
      <c r="W87" s="5">
        <f t="shared" si="26"/>
        <v>3284</v>
      </c>
      <c r="X87" s="5">
        <v>970</v>
      </c>
      <c r="Y87" s="5">
        <v>15</v>
      </c>
    </row>
    <row r="88" spans="1:25" x14ac:dyDescent="0.25">
      <c r="A88" s="5">
        <v>70656</v>
      </c>
      <c r="B88" s="15" t="s">
        <v>3060</v>
      </c>
      <c r="C88" s="5" t="s">
        <v>610</v>
      </c>
      <c r="D88" s="5" t="s">
        <v>47</v>
      </c>
      <c r="E88" s="5" t="s">
        <v>47</v>
      </c>
      <c r="F88" s="3">
        <v>11.4</v>
      </c>
      <c r="G88" s="5" t="s">
        <v>2</v>
      </c>
      <c r="H88" s="10">
        <f t="shared" ca="1" si="25"/>
        <v>41425</v>
      </c>
      <c r="J88" s="15" t="s">
        <v>2129</v>
      </c>
      <c r="K88" s="16" t="str">
        <f t="shared" si="23"/>
        <v>3RE 70656 M6S07/D/X4V51</v>
      </c>
      <c r="N88" s="5" t="s">
        <v>1</v>
      </c>
      <c r="O88" s="5" t="s">
        <v>22</v>
      </c>
      <c r="S88" s="5" t="s">
        <v>1000</v>
      </c>
      <c r="T88" s="5" t="str">
        <f t="shared" si="24"/>
        <v>CABLERE70656</v>
      </c>
      <c r="W88" s="5">
        <f t="shared" si="26"/>
        <v>3284</v>
      </c>
      <c r="X88" s="5">
        <v>970</v>
      </c>
      <c r="Y88" s="5">
        <v>15</v>
      </c>
    </row>
    <row r="89" spans="1:25" x14ac:dyDescent="0.25">
      <c r="A89" s="5">
        <v>70657</v>
      </c>
      <c r="B89" s="15" t="s">
        <v>3060</v>
      </c>
      <c r="C89" s="5" t="s">
        <v>610</v>
      </c>
      <c r="D89" s="5" t="s">
        <v>47</v>
      </c>
      <c r="E89" s="5" t="s">
        <v>47</v>
      </c>
      <c r="F89" s="3">
        <v>10.9</v>
      </c>
      <c r="G89" s="5" t="s">
        <v>2</v>
      </c>
      <c r="H89" s="10">
        <f t="shared" ca="1" si="25"/>
        <v>41425</v>
      </c>
      <c r="J89" s="15" t="s">
        <v>2130</v>
      </c>
      <c r="K89" s="16" t="str">
        <f t="shared" si="23"/>
        <v>3RE 70657 M6S07/D/X4V51</v>
      </c>
      <c r="N89" s="5" t="s">
        <v>1</v>
      </c>
      <c r="O89" s="5" t="s">
        <v>22</v>
      </c>
      <c r="S89" s="5" t="s">
        <v>1000</v>
      </c>
      <c r="T89" s="5" t="str">
        <f t="shared" si="24"/>
        <v>CABLERE70657</v>
      </c>
      <c r="W89" s="5">
        <f t="shared" si="26"/>
        <v>3284</v>
      </c>
      <c r="X89" s="5">
        <v>970</v>
      </c>
      <c r="Y89" s="5">
        <v>15</v>
      </c>
    </row>
    <row r="90" spans="1:25" x14ac:dyDescent="0.25">
      <c r="A90" s="5">
        <v>70658</v>
      </c>
      <c r="B90" s="15" t="s">
        <v>3060</v>
      </c>
      <c r="C90" s="5" t="s">
        <v>610</v>
      </c>
      <c r="D90" s="5" t="s">
        <v>47</v>
      </c>
      <c r="E90" s="5" t="s">
        <v>47</v>
      </c>
      <c r="F90" s="3">
        <v>10.9</v>
      </c>
      <c r="G90" s="5" t="s">
        <v>2</v>
      </c>
      <c r="H90" s="10">
        <f t="shared" ca="1" si="25"/>
        <v>41425</v>
      </c>
      <c r="J90" s="15" t="s">
        <v>2131</v>
      </c>
      <c r="K90" s="16" t="str">
        <f t="shared" si="23"/>
        <v>3RE 70658 M6S07/D/X4V51</v>
      </c>
      <c r="N90" s="5" t="s">
        <v>1</v>
      </c>
      <c r="O90" s="5" t="s">
        <v>22</v>
      </c>
      <c r="S90" s="5" t="s">
        <v>1000</v>
      </c>
      <c r="T90" s="5" t="str">
        <f t="shared" si="24"/>
        <v>CABLERE70658</v>
      </c>
      <c r="W90" s="5">
        <f t="shared" si="26"/>
        <v>3284</v>
      </c>
      <c r="X90" s="5">
        <v>970</v>
      </c>
      <c r="Y90" s="5">
        <v>15</v>
      </c>
    </row>
    <row r="91" spans="1:25" x14ac:dyDescent="0.25">
      <c r="A91" s="5">
        <v>70659</v>
      </c>
      <c r="B91" s="15" t="s">
        <v>3060</v>
      </c>
      <c r="C91" s="5" t="s">
        <v>610</v>
      </c>
      <c r="D91" s="5" t="s">
        <v>47</v>
      </c>
      <c r="E91" s="5" t="s">
        <v>47</v>
      </c>
      <c r="F91" s="3">
        <v>10.4</v>
      </c>
      <c r="G91" s="5" t="s">
        <v>2</v>
      </c>
      <c r="H91" s="10">
        <f t="shared" ca="1" si="25"/>
        <v>41425</v>
      </c>
      <c r="J91" s="15" t="s">
        <v>2132</v>
      </c>
      <c r="K91" s="16" t="str">
        <f t="shared" si="23"/>
        <v>3RE 70659 M6S07/D/X4V51</v>
      </c>
      <c r="N91" s="5" t="s">
        <v>1</v>
      </c>
      <c r="O91" s="5" t="s">
        <v>22</v>
      </c>
      <c r="S91" s="5" t="s">
        <v>1000</v>
      </c>
      <c r="T91" s="5" t="str">
        <f t="shared" si="24"/>
        <v>CABLERE70659</v>
      </c>
      <c r="W91" s="5">
        <f t="shared" si="26"/>
        <v>3284</v>
      </c>
      <c r="X91" s="5">
        <v>970</v>
      </c>
      <c r="Y91" s="5">
        <v>15</v>
      </c>
    </row>
    <row r="92" spans="1:25" x14ac:dyDescent="0.25">
      <c r="A92" s="5">
        <v>70660</v>
      </c>
      <c r="B92" s="15" t="s">
        <v>3060</v>
      </c>
      <c r="C92" s="5" t="s">
        <v>610</v>
      </c>
      <c r="D92" s="5" t="s">
        <v>47</v>
      </c>
      <c r="E92" s="5" t="s">
        <v>47</v>
      </c>
      <c r="F92" s="3">
        <v>10.4</v>
      </c>
      <c r="G92" s="5" t="s">
        <v>2</v>
      </c>
      <c r="H92" s="10">
        <f t="shared" ca="1" si="25"/>
        <v>41425</v>
      </c>
      <c r="J92" s="15" t="s">
        <v>2133</v>
      </c>
      <c r="K92" s="16" t="str">
        <f t="shared" si="23"/>
        <v>3RE 70660 M6S07/D/X4V51</v>
      </c>
      <c r="N92" s="5" t="s">
        <v>1</v>
      </c>
      <c r="O92" s="5" t="s">
        <v>22</v>
      </c>
      <c r="S92" s="5" t="s">
        <v>1000</v>
      </c>
      <c r="T92" s="5" t="str">
        <f t="shared" si="24"/>
        <v>CABLERE70660</v>
      </c>
      <c r="W92" s="5">
        <f t="shared" si="26"/>
        <v>3284</v>
      </c>
      <c r="X92" s="5">
        <v>970</v>
      </c>
      <c r="Y92" s="5">
        <v>15</v>
      </c>
    </row>
    <row r="93" spans="1:25" x14ac:dyDescent="0.25">
      <c r="A93" s="7" t="s">
        <v>1020</v>
      </c>
      <c r="F93" s="5"/>
    </row>
    <row r="94" spans="1:25" x14ac:dyDescent="0.25">
      <c r="A94" s="5">
        <v>70661</v>
      </c>
      <c r="B94" s="5" t="s">
        <v>1091</v>
      </c>
      <c r="C94" s="5" t="s">
        <v>623</v>
      </c>
      <c r="D94" s="5" t="s">
        <v>47</v>
      </c>
      <c r="E94" s="5" t="s">
        <v>47</v>
      </c>
      <c r="F94" s="3">
        <v>11.100000000000001</v>
      </c>
      <c r="G94" s="5" t="s">
        <v>2</v>
      </c>
      <c r="H94" s="10">
        <f ca="1">TODAY()</f>
        <v>41425</v>
      </c>
      <c r="J94" s="5" t="s">
        <v>2134</v>
      </c>
      <c r="K94" s="5" t="str">
        <f t="shared" ref="K94:K105" si="27">CONCATENATE("3RE ",A94," ",B94,"/D/",D94)</f>
        <v>3RE 70661 M6S08/D/X4V51</v>
      </c>
      <c r="N94" s="5" t="s">
        <v>1</v>
      </c>
      <c r="O94" s="5" t="s">
        <v>22</v>
      </c>
      <c r="S94" s="5" t="s">
        <v>1000</v>
      </c>
      <c r="T94" s="5" t="str">
        <f t="shared" ref="T94:T105" si="28">CONCATENATE("CABLERE",A94)</f>
        <v>CABLERE70661</v>
      </c>
      <c r="W94" s="5">
        <f>W81+1</f>
        <v>3285</v>
      </c>
      <c r="X94" s="5">
        <v>970</v>
      </c>
      <c r="Y94" s="5">
        <v>15</v>
      </c>
    </row>
    <row r="95" spans="1:25" x14ac:dyDescent="0.25">
      <c r="A95" s="5">
        <v>70662</v>
      </c>
      <c r="B95" s="5" t="s">
        <v>1091</v>
      </c>
      <c r="C95" s="5" t="s">
        <v>623</v>
      </c>
      <c r="D95" s="5" t="s">
        <v>47</v>
      </c>
      <c r="E95" s="5" t="s">
        <v>47</v>
      </c>
      <c r="F95" s="3">
        <v>11.100000000000001</v>
      </c>
      <c r="G95" s="5" t="s">
        <v>2</v>
      </c>
      <c r="H95" s="10">
        <f t="shared" ref="H95:H105" ca="1" si="29">TODAY()</f>
        <v>41425</v>
      </c>
      <c r="J95" s="5" t="s">
        <v>2135</v>
      </c>
      <c r="K95" s="5" t="str">
        <f t="shared" si="27"/>
        <v>3RE 70662 M6S08/D/X4V51</v>
      </c>
      <c r="N95" s="5" t="s">
        <v>1</v>
      </c>
      <c r="O95" s="5" t="s">
        <v>22</v>
      </c>
      <c r="S95" s="5" t="s">
        <v>1000</v>
      </c>
      <c r="T95" s="5" t="str">
        <f t="shared" si="28"/>
        <v>CABLERE70662</v>
      </c>
      <c r="W95" s="5">
        <f t="shared" ref="W95:W105" si="30">W82+1</f>
        <v>3285</v>
      </c>
      <c r="X95" s="5">
        <v>970</v>
      </c>
      <c r="Y95" s="5">
        <v>15</v>
      </c>
    </row>
    <row r="96" spans="1:25" x14ac:dyDescent="0.25">
      <c r="A96" s="5">
        <v>70663</v>
      </c>
      <c r="B96" s="5" t="s">
        <v>1091</v>
      </c>
      <c r="C96" s="5" t="s">
        <v>623</v>
      </c>
      <c r="D96" s="5" t="s">
        <v>47</v>
      </c>
      <c r="E96" s="5" t="s">
        <v>47</v>
      </c>
      <c r="F96" s="3">
        <v>10.100000000000001</v>
      </c>
      <c r="G96" s="5" t="s">
        <v>2</v>
      </c>
      <c r="H96" s="10">
        <f t="shared" ca="1" si="29"/>
        <v>41425</v>
      </c>
      <c r="J96" s="5" t="s">
        <v>2136</v>
      </c>
      <c r="K96" s="5" t="str">
        <f t="shared" si="27"/>
        <v>3RE 70663 M6S08/D/X4V51</v>
      </c>
      <c r="N96" s="5" t="s">
        <v>1</v>
      </c>
      <c r="O96" s="5" t="s">
        <v>22</v>
      </c>
      <c r="S96" s="5" t="s">
        <v>1000</v>
      </c>
      <c r="T96" s="5" t="str">
        <f t="shared" si="28"/>
        <v>CABLERE70663</v>
      </c>
      <c r="W96" s="5">
        <f t="shared" si="30"/>
        <v>3285</v>
      </c>
      <c r="X96" s="5">
        <v>970</v>
      </c>
      <c r="Y96" s="5">
        <v>15</v>
      </c>
    </row>
    <row r="97" spans="1:25" x14ac:dyDescent="0.25">
      <c r="A97" s="5">
        <v>70664</v>
      </c>
      <c r="B97" s="5" t="s">
        <v>1091</v>
      </c>
      <c r="C97" s="5" t="s">
        <v>623</v>
      </c>
      <c r="D97" s="5" t="s">
        <v>47</v>
      </c>
      <c r="E97" s="5" t="s">
        <v>47</v>
      </c>
      <c r="F97" s="3">
        <v>10.100000000000001</v>
      </c>
      <c r="G97" s="5" t="s">
        <v>2</v>
      </c>
      <c r="H97" s="10">
        <f t="shared" ca="1" si="29"/>
        <v>41425</v>
      </c>
      <c r="J97" s="5" t="s">
        <v>2137</v>
      </c>
      <c r="K97" s="5" t="str">
        <f t="shared" si="27"/>
        <v>3RE 70664 M6S08/D/X4V51</v>
      </c>
      <c r="N97" s="5" t="s">
        <v>1</v>
      </c>
      <c r="O97" s="5" t="s">
        <v>22</v>
      </c>
      <c r="S97" s="5" t="s">
        <v>1000</v>
      </c>
      <c r="T97" s="5" t="str">
        <f t="shared" si="28"/>
        <v>CABLERE70664</v>
      </c>
      <c r="W97" s="5">
        <f t="shared" si="30"/>
        <v>3285</v>
      </c>
      <c r="X97" s="5">
        <v>970</v>
      </c>
      <c r="Y97" s="5">
        <v>15</v>
      </c>
    </row>
    <row r="98" spans="1:25" x14ac:dyDescent="0.25">
      <c r="A98" s="5">
        <v>70665</v>
      </c>
      <c r="B98" s="5" t="s">
        <v>1091</v>
      </c>
      <c r="C98" s="5" t="s">
        <v>623</v>
      </c>
      <c r="D98" s="5" t="s">
        <v>47</v>
      </c>
      <c r="E98" s="5" t="s">
        <v>47</v>
      </c>
      <c r="F98" s="3">
        <v>10.100000000000001</v>
      </c>
      <c r="G98" s="5" t="s">
        <v>2</v>
      </c>
      <c r="H98" s="10">
        <f t="shared" ca="1" si="29"/>
        <v>41425</v>
      </c>
      <c r="J98" s="5" t="s">
        <v>2138</v>
      </c>
      <c r="K98" s="5" t="str">
        <f t="shared" si="27"/>
        <v>3RE 70665 M6S08/D/X4V51</v>
      </c>
      <c r="N98" s="5" t="s">
        <v>1</v>
      </c>
      <c r="O98" s="5" t="s">
        <v>22</v>
      </c>
      <c r="S98" s="5" t="s">
        <v>1000</v>
      </c>
      <c r="T98" s="5" t="str">
        <f t="shared" si="28"/>
        <v>CABLERE70665</v>
      </c>
      <c r="W98" s="5">
        <f t="shared" si="30"/>
        <v>3285</v>
      </c>
      <c r="X98" s="5">
        <v>970</v>
      </c>
      <c r="Y98" s="5">
        <v>15</v>
      </c>
    </row>
    <row r="99" spans="1:25" x14ac:dyDescent="0.25">
      <c r="A99" s="5">
        <v>70666</v>
      </c>
      <c r="B99" s="5" t="s">
        <v>1091</v>
      </c>
      <c r="C99" s="5" t="s">
        <v>623</v>
      </c>
      <c r="D99" s="5" t="s">
        <v>47</v>
      </c>
      <c r="E99" s="5" t="s">
        <v>47</v>
      </c>
      <c r="F99" s="3">
        <v>10.100000000000001</v>
      </c>
      <c r="G99" s="5" t="s">
        <v>2</v>
      </c>
      <c r="H99" s="10">
        <f t="shared" ca="1" si="29"/>
        <v>41425</v>
      </c>
      <c r="J99" s="5" t="s">
        <v>2139</v>
      </c>
      <c r="K99" s="5" t="str">
        <f t="shared" si="27"/>
        <v>3RE 70666 M6S08/D/X4V51</v>
      </c>
      <c r="N99" s="5" t="s">
        <v>1</v>
      </c>
      <c r="O99" s="5" t="s">
        <v>22</v>
      </c>
      <c r="S99" s="5" t="s">
        <v>1000</v>
      </c>
      <c r="T99" s="5" t="str">
        <f t="shared" si="28"/>
        <v>CABLERE70666</v>
      </c>
      <c r="W99" s="5">
        <f t="shared" si="30"/>
        <v>3285</v>
      </c>
      <c r="X99" s="5">
        <v>970</v>
      </c>
      <c r="Y99" s="5">
        <v>15</v>
      </c>
    </row>
    <row r="100" spans="1:25" x14ac:dyDescent="0.25">
      <c r="A100" s="5">
        <v>70667</v>
      </c>
      <c r="B100" s="5" t="s">
        <v>1091</v>
      </c>
      <c r="C100" s="5" t="s">
        <v>623</v>
      </c>
      <c r="D100" s="5" t="s">
        <v>47</v>
      </c>
      <c r="E100" s="5" t="s">
        <v>47</v>
      </c>
      <c r="F100" s="3">
        <v>12.8</v>
      </c>
      <c r="G100" s="5" t="s">
        <v>2</v>
      </c>
      <c r="H100" s="10">
        <f t="shared" ca="1" si="29"/>
        <v>41425</v>
      </c>
      <c r="J100" s="5" t="s">
        <v>2140</v>
      </c>
      <c r="K100" s="5" t="str">
        <f t="shared" si="27"/>
        <v>3RE 70667 M6S08/D/X4V51</v>
      </c>
      <c r="N100" s="5" t="s">
        <v>1</v>
      </c>
      <c r="O100" s="5" t="s">
        <v>22</v>
      </c>
      <c r="S100" s="5" t="s">
        <v>1000</v>
      </c>
      <c r="T100" s="5" t="str">
        <f t="shared" si="28"/>
        <v>CABLERE70667</v>
      </c>
      <c r="W100" s="5">
        <f t="shared" si="30"/>
        <v>3285</v>
      </c>
      <c r="X100" s="5">
        <v>970</v>
      </c>
      <c r="Y100" s="5">
        <v>15</v>
      </c>
    </row>
    <row r="101" spans="1:25" x14ac:dyDescent="0.25">
      <c r="A101" s="5">
        <v>70668</v>
      </c>
      <c r="B101" s="5" t="s">
        <v>1091</v>
      </c>
      <c r="C101" s="5" t="s">
        <v>623</v>
      </c>
      <c r="D101" s="5" t="s">
        <v>47</v>
      </c>
      <c r="E101" s="5" t="s">
        <v>47</v>
      </c>
      <c r="F101" s="3">
        <v>12.8</v>
      </c>
      <c r="G101" s="5" t="s">
        <v>2</v>
      </c>
      <c r="H101" s="10">
        <f t="shared" ca="1" si="29"/>
        <v>41425</v>
      </c>
      <c r="J101" s="5" t="s">
        <v>2141</v>
      </c>
      <c r="K101" s="5" t="str">
        <f t="shared" si="27"/>
        <v>3RE 70668 M6S08/D/X4V51</v>
      </c>
      <c r="N101" s="5" t="s">
        <v>1</v>
      </c>
      <c r="O101" s="5" t="s">
        <v>22</v>
      </c>
      <c r="S101" s="5" t="s">
        <v>1000</v>
      </c>
      <c r="T101" s="5" t="str">
        <f t="shared" si="28"/>
        <v>CABLERE70668</v>
      </c>
      <c r="W101" s="5">
        <f t="shared" si="30"/>
        <v>3285</v>
      </c>
      <c r="X101" s="5">
        <v>970</v>
      </c>
      <c r="Y101" s="5">
        <v>15</v>
      </c>
    </row>
    <row r="102" spans="1:25" x14ac:dyDescent="0.25">
      <c r="A102" s="5">
        <v>70669</v>
      </c>
      <c r="B102" s="5" t="s">
        <v>1091</v>
      </c>
      <c r="C102" s="5" t="s">
        <v>623</v>
      </c>
      <c r="D102" s="5" t="s">
        <v>47</v>
      </c>
      <c r="E102" s="5" t="s">
        <v>47</v>
      </c>
      <c r="F102" s="3">
        <v>12.3</v>
      </c>
      <c r="G102" s="5" t="s">
        <v>2</v>
      </c>
      <c r="H102" s="10">
        <f t="shared" ca="1" si="29"/>
        <v>41425</v>
      </c>
      <c r="J102" s="5" t="s">
        <v>2142</v>
      </c>
      <c r="K102" s="5" t="str">
        <f t="shared" si="27"/>
        <v>3RE 70669 M6S08/D/X4V51</v>
      </c>
      <c r="N102" s="5" t="s">
        <v>1</v>
      </c>
      <c r="O102" s="5" t="s">
        <v>22</v>
      </c>
      <c r="S102" s="5" t="s">
        <v>1000</v>
      </c>
      <c r="T102" s="5" t="str">
        <f t="shared" si="28"/>
        <v>CABLERE70669</v>
      </c>
      <c r="W102" s="5">
        <f t="shared" si="30"/>
        <v>3285</v>
      </c>
      <c r="X102" s="5">
        <v>970</v>
      </c>
      <c r="Y102" s="5">
        <v>15</v>
      </c>
    </row>
    <row r="103" spans="1:25" x14ac:dyDescent="0.25">
      <c r="A103" s="5">
        <v>70670</v>
      </c>
      <c r="B103" s="5" t="s">
        <v>1091</v>
      </c>
      <c r="C103" s="5" t="s">
        <v>623</v>
      </c>
      <c r="D103" s="5" t="s">
        <v>47</v>
      </c>
      <c r="E103" s="5" t="s">
        <v>47</v>
      </c>
      <c r="F103" s="3">
        <v>12.3</v>
      </c>
      <c r="G103" s="5" t="s">
        <v>2</v>
      </c>
      <c r="H103" s="10">
        <f t="shared" ca="1" si="29"/>
        <v>41425</v>
      </c>
      <c r="J103" s="5" t="s">
        <v>2143</v>
      </c>
      <c r="K103" s="5" t="str">
        <f t="shared" si="27"/>
        <v>3RE 70670 M6S08/D/X4V51</v>
      </c>
      <c r="N103" s="5" t="s">
        <v>1</v>
      </c>
      <c r="O103" s="5" t="s">
        <v>22</v>
      </c>
      <c r="S103" s="5" t="s">
        <v>1000</v>
      </c>
      <c r="T103" s="5" t="str">
        <f t="shared" si="28"/>
        <v>CABLERE70670</v>
      </c>
      <c r="W103" s="5">
        <f t="shared" si="30"/>
        <v>3285</v>
      </c>
      <c r="X103" s="5">
        <v>970</v>
      </c>
      <c r="Y103" s="5">
        <v>15</v>
      </c>
    </row>
    <row r="104" spans="1:25" x14ac:dyDescent="0.25">
      <c r="A104" s="5">
        <v>70671</v>
      </c>
      <c r="B104" s="5" t="s">
        <v>1091</v>
      </c>
      <c r="C104" s="5" t="s">
        <v>623</v>
      </c>
      <c r="D104" s="5" t="s">
        <v>47</v>
      </c>
      <c r="E104" s="5" t="s">
        <v>47</v>
      </c>
      <c r="F104" s="3">
        <v>11.8</v>
      </c>
      <c r="G104" s="5" t="s">
        <v>2</v>
      </c>
      <c r="H104" s="10">
        <f t="shared" ca="1" si="29"/>
        <v>41425</v>
      </c>
      <c r="J104" s="5" t="s">
        <v>2144</v>
      </c>
      <c r="K104" s="5" t="str">
        <f t="shared" si="27"/>
        <v>3RE 70671 M6S08/D/X4V51</v>
      </c>
      <c r="N104" s="5" t="s">
        <v>1</v>
      </c>
      <c r="O104" s="5" t="s">
        <v>22</v>
      </c>
      <c r="S104" s="5" t="s">
        <v>1000</v>
      </c>
      <c r="T104" s="5" t="str">
        <f t="shared" si="28"/>
        <v>CABLERE70671</v>
      </c>
      <c r="W104" s="5">
        <f t="shared" si="30"/>
        <v>3285</v>
      </c>
      <c r="X104" s="5">
        <v>970</v>
      </c>
      <c r="Y104" s="5">
        <v>15</v>
      </c>
    </row>
    <row r="105" spans="1:25" x14ac:dyDescent="0.25">
      <c r="A105" s="5">
        <v>70672</v>
      </c>
      <c r="B105" s="5" t="s">
        <v>1091</v>
      </c>
      <c r="C105" s="5" t="s">
        <v>623</v>
      </c>
      <c r="D105" s="5" t="s">
        <v>47</v>
      </c>
      <c r="E105" s="5" t="s">
        <v>47</v>
      </c>
      <c r="F105" s="3">
        <v>11.8</v>
      </c>
      <c r="G105" s="5" t="s">
        <v>2</v>
      </c>
      <c r="H105" s="10">
        <f t="shared" ca="1" si="29"/>
        <v>41425</v>
      </c>
      <c r="J105" s="5" t="s">
        <v>2145</v>
      </c>
      <c r="K105" s="5" t="str">
        <f t="shared" si="27"/>
        <v>3RE 70672 M6S08/D/X4V51</v>
      </c>
      <c r="N105" s="5" t="s">
        <v>1</v>
      </c>
      <c r="O105" s="5" t="s">
        <v>22</v>
      </c>
      <c r="S105" s="5" t="s">
        <v>1000</v>
      </c>
      <c r="T105" s="5" t="str">
        <f t="shared" si="28"/>
        <v>CABLERE70672</v>
      </c>
      <c r="W105" s="5">
        <f t="shared" si="30"/>
        <v>3285</v>
      </c>
      <c r="X105" s="5">
        <v>970</v>
      </c>
      <c r="Y105" s="5">
        <v>15</v>
      </c>
    </row>
    <row r="106" spans="1:25" x14ac:dyDescent="0.25">
      <c r="A106" s="7" t="s">
        <v>1021</v>
      </c>
      <c r="F106" s="5"/>
    </row>
    <row r="107" spans="1:25" x14ac:dyDescent="0.25">
      <c r="A107" s="5">
        <v>70673</v>
      </c>
      <c r="B107" s="5" t="s">
        <v>1092</v>
      </c>
      <c r="C107" s="5" t="s">
        <v>636</v>
      </c>
      <c r="D107" s="5" t="s">
        <v>48</v>
      </c>
      <c r="E107" s="5" t="s">
        <v>48</v>
      </c>
      <c r="F107" s="3">
        <v>15.9</v>
      </c>
      <c r="G107" s="5" t="s">
        <v>2</v>
      </c>
      <c r="H107" s="10">
        <f ca="1">TODAY()</f>
        <v>41425</v>
      </c>
      <c r="J107" s="5" t="s">
        <v>2146</v>
      </c>
      <c r="K107" s="5" t="str">
        <f t="shared" ref="K107:K118" si="31">CONCATENATE("3RE ",A107," ",B107,"/D/",D107)</f>
        <v>3RE 70673 M6S09/D/X4S51</v>
      </c>
      <c r="N107" s="5" t="s">
        <v>1</v>
      </c>
      <c r="O107" s="5" t="s">
        <v>22</v>
      </c>
      <c r="S107" s="5" t="s">
        <v>1000</v>
      </c>
      <c r="T107" s="5" t="str">
        <f t="shared" ref="T107:T118" si="32">CONCATENATE("CABLERE",A107)</f>
        <v>CABLERE70673</v>
      </c>
      <c r="W107" s="5">
        <f>W94+1</f>
        <v>3286</v>
      </c>
      <c r="X107" s="5">
        <v>970</v>
      </c>
      <c r="Y107" s="5">
        <v>15</v>
      </c>
    </row>
    <row r="108" spans="1:25" x14ac:dyDescent="0.25">
      <c r="A108" s="5">
        <v>70674</v>
      </c>
      <c r="B108" s="5" t="s">
        <v>1092</v>
      </c>
      <c r="C108" s="5" t="s">
        <v>636</v>
      </c>
      <c r="D108" s="5" t="s">
        <v>48</v>
      </c>
      <c r="E108" s="5" t="s">
        <v>48</v>
      </c>
      <c r="F108" s="3">
        <v>15.9</v>
      </c>
      <c r="G108" s="5" t="s">
        <v>2</v>
      </c>
      <c r="H108" s="10">
        <f t="shared" ref="H108:H118" ca="1" si="33">TODAY()</f>
        <v>41425</v>
      </c>
      <c r="J108" s="5" t="s">
        <v>2147</v>
      </c>
      <c r="K108" s="5" t="str">
        <f t="shared" si="31"/>
        <v>3RE 70674 M6S09/D/X4S51</v>
      </c>
      <c r="N108" s="5" t="s">
        <v>1</v>
      </c>
      <c r="O108" s="5" t="s">
        <v>22</v>
      </c>
      <c r="S108" s="5" t="s">
        <v>1000</v>
      </c>
      <c r="T108" s="5" t="str">
        <f t="shared" si="32"/>
        <v>CABLERE70674</v>
      </c>
      <c r="W108" s="5">
        <f t="shared" ref="W108:W118" si="34">W95+1</f>
        <v>3286</v>
      </c>
      <c r="X108" s="5">
        <v>970</v>
      </c>
      <c r="Y108" s="5">
        <v>15</v>
      </c>
    </row>
    <row r="109" spans="1:25" x14ac:dyDescent="0.25">
      <c r="A109" s="5">
        <v>70675</v>
      </c>
      <c r="B109" s="5" t="s">
        <v>1092</v>
      </c>
      <c r="C109" s="5" t="s">
        <v>636</v>
      </c>
      <c r="D109" s="5" t="s">
        <v>48</v>
      </c>
      <c r="E109" s="5" t="s">
        <v>48</v>
      </c>
      <c r="F109" s="3">
        <v>14.9</v>
      </c>
      <c r="G109" s="5" t="s">
        <v>2</v>
      </c>
      <c r="H109" s="10">
        <f t="shared" ca="1" si="33"/>
        <v>41425</v>
      </c>
      <c r="J109" s="5" t="s">
        <v>2148</v>
      </c>
      <c r="K109" s="5" t="str">
        <f t="shared" si="31"/>
        <v>3RE 70675 M6S09/D/X4S51</v>
      </c>
      <c r="N109" s="5" t="s">
        <v>1</v>
      </c>
      <c r="O109" s="5" t="s">
        <v>22</v>
      </c>
      <c r="S109" s="5" t="s">
        <v>1000</v>
      </c>
      <c r="T109" s="5" t="str">
        <f t="shared" si="32"/>
        <v>CABLERE70675</v>
      </c>
      <c r="W109" s="5">
        <f t="shared" si="34"/>
        <v>3286</v>
      </c>
      <c r="X109" s="5">
        <v>970</v>
      </c>
      <c r="Y109" s="5">
        <v>15</v>
      </c>
    </row>
    <row r="110" spans="1:25" x14ac:dyDescent="0.25">
      <c r="A110" s="5">
        <v>70676</v>
      </c>
      <c r="B110" s="5" t="s">
        <v>1092</v>
      </c>
      <c r="C110" s="5" t="s">
        <v>636</v>
      </c>
      <c r="D110" s="5" t="s">
        <v>48</v>
      </c>
      <c r="E110" s="5" t="s">
        <v>48</v>
      </c>
      <c r="F110" s="3">
        <v>14.9</v>
      </c>
      <c r="G110" s="5" t="s">
        <v>2</v>
      </c>
      <c r="H110" s="10">
        <f t="shared" ca="1" si="33"/>
        <v>41425</v>
      </c>
      <c r="J110" s="5" t="s">
        <v>2149</v>
      </c>
      <c r="K110" s="5" t="str">
        <f t="shared" si="31"/>
        <v>3RE 70676 M6S09/D/X4S51</v>
      </c>
      <c r="N110" s="5" t="s">
        <v>1</v>
      </c>
      <c r="O110" s="5" t="s">
        <v>22</v>
      </c>
      <c r="S110" s="5" t="s">
        <v>1000</v>
      </c>
      <c r="T110" s="5" t="str">
        <f t="shared" si="32"/>
        <v>CABLERE70676</v>
      </c>
      <c r="W110" s="5">
        <f t="shared" si="34"/>
        <v>3286</v>
      </c>
      <c r="X110" s="5">
        <v>970</v>
      </c>
      <c r="Y110" s="5">
        <v>15</v>
      </c>
    </row>
    <row r="111" spans="1:25" x14ac:dyDescent="0.25">
      <c r="A111" s="5">
        <v>70677</v>
      </c>
      <c r="B111" s="5" t="s">
        <v>1092</v>
      </c>
      <c r="C111" s="5" t="s">
        <v>636</v>
      </c>
      <c r="D111" s="5" t="s">
        <v>48</v>
      </c>
      <c r="E111" s="5" t="s">
        <v>48</v>
      </c>
      <c r="F111" s="3">
        <v>14.9</v>
      </c>
      <c r="G111" s="5" t="s">
        <v>2</v>
      </c>
      <c r="H111" s="10">
        <f t="shared" ca="1" si="33"/>
        <v>41425</v>
      </c>
      <c r="J111" s="5" t="s">
        <v>2150</v>
      </c>
      <c r="K111" s="5" t="str">
        <f t="shared" si="31"/>
        <v>3RE 70677 M6S09/D/X4S51</v>
      </c>
      <c r="N111" s="5" t="s">
        <v>1</v>
      </c>
      <c r="O111" s="5" t="s">
        <v>22</v>
      </c>
      <c r="S111" s="5" t="s">
        <v>1000</v>
      </c>
      <c r="T111" s="5" t="str">
        <f t="shared" si="32"/>
        <v>CABLERE70677</v>
      </c>
      <c r="W111" s="5">
        <f t="shared" si="34"/>
        <v>3286</v>
      </c>
      <c r="X111" s="5">
        <v>970</v>
      </c>
      <c r="Y111" s="5">
        <v>15</v>
      </c>
    </row>
    <row r="112" spans="1:25" x14ac:dyDescent="0.25">
      <c r="A112" s="5">
        <v>70678</v>
      </c>
      <c r="B112" s="5" t="s">
        <v>1092</v>
      </c>
      <c r="C112" s="5" t="s">
        <v>636</v>
      </c>
      <c r="D112" s="5" t="s">
        <v>48</v>
      </c>
      <c r="E112" s="5" t="s">
        <v>48</v>
      </c>
      <c r="F112" s="3">
        <v>14.9</v>
      </c>
      <c r="G112" s="5" t="s">
        <v>2</v>
      </c>
      <c r="H112" s="10">
        <f t="shared" ca="1" si="33"/>
        <v>41425</v>
      </c>
      <c r="J112" s="5" t="s">
        <v>2151</v>
      </c>
      <c r="K112" s="5" t="str">
        <f t="shared" si="31"/>
        <v>3RE 70678 M6S09/D/X4S51</v>
      </c>
      <c r="N112" s="5" t="s">
        <v>1</v>
      </c>
      <c r="O112" s="5" t="s">
        <v>22</v>
      </c>
      <c r="S112" s="5" t="s">
        <v>1000</v>
      </c>
      <c r="T112" s="5" t="str">
        <f t="shared" si="32"/>
        <v>CABLERE70678</v>
      </c>
      <c r="W112" s="5">
        <f t="shared" si="34"/>
        <v>3286</v>
      </c>
      <c r="X112" s="5">
        <v>970</v>
      </c>
      <c r="Y112" s="5">
        <v>15</v>
      </c>
    </row>
    <row r="113" spans="1:25" x14ac:dyDescent="0.25">
      <c r="A113" s="5">
        <v>70679</v>
      </c>
      <c r="B113" s="5" t="s">
        <v>1092</v>
      </c>
      <c r="C113" s="5" t="s">
        <v>636</v>
      </c>
      <c r="D113" s="5" t="s">
        <v>48</v>
      </c>
      <c r="E113" s="5" t="s">
        <v>48</v>
      </c>
      <c r="F113" s="3">
        <v>18.7</v>
      </c>
      <c r="G113" s="5" t="s">
        <v>2</v>
      </c>
      <c r="H113" s="10">
        <f t="shared" ca="1" si="33"/>
        <v>41425</v>
      </c>
      <c r="J113" s="5" t="s">
        <v>2152</v>
      </c>
      <c r="K113" s="5" t="str">
        <f t="shared" si="31"/>
        <v>3RE 70679 M6S09/D/X4S51</v>
      </c>
      <c r="N113" s="5" t="s">
        <v>1</v>
      </c>
      <c r="O113" s="5" t="s">
        <v>22</v>
      </c>
      <c r="S113" s="5" t="s">
        <v>1000</v>
      </c>
      <c r="T113" s="5" t="str">
        <f t="shared" si="32"/>
        <v>CABLERE70679</v>
      </c>
      <c r="W113" s="5">
        <f t="shared" si="34"/>
        <v>3286</v>
      </c>
      <c r="X113" s="5">
        <v>970</v>
      </c>
      <c r="Y113" s="5">
        <v>15</v>
      </c>
    </row>
    <row r="114" spans="1:25" x14ac:dyDescent="0.25">
      <c r="A114" s="5">
        <v>70680</v>
      </c>
      <c r="B114" s="5" t="s">
        <v>1092</v>
      </c>
      <c r="C114" s="5" t="s">
        <v>636</v>
      </c>
      <c r="D114" s="5" t="s">
        <v>48</v>
      </c>
      <c r="E114" s="5" t="s">
        <v>48</v>
      </c>
      <c r="F114" s="3">
        <v>18.7</v>
      </c>
      <c r="G114" s="5" t="s">
        <v>2</v>
      </c>
      <c r="H114" s="10">
        <f t="shared" ca="1" si="33"/>
        <v>41425</v>
      </c>
      <c r="J114" s="5" t="s">
        <v>2153</v>
      </c>
      <c r="K114" s="5" t="str">
        <f t="shared" si="31"/>
        <v>3RE 70680 M6S09/D/X4S51</v>
      </c>
      <c r="N114" s="5" t="s">
        <v>1</v>
      </c>
      <c r="O114" s="5" t="s">
        <v>22</v>
      </c>
      <c r="S114" s="5" t="s">
        <v>1000</v>
      </c>
      <c r="T114" s="5" t="str">
        <f t="shared" si="32"/>
        <v>CABLERE70680</v>
      </c>
      <c r="W114" s="5">
        <f t="shared" si="34"/>
        <v>3286</v>
      </c>
      <c r="X114" s="5">
        <v>970</v>
      </c>
      <c r="Y114" s="5">
        <v>15</v>
      </c>
    </row>
    <row r="115" spans="1:25" x14ac:dyDescent="0.25">
      <c r="A115" s="5">
        <v>70681</v>
      </c>
      <c r="B115" s="5" t="s">
        <v>1092</v>
      </c>
      <c r="C115" s="5" t="s">
        <v>636</v>
      </c>
      <c r="D115" s="5" t="s">
        <v>48</v>
      </c>
      <c r="E115" s="5" t="s">
        <v>48</v>
      </c>
      <c r="F115" s="3">
        <v>18.2</v>
      </c>
      <c r="G115" s="5" t="s">
        <v>2</v>
      </c>
      <c r="H115" s="10">
        <f t="shared" ca="1" si="33"/>
        <v>41425</v>
      </c>
      <c r="J115" s="5" t="s">
        <v>2154</v>
      </c>
      <c r="K115" s="5" t="str">
        <f t="shared" si="31"/>
        <v>3RE 70681 M6S09/D/X4S51</v>
      </c>
      <c r="N115" s="5" t="s">
        <v>1</v>
      </c>
      <c r="O115" s="5" t="s">
        <v>22</v>
      </c>
      <c r="S115" s="5" t="s">
        <v>1000</v>
      </c>
      <c r="T115" s="5" t="str">
        <f t="shared" si="32"/>
        <v>CABLERE70681</v>
      </c>
      <c r="W115" s="5">
        <f t="shared" si="34"/>
        <v>3286</v>
      </c>
      <c r="X115" s="5">
        <v>970</v>
      </c>
      <c r="Y115" s="5">
        <v>15</v>
      </c>
    </row>
    <row r="116" spans="1:25" x14ac:dyDescent="0.25">
      <c r="A116" s="5">
        <v>70682</v>
      </c>
      <c r="B116" s="5" t="s">
        <v>1092</v>
      </c>
      <c r="C116" s="5" t="s">
        <v>636</v>
      </c>
      <c r="D116" s="5" t="s">
        <v>48</v>
      </c>
      <c r="E116" s="5" t="s">
        <v>48</v>
      </c>
      <c r="F116" s="3">
        <v>18.2</v>
      </c>
      <c r="G116" s="5" t="s">
        <v>2</v>
      </c>
      <c r="H116" s="10">
        <f t="shared" ca="1" si="33"/>
        <v>41425</v>
      </c>
      <c r="J116" s="5" t="s">
        <v>2155</v>
      </c>
      <c r="K116" s="5" t="str">
        <f t="shared" si="31"/>
        <v>3RE 70682 M6S09/D/X4S51</v>
      </c>
      <c r="N116" s="5" t="s">
        <v>1</v>
      </c>
      <c r="O116" s="5" t="s">
        <v>22</v>
      </c>
      <c r="S116" s="5" t="s">
        <v>1000</v>
      </c>
      <c r="T116" s="5" t="str">
        <f t="shared" si="32"/>
        <v>CABLERE70682</v>
      </c>
      <c r="W116" s="5">
        <f t="shared" si="34"/>
        <v>3286</v>
      </c>
      <c r="X116" s="5">
        <v>970</v>
      </c>
      <c r="Y116" s="5">
        <v>15</v>
      </c>
    </row>
    <row r="117" spans="1:25" x14ac:dyDescent="0.25">
      <c r="A117" s="5">
        <v>70683</v>
      </c>
      <c r="B117" s="5" t="s">
        <v>1092</v>
      </c>
      <c r="C117" s="5" t="s">
        <v>636</v>
      </c>
      <c r="D117" s="5" t="s">
        <v>48</v>
      </c>
      <c r="E117" s="5" t="s">
        <v>48</v>
      </c>
      <c r="F117" s="3">
        <v>17.7</v>
      </c>
      <c r="G117" s="5" t="s">
        <v>2</v>
      </c>
      <c r="H117" s="10">
        <f t="shared" ca="1" si="33"/>
        <v>41425</v>
      </c>
      <c r="J117" s="5" t="s">
        <v>2156</v>
      </c>
      <c r="K117" s="5" t="str">
        <f t="shared" si="31"/>
        <v>3RE 70683 M6S09/D/X4S51</v>
      </c>
      <c r="N117" s="5" t="s">
        <v>1</v>
      </c>
      <c r="O117" s="5" t="s">
        <v>22</v>
      </c>
      <c r="S117" s="5" t="s">
        <v>1000</v>
      </c>
      <c r="T117" s="5" t="str">
        <f t="shared" si="32"/>
        <v>CABLERE70683</v>
      </c>
      <c r="W117" s="5">
        <f t="shared" si="34"/>
        <v>3286</v>
      </c>
      <c r="X117" s="5">
        <v>970</v>
      </c>
      <c r="Y117" s="5">
        <v>15</v>
      </c>
    </row>
    <row r="118" spans="1:25" x14ac:dyDescent="0.25">
      <c r="A118" s="5">
        <v>70684</v>
      </c>
      <c r="B118" s="5" t="s">
        <v>1092</v>
      </c>
      <c r="C118" s="5" t="s">
        <v>636</v>
      </c>
      <c r="D118" s="5" t="s">
        <v>48</v>
      </c>
      <c r="E118" s="5" t="s">
        <v>48</v>
      </c>
      <c r="F118" s="3">
        <v>17.7</v>
      </c>
      <c r="G118" s="5" t="s">
        <v>2</v>
      </c>
      <c r="H118" s="10">
        <f t="shared" ca="1" si="33"/>
        <v>41425</v>
      </c>
      <c r="J118" s="5" t="s">
        <v>2157</v>
      </c>
      <c r="K118" s="5" t="str">
        <f t="shared" si="31"/>
        <v>3RE 70684 M6S09/D/X4S51</v>
      </c>
      <c r="N118" s="5" t="s">
        <v>1</v>
      </c>
      <c r="O118" s="5" t="s">
        <v>22</v>
      </c>
      <c r="S118" s="5" t="s">
        <v>1000</v>
      </c>
      <c r="T118" s="5" t="str">
        <f t="shared" si="32"/>
        <v>CABLERE70684</v>
      </c>
      <c r="W118" s="5">
        <f t="shared" si="34"/>
        <v>3286</v>
      </c>
      <c r="X118" s="5">
        <v>970</v>
      </c>
      <c r="Y118" s="5">
        <v>15</v>
      </c>
    </row>
    <row r="119" spans="1:25" x14ac:dyDescent="0.25">
      <c r="A119" s="7" t="s">
        <v>1022</v>
      </c>
    </row>
    <row r="120" spans="1:25" x14ac:dyDescent="0.25">
      <c r="A120" s="5">
        <v>70685</v>
      </c>
      <c r="B120" s="5" t="s">
        <v>1093</v>
      </c>
      <c r="C120" s="5" t="s">
        <v>649</v>
      </c>
      <c r="D120" s="5" t="s">
        <v>48</v>
      </c>
      <c r="E120" s="5" t="s">
        <v>48</v>
      </c>
      <c r="F120" s="3">
        <v>14.5</v>
      </c>
      <c r="G120" s="5" t="s">
        <v>2</v>
      </c>
      <c r="H120" s="10">
        <f ca="1">TODAY()</f>
        <v>41425</v>
      </c>
      <c r="J120" s="5" t="s">
        <v>2158</v>
      </c>
      <c r="K120" s="5" t="str">
        <f t="shared" ref="K120:K131" si="35">CONCATENATE("3RE ",A120," ",B120,"/D/",D120)</f>
        <v>3RE 70685 M6S10/D/X4S51</v>
      </c>
      <c r="N120" s="5" t="s">
        <v>1</v>
      </c>
      <c r="O120" s="5" t="s">
        <v>22</v>
      </c>
      <c r="S120" s="5" t="s">
        <v>1000</v>
      </c>
      <c r="T120" s="5" t="str">
        <f t="shared" ref="T120:T131" si="36">CONCATENATE("CABLERE",A120)</f>
        <v>CABLERE70685</v>
      </c>
      <c r="W120" s="5">
        <f>W107+1</f>
        <v>3287</v>
      </c>
      <c r="X120" s="5">
        <v>970</v>
      </c>
      <c r="Y120" s="5">
        <v>15</v>
      </c>
    </row>
    <row r="121" spans="1:25" x14ac:dyDescent="0.25">
      <c r="A121" s="5">
        <v>70686</v>
      </c>
      <c r="B121" s="5" t="s">
        <v>1093</v>
      </c>
      <c r="C121" s="5" t="s">
        <v>649</v>
      </c>
      <c r="D121" s="5" t="s">
        <v>48</v>
      </c>
      <c r="E121" s="5" t="s">
        <v>48</v>
      </c>
      <c r="F121" s="3">
        <v>14.5</v>
      </c>
      <c r="G121" s="5" t="s">
        <v>2</v>
      </c>
      <c r="H121" s="10">
        <f t="shared" ref="H121:H131" ca="1" si="37">TODAY()</f>
        <v>41425</v>
      </c>
      <c r="J121" s="5" t="s">
        <v>2159</v>
      </c>
      <c r="K121" s="5" t="str">
        <f t="shared" si="35"/>
        <v>3RE 70686 M6S10/D/X4S51</v>
      </c>
      <c r="N121" s="5" t="s">
        <v>1</v>
      </c>
      <c r="O121" s="5" t="s">
        <v>22</v>
      </c>
      <c r="S121" s="5" t="s">
        <v>1000</v>
      </c>
      <c r="T121" s="5" t="str">
        <f t="shared" si="36"/>
        <v>CABLERE70686</v>
      </c>
      <c r="W121" s="5">
        <f t="shared" ref="W121:W131" si="38">W108+1</f>
        <v>3287</v>
      </c>
      <c r="X121" s="5">
        <v>970</v>
      </c>
      <c r="Y121" s="5">
        <v>15</v>
      </c>
    </row>
    <row r="122" spans="1:25" x14ac:dyDescent="0.25">
      <c r="A122" s="5">
        <v>70687</v>
      </c>
      <c r="B122" s="5" t="s">
        <v>1093</v>
      </c>
      <c r="C122" s="5" t="s">
        <v>649</v>
      </c>
      <c r="D122" s="5" t="s">
        <v>48</v>
      </c>
      <c r="E122" s="5" t="s">
        <v>48</v>
      </c>
      <c r="F122" s="3">
        <v>13.5</v>
      </c>
      <c r="G122" s="5" t="s">
        <v>2</v>
      </c>
      <c r="H122" s="10">
        <f t="shared" ca="1" si="37"/>
        <v>41425</v>
      </c>
      <c r="J122" s="5" t="s">
        <v>2160</v>
      </c>
      <c r="K122" s="5" t="str">
        <f t="shared" si="35"/>
        <v>3RE 70687 M6S10/D/X4S51</v>
      </c>
      <c r="N122" s="5" t="s">
        <v>1</v>
      </c>
      <c r="O122" s="5" t="s">
        <v>22</v>
      </c>
      <c r="S122" s="5" t="s">
        <v>1000</v>
      </c>
      <c r="T122" s="5" t="str">
        <f t="shared" si="36"/>
        <v>CABLERE70687</v>
      </c>
      <c r="W122" s="5">
        <f t="shared" si="38"/>
        <v>3287</v>
      </c>
      <c r="X122" s="5">
        <v>970</v>
      </c>
      <c r="Y122" s="5">
        <v>15</v>
      </c>
    </row>
    <row r="123" spans="1:25" x14ac:dyDescent="0.25">
      <c r="A123" s="5">
        <v>70688</v>
      </c>
      <c r="B123" s="5" t="s">
        <v>1093</v>
      </c>
      <c r="C123" s="5" t="s">
        <v>649</v>
      </c>
      <c r="D123" s="5" t="s">
        <v>48</v>
      </c>
      <c r="E123" s="5" t="s">
        <v>48</v>
      </c>
      <c r="F123" s="3">
        <v>13.5</v>
      </c>
      <c r="G123" s="5" t="s">
        <v>2</v>
      </c>
      <c r="H123" s="10">
        <f t="shared" ca="1" si="37"/>
        <v>41425</v>
      </c>
      <c r="J123" s="5" t="s">
        <v>2161</v>
      </c>
      <c r="K123" s="5" t="str">
        <f t="shared" si="35"/>
        <v>3RE 70688 M6S10/D/X4S51</v>
      </c>
      <c r="N123" s="5" t="s">
        <v>1</v>
      </c>
      <c r="O123" s="5" t="s">
        <v>22</v>
      </c>
      <c r="S123" s="5" t="s">
        <v>1000</v>
      </c>
      <c r="T123" s="5" t="str">
        <f t="shared" si="36"/>
        <v>CABLERE70688</v>
      </c>
      <c r="W123" s="5">
        <f t="shared" si="38"/>
        <v>3287</v>
      </c>
      <c r="X123" s="5">
        <v>970</v>
      </c>
      <c r="Y123" s="5">
        <v>15</v>
      </c>
    </row>
    <row r="124" spans="1:25" x14ac:dyDescent="0.25">
      <c r="A124" s="5">
        <v>70689</v>
      </c>
      <c r="B124" s="5" t="s">
        <v>1093</v>
      </c>
      <c r="C124" s="5" t="s">
        <v>649</v>
      </c>
      <c r="D124" s="5" t="s">
        <v>48</v>
      </c>
      <c r="E124" s="5" t="s">
        <v>48</v>
      </c>
      <c r="F124" s="3">
        <v>13.5</v>
      </c>
      <c r="G124" s="5" t="s">
        <v>2</v>
      </c>
      <c r="H124" s="10">
        <f t="shared" ca="1" si="37"/>
        <v>41425</v>
      </c>
      <c r="J124" s="5" t="s">
        <v>2162</v>
      </c>
      <c r="K124" s="5" t="str">
        <f t="shared" si="35"/>
        <v>3RE 70689 M6S10/D/X4S51</v>
      </c>
      <c r="N124" s="5" t="s">
        <v>1</v>
      </c>
      <c r="O124" s="5" t="s">
        <v>22</v>
      </c>
      <c r="S124" s="5" t="s">
        <v>1000</v>
      </c>
      <c r="T124" s="5" t="str">
        <f t="shared" si="36"/>
        <v>CABLERE70689</v>
      </c>
      <c r="W124" s="5">
        <f t="shared" si="38"/>
        <v>3287</v>
      </c>
      <c r="X124" s="5">
        <v>970</v>
      </c>
      <c r="Y124" s="5">
        <v>15</v>
      </c>
    </row>
    <row r="125" spans="1:25" x14ac:dyDescent="0.25">
      <c r="A125" s="5">
        <v>70690</v>
      </c>
      <c r="B125" s="5" t="s">
        <v>1093</v>
      </c>
      <c r="C125" s="5" t="s">
        <v>649</v>
      </c>
      <c r="D125" s="5" t="s">
        <v>48</v>
      </c>
      <c r="E125" s="5" t="s">
        <v>48</v>
      </c>
      <c r="F125" s="3">
        <v>13.5</v>
      </c>
      <c r="G125" s="5" t="s">
        <v>2</v>
      </c>
      <c r="H125" s="10">
        <f t="shared" ca="1" si="37"/>
        <v>41425</v>
      </c>
      <c r="J125" s="5" t="s">
        <v>2163</v>
      </c>
      <c r="K125" s="5" t="str">
        <f t="shared" si="35"/>
        <v>3RE 70690 M6S10/D/X4S51</v>
      </c>
      <c r="N125" s="5" t="s">
        <v>1</v>
      </c>
      <c r="O125" s="5" t="s">
        <v>22</v>
      </c>
      <c r="S125" s="5" t="s">
        <v>1000</v>
      </c>
      <c r="T125" s="5" t="str">
        <f t="shared" si="36"/>
        <v>CABLERE70690</v>
      </c>
      <c r="W125" s="5">
        <f t="shared" si="38"/>
        <v>3287</v>
      </c>
      <c r="X125" s="5">
        <v>970</v>
      </c>
      <c r="Y125" s="5">
        <v>15</v>
      </c>
    </row>
    <row r="126" spans="1:25" x14ac:dyDescent="0.25">
      <c r="A126" s="5">
        <v>70691</v>
      </c>
      <c r="B126" s="5" t="s">
        <v>1093</v>
      </c>
      <c r="C126" s="5" t="s">
        <v>649</v>
      </c>
      <c r="D126" s="5" t="s">
        <v>48</v>
      </c>
      <c r="E126" s="5" t="s">
        <v>48</v>
      </c>
      <c r="F126" s="3">
        <v>17.3</v>
      </c>
      <c r="G126" s="5" t="s">
        <v>2</v>
      </c>
      <c r="H126" s="10">
        <f t="shared" ca="1" si="37"/>
        <v>41425</v>
      </c>
      <c r="J126" s="5" t="s">
        <v>2164</v>
      </c>
      <c r="K126" s="5" t="str">
        <f t="shared" si="35"/>
        <v>3RE 70691 M6S10/D/X4S51</v>
      </c>
      <c r="N126" s="5" t="s">
        <v>1</v>
      </c>
      <c r="O126" s="5" t="s">
        <v>22</v>
      </c>
      <c r="S126" s="5" t="s">
        <v>1000</v>
      </c>
      <c r="T126" s="5" t="str">
        <f t="shared" si="36"/>
        <v>CABLERE70691</v>
      </c>
      <c r="W126" s="5">
        <f t="shared" si="38"/>
        <v>3287</v>
      </c>
      <c r="X126" s="5">
        <v>970</v>
      </c>
      <c r="Y126" s="5">
        <v>15</v>
      </c>
    </row>
    <row r="127" spans="1:25" x14ac:dyDescent="0.25">
      <c r="A127" s="5">
        <v>70692</v>
      </c>
      <c r="B127" s="5" t="s">
        <v>1093</v>
      </c>
      <c r="C127" s="5" t="s">
        <v>649</v>
      </c>
      <c r="D127" s="5" t="s">
        <v>48</v>
      </c>
      <c r="E127" s="5" t="s">
        <v>48</v>
      </c>
      <c r="F127" s="3">
        <v>17.3</v>
      </c>
      <c r="G127" s="5" t="s">
        <v>2</v>
      </c>
      <c r="H127" s="10">
        <f t="shared" ca="1" si="37"/>
        <v>41425</v>
      </c>
      <c r="J127" s="5" t="s">
        <v>2165</v>
      </c>
      <c r="K127" s="5" t="str">
        <f t="shared" si="35"/>
        <v>3RE 70692 M6S10/D/X4S51</v>
      </c>
      <c r="N127" s="5" t="s">
        <v>1</v>
      </c>
      <c r="O127" s="5" t="s">
        <v>22</v>
      </c>
      <c r="S127" s="5" t="s">
        <v>1000</v>
      </c>
      <c r="T127" s="5" t="str">
        <f t="shared" si="36"/>
        <v>CABLERE70692</v>
      </c>
      <c r="W127" s="5">
        <f t="shared" si="38"/>
        <v>3287</v>
      </c>
      <c r="X127" s="5">
        <v>970</v>
      </c>
      <c r="Y127" s="5">
        <v>15</v>
      </c>
    </row>
    <row r="128" spans="1:25" x14ac:dyDescent="0.25">
      <c r="A128" s="5">
        <v>70693</v>
      </c>
      <c r="B128" s="5" t="s">
        <v>1093</v>
      </c>
      <c r="C128" s="5" t="s">
        <v>649</v>
      </c>
      <c r="D128" s="5" t="s">
        <v>48</v>
      </c>
      <c r="E128" s="5" t="s">
        <v>48</v>
      </c>
      <c r="F128" s="3">
        <v>16.8</v>
      </c>
      <c r="G128" s="5" t="s">
        <v>2</v>
      </c>
      <c r="H128" s="10">
        <f t="shared" ca="1" si="37"/>
        <v>41425</v>
      </c>
      <c r="J128" s="5" t="s">
        <v>2166</v>
      </c>
      <c r="K128" s="5" t="str">
        <f t="shared" si="35"/>
        <v>3RE 70693 M6S10/D/X4S51</v>
      </c>
      <c r="N128" s="5" t="s">
        <v>1</v>
      </c>
      <c r="O128" s="5" t="s">
        <v>22</v>
      </c>
      <c r="S128" s="5" t="s">
        <v>1000</v>
      </c>
      <c r="T128" s="5" t="str">
        <f t="shared" si="36"/>
        <v>CABLERE70693</v>
      </c>
      <c r="W128" s="5">
        <f t="shared" si="38"/>
        <v>3287</v>
      </c>
      <c r="X128" s="5">
        <v>970</v>
      </c>
      <c r="Y128" s="5">
        <v>15</v>
      </c>
    </row>
    <row r="129" spans="1:25" x14ac:dyDescent="0.25">
      <c r="A129" s="5">
        <v>70694</v>
      </c>
      <c r="B129" s="5" t="s">
        <v>1093</v>
      </c>
      <c r="C129" s="5" t="s">
        <v>649</v>
      </c>
      <c r="D129" s="5" t="s">
        <v>48</v>
      </c>
      <c r="E129" s="5" t="s">
        <v>48</v>
      </c>
      <c r="F129" s="3">
        <v>16.8</v>
      </c>
      <c r="G129" s="5" t="s">
        <v>2</v>
      </c>
      <c r="H129" s="10">
        <f t="shared" ca="1" si="37"/>
        <v>41425</v>
      </c>
      <c r="J129" s="5" t="s">
        <v>2167</v>
      </c>
      <c r="K129" s="5" t="str">
        <f t="shared" si="35"/>
        <v>3RE 70694 M6S10/D/X4S51</v>
      </c>
      <c r="N129" s="5" t="s">
        <v>1</v>
      </c>
      <c r="O129" s="5" t="s">
        <v>22</v>
      </c>
      <c r="S129" s="5" t="s">
        <v>1000</v>
      </c>
      <c r="T129" s="5" t="str">
        <f t="shared" si="36"/>
        <v>CABLERE70694</v>
      </c>
      <c r="W129" s="5">
        <f t="shared" si="38"/>
        <v>3287</v>
      </c>
      <c r="X129" s="5">
        <v>970</v>
      </c>
      <c r="Y129" s="5">
        <v>15</v>
      </c>
    </row>
    <row r="130" spans="1:25" x14ac:dyDescent="0.25">
      <c r="A130" s="5">
        <v>70695</v>
      </c>
      <c r="B130" s="5" t="s">
        <v>1093</v>
      </c>
      <c r="C130" s="5" t="s">
        <v>649</v>
      </c>
      <c r="D130" s="5" t="s">
        <v>48</v>
      </c>
      <c r="E130" s="5" t="s">
        <v>48</v>
      </c>
      <c r="F130" s="3">
        <v>16.3</v>
      </c>
      <c r="G130" s="5" t="s">
        <v>2</v>
      </c>
      <c r="H130" s="10">
        <f t="shared" ca="1" si="37"/>
        <v>41425</v>
      </c>
      <c r="J130" s="5" t="s">
        <v>2168</v>
      </c>
      <c r="K130" s="5" t="str">
        <f t="shared" si="35"/>
        <v>3RE 70695 M6S10/D/X4S51</v>
      </c>
      <c r="N130" s="5" t="s">
        <v>1</v>
      </c>
      <c r="O130" s="5" t="s">
        <v>22</v>
      </c>
      <c r="S130" s="5" t="s">
        <v>1000</v>
      </c>
      <c r="T130" s="5" t="str">
        <f t="shared" si="36"/>
        <v>CABLERE70695</v>
      </c>
      <c r="W130" s="5">
        <f t="shared" si="38"/>
        <v>3287</v>
      </c>
      <c r="X130" s="5">
        <v>970</v>
      </c>
      <c r="Y130" s="5">
        <v>15</v>
      </c>
    </row>
    <row r="131" spans="1:25" x14ac:dyDescent="0.25">
      <c r="A131" s="5">
        <v>70696</v>
      </c>
      <c r="B131" s="5" t="s">
        <v>1093</v>
      </c>
      <c r="C131" s="5" t="s">
        <v>649</v>
      </c>
      <c r="D131" s="5" t="s">
        <v>48</v>
      </c>
      <c r="E131" s="5" t="s">
        <v>48</v>
      </c>
      <c r="F131" s="3">
        <v>16.3</v>
      </c>
      <c r="G131" s="5" t="s">
        <v>2</v>
      </c>
      <c r="H131" s="10">
        <f t="shared" ca="1" si="37"/>
        <v>41425</v>
      </c>
      <c r="J131" s="5" t="s">
        <v>2169</v>
      </c>
      <c r="K131" s="5" t="str">
        <f t="shared" si="35"/>
        <v>3RE 70696 M6S10/D/X4S51</v>
      </c>
      <c r="N131" s="5" t="s">
        <v>1</v>
      </c>
      <c r="O131" s="5" t="s">
        <v>22</v>
      </c>
      <c r="S131" s="5" t="s">
        <v>1000</v>
      </c>
      <c r="T131" s="5" t="str">
        <f t="shared" si="36"/>
        <v>CABLERE70696</v>
      </c>
      <c r="W131" s="5">
        <f t="shared" si="38"/>
        <v>3287</v>
      </c>
      <c r="X131" s="5">
        <v>970</v>
      </c>
      <c r="Y131" s="5">
        <v>15</v>
      </c>
    </row>
    <row r="132" spans="1:25" x14ac:dyDescent="0.25">
      <c r="A132" s="7" t="s">
        <v>1023</v>
      </c>
      <c r="F132" s="5"/>
    </row>
    <row r="133" spans="1:25" x14ac:dyDescent="0.25">
      <c r="A133" s="5">
        <v>70697</v>
      </c>
      <c r="B133" s="5" t="s">
        <v>1094</v>
      </c>
      <c r="C133" s="5" t="s">
        <v>662</v>
      </c>
      <c r="D133" s="5" t="s">
        <v>48</v>
      </c>
      <c r="E133" s="5" t="s">
        <v>48</v>
      </c>
      <c r="F133" s="3">
        <v>13.3</v>
      </c>
      <c r="G133" s="5" t="s">
        <v>2</v>
      </c>
      <c r="H133" s="10">
        <f ca="1">TODAY()</f>
        <v>41425</v>
      </c>
      <c r="J133" s="5" t="s">
        <v>2170</v>
      </c>
      <c r="K133" s="5" t="str">
        <f t="shared" ref="K133:K144" si="39">CONCATENATE("3RE ",A133," ",B133,"/D/",D133)</f>
        <v>3RE 70697 M6S11/D/X4S51</v>
      </c>
      <c r="N133" s="5" t="s">
        <v>1</v>
      </c>
      <c r="O133" s="5" t="s">
        <v>22</v>
      </c>
      <c r="S133" s="5" t="s">
        <v>1000</v>
      </c>
      <c r="T133" s="5" t="str">
        <f t="shared" ref="T133:T144" si="40">CONCATENATE("CABLERE",A133)</f>
        <v>CABLERE70697</v>
      </c>
      <c r="W133" s="5">
        <f>W120+1</f>
        <v>3288</v>
      </c>
      <c r="X133" s="5">
        <v>977</v>
      </c>
      <c r="Y133" s="5">
        <v>15</v>
      </c>
    </row>
    <row r="134" spans="1:25" x14ac:dyDescent="0.25">
      <c r="A134" s="5">
        <v>70698</v>
      </c>
      <c r="B134" s="5" t="s">
        <v>1094</v>
      </c>
      <c r="C134" s="5" t="s">
        <v>662</v>
      </c>
      <c r="D134" s="5" t="s">
        <v>48</v>
      </c>
      <c r="E134" s="5" t="s">
        <v>48</v>
      </c>
      <c r="F134" s="3">
        <v>13.3</v>
      </c>
      <c r="G134" s="5" t="s">
        <v>2</v>
      </c>
      <c r="H134" s="10">
        <f t="shared" ref="H134:H144" ca="1" si="41">TODAY()</f>
        <v>41425</v>
      </c>
      <c r="J134" s="5" t="s">
        <v>2171</v>
      </c>
      <c r="K134" s="5" t="str">
        <f t="shared" si="39"/>
        <v>3RE 70698 M6S11/D/X4S51</v>
      </c>
      <c r="N134" s="5" t="s">
        <v>1</v>
      </c>
      <c r="O134" s="5" t="s">
        <v>22</v>
      </c>
      <c r="S134" s="5" t="s">
        <v>1000</v>
      </c>
      <c r="T134" s="5" t="str">
        <f t="shared" si="40"/>
        <v>CABLERE70698</v>
      </c>
      <c r="W134" s="5">
        <f t="shared" ref="W134:W144" si="42">W121+1</f>
        <v>3288</v>
      </c>
      <c r="X134" s="5">
        <v>977</v>
      </c>
      <c r="Y134" s="5">
        <v>15</v>
      </c>
    </row>
    <row r="135" spans="1:25" x14ac:dyDescent="0.25">
      <c r="A135" s="5">
        <v>70699</v>
      </c>
      <c r="B135" s="5" t="s">
        <v>1094</v>
      </c>
      <c r="C135" s="5" t="s">
        <v>662</v>
      </c>
      <c r="D135" s="5" t="s">
        <v>48</v>
      </c>
      <c r="E135" s="5" t="s">
        <v>48</v>
      </c>
      <c r="F135" s="3">
        <v>12.3</v>
      </c>
      <c r="G135" s="5" t="s">
        <v>2</v>
      </c>
      <c r="H135" s="10">
        <f t="shared" ca="1" si="41"/>
        <v>41425</v>
      </c>
      <c r="J135" s="5" t="s">
        <v>2172</v>
      </c>
      <c r="K135" s="5" t="str">
        <f t="shared" si="39"/>
        <v>3RE 70699 M6S11/D/X4S51</v>
      </c>
      <c r="N135" s="5" t="s">
        <v>1</v>
      </c>
      <c r="O135" s="5" t="s">
        <v>22</v>
      </c>
      <c r="S135" s="5" t="s">
        <v>1000</v>
      </c>
      <c r="T135" s="5" t="str">
        <f t="shared" si="40"/>
        <v>CABLERE70699</v>
      </c>
      <c r="W135" s="5">
        <f t="shared" si="42"/>
        <v>3288</v>
      </c>
      <c r="X135" s="5">
        <v>977</v>
      </c>
      <c r="Y135" s="5">
        <v>15</v>
      </c>
    </row>
    <row r="136" spans="1:25" x14ac:dyDescent="0.25">
      <c r="A136" s="5">
        <v>70700</v>
      </c>
      <c r="B136" s="5" t="s">
        <v>1094</v>
      </c>
      <c r="C136" s="5" t="s">
        <v>662</v>
      </c>
      <c r="D136" s="5" t="s">
        <v>48</v>
      </c>
      <c r="E136" s="5" t="s">
        <v>48</v>
      </c>
      <c r="F136" s="3">
        <v>12.3</v>
      </c>
      <c r="G136" s="5" t="s">
        <v>2</v>
      </c>
      <c r="H136" s="10">
        <f t="shared" ca="1" si="41"/>
        <v>41425</v>
      </c>
      <c r="J136" s="5" t="s">
        <v>2173</v>
      </c>
      <c r="K136" s="5" t="str">
        <f t="shared" si="39"/>
        <v>3RE 70700 M6S11/D/X4S51</v>
      </c>
      <c r="N136" s="5" t="s">
        <v>1</v>
      </c>
      <c r="O136" s="5" t="s">
        <v>22</v>
      </c>
      <c r="S136" s="5" t="s">
        <v>1000</v>
      </c>
      <c r="T136" s="5" t="str">
        <f t="shared" si="40"/>
        <v>CABLERE70700</v>
      </c>
      <c r="W136" s="5">
        <f t="shared" si="42"/>
        <v>3288</v>
      </c>
      <c r="X136" s="5">
        <v>977</v>
      </c>
      <c r="Y136" s="5">
        <v>15</v>
      </c>
    </row>
    <row r="137" spans="1:25" x14ac:dyDescent="0.25">
      <c r="A137" s="5">
        <v>70701</v>
      </c>
      <c r="B137" s="5" t="s">
        <v>1094</v>
      </c>
      <c r="C137" s="5" t="s">
        <v>662</v>
      </c>
      <c r="D137" s="5" t="s">
        <v>48</v>
      </c>
      <c r="E137" s="5" t="s">
        <v>48</v>
      </c>
      <c r="F137" s="3">
        <v>12.3</v>
      </c>
      <c r="G137" s="5" t="s">
        <v>2</v>
      </c>
      <c r="H137" s="10">
        <f t="shared" ca="1" si="41"/>
        <v>41425</v>
      </c>
      <c r="J137" s="5" t="s">
        <v>2174</v>
      </c>
      <c r="K137" s="5" t="str">
        <f t="shared" si="39"/>
        <v>3RE 70701 M6S11/D/X4S51</v>
      </c>
      <c r="N137" s="5" t="s">
        <v>1</v>
      </c>
      <c r="O137" s="5" t="s">
        <v>22</v>
      </c>
      <c r="S137" s="5" t="s">
        <v>1000</v>
      </c>
      <c r="T137" s="5" t="str">
        <f t="shared" si="40"/>
        <v>CABLERE70701</v>
      </c>
      <c r="W137" s="5">
        <f t="shared" si="42"/>
        <v>3288</v>
      </c>
      <c r="X137" s="5">
        <v>977</v>
      </c>
      <c r="Y137" s="5">
        <v>15</v>
      </c>
    </row>
    <row r="138" spans="1:25" x14ac:dyDescent="0.25">
      <c r="A138" s="5">
        <v>70702</v>
      </c>
      <c r="B138" s="5" t="s">
        <v>1094</v>
      </c>
      <c r="C138" s="5" t="s">
        <v>662</v>
      </c>
      <c r="D138" s="5" t="s">
        <v>48</v>
      </c>
      <c r="E138" s="5" t="s">
        <v>48</v>
      </c>
      <c r="F138" s="3">
        <v>12.3</v>
      </c>
      <c r="G138" s="5" t="s">
        <v>2</v>
      </c>
      <c r="H138" s="10">
        <f t="shared" ca="1" si="41"/>
        <v>41425</v>
      </c>
      <c r="J138" s="5" t="s">
        <v>2175</v>
      </c>
      <c r="K138" s="5" t="str">
        <f t="shared" si="39"/>
        <v>3RE 70702 M6S11/D/X4S51</v>
      </c>
      <c r="N138" s="5" t="s">
        <v>1</v>
      </c>
      <c r="O138" s="5" t="s">
        <v>22</v>
      </c>
      <c r="S138" s="5" t="s">
        <v>1000</v>
      </c>
      <c r="T138" s="5" t="str">
        <f t="shared" si="40"/>
        <v>CABLERE70702</v>
      </c>
      <c r="W138" s="5">
        <f t="shared" si="42"/>
        <v>3288</v>
      </c>
      <c r="X138" s="5">
        <v>977</v>
      </c>
      <c r="Y138" s="5">
        <v>15</v>
      </c>
    </row>
    <row r="139" spans="1:25" x14ac:dyDescent="0.25">
      <c r="A139" s="5">
        <v>70703</v>
      </c>
      <c r="B139" s="5" t="s">
        <v>1094</v>
      </c>
      <c r="C139" s="5" t="s">
        <v>662</v>
      </c>
      <c r="D139" s="5" t="s">
        <v>48</v>
      </c>
      <c r="E139" s="5" t="s">
        <v>48</v>
      </c>
      <c r="F139" s="3">
        <v>16.100000000000001</v>
      </c>
      <c r="G139" s="5" t="s">
        <v>2</v>
      </c>
      <c r="H139" s="10">
        <f t="shared" ca="1" si="41"/>
        <v>41425</v>
      </c>
      <c r="J139" s="5" t="s">
        <v>2176</v>
      </c>
      <c r="K139" s="5" t="str">
        <f t="shared" si="39"/>
        <v>3RE 70703 M6S11/D/X4S51</v>
      </c>
      <c r="N139" s="5" t="s">
        <v>1</v>
      </c>
      <c r="O139" s="5" t="s">
        <v>22</v>
      </c>
      <c r="S139" s="5" t="s">
        <v>1000</v>
      </c>
      <c r="T139" s="5" t="str">
        <f t="shared" si="40"/>
        <v>CABLERE70703</v>
      </c>
      <c r="W139" s="5">
        <f t="shared" si="42"/>
        <v>3288</v>
      </c>
      <c r="X139" s="5">
        <v>977</v>
      </c>
      <c r="Y139" s="5">
        <v>15</v>
      </c>
    </row>
    <row r="140" spans="1:25" x14ac:dyDescent="0.25">
      <c r="A140" s="5">
        <v>70704</v>
      </c>
      <c r="B140" s="5" t="s">
        <v>1094</v>
      </c>
      <c r="C140" s="5" t="s">
        <v>662</v>
      </c>
      <c r="D140" s="5" t="s">
        <v>48</v>
      </c>
      <c r="E140" s="5" t="s">
        <v>48</v>
      </c>
      <c r="F140" s="3">
        <v>16.100000000000001</v>
      </c>
      <c r="G140" s="5" t="s">
        <v>2</v>
      </c>
      <c r="H140" s="10">
        <f t="shared" ca="1" si="41"/>
        <v>41425</v>
      </c>
      <c r="J140" s="5" t="s">
        <v>2177</v>
      </c>
      <c r="K140" s="5" t="str">
        <f t="shared" si="39"/>
        <v>3RE 70704 M6S11/D/X4S51</v>
      </c>
      <c r="N140" s="5" t="s">
        <v>1</v>
      </c>
      <c r="O140" s="5" t="s">
        <v>22</v>
      </c>
      <c r="S140" s="5" t="s">
        <v>1000</v>
      </c>
      <c r="T140" s="5" t="str">
        <f t="shared" si="40"/>
        <v>CABLERE70704</v>
      </c>
      <c r="W140" s="5">
        <f t="shared" si="42"/>
        <v>3288</v>
      </c>
      <c r="X140" s="5">
        <v>977</v>
      </c>
      <c r="Y140" s="5">
        <v>15</v>
      </c>
    </row>
    <row r="141" spans="1:25" x14ac:dyDescent="0.25">
      <c r="A141" s="5">
        <v>70705</v>
      </c>
      <c r="B141" s="5" t="s">
        <v>1094</v>
      </c>
      <c r="C141" s="5" t="s">
        <v>662</v>
      </c>
      <c r="D141" s="5" t="s">
        <v>48</v>
      </c>
      <c r="E141" s="5" t="s">
        <v>48</v>
      </c>
      <c r="F141" s="3">
        <v>15.600000000000001</v>
      </c>
      <c r="G141" s="5" t="s">
        <v>2</v>
      </c>
      <c r="H141" s="10">
        <f t="shared" ca="1" si="41"/>
        <v>41425</v>
      </c>
      <c r="J141" s="5" t="s">
        <v>2178</v>
      </c>
      <c r="K141" s="5" t="str">
        <f t="shared" si="39"/>
        <v>3RE 70705 M6S11/D/X4S51</v>
      </c>
      <c r="N141" s="5" t="s">
        <v>1</v>
      </c>
      <c r="O141" s="5" t="s">
        <v>22</v>
      </c>
      <c r="S141" s="5" t="s">
        <v>1000</v>
      </c>
      <c r="T141" s="5" t="str">
        <f t="shared" si="40"/>
        <v>CABLERE70705</v>
      </c>
      <c r="W141" s="5">
        <f t="shared" si="42"/>
        <v>3288</v>
      </c>
      <c r="X141" s="5">
        <v>977</v>
      </c>
      <c r="Y141" s="5">
        <v>15</v>
      </c>
    </row>
    <row r="142" spans="1:25" x14ac:dyDescent="0.25">
      <c r="A142" s="5">
        <v>70706</v>
      </c>
      <c r="B142" s="5" t="s">
        <v>1094</v>
      </c>
      <c r="C142" s="5" t="s">
        <v>662</v>
      </c>
      <c r="D142" s="5" t="s">
        <v>48</v>
      </c>
      <c r="E142" s="5" t="s">
        <v>48</v>
      </c>
      <c r="F142" s="3">
        <v>15.600000000000001</v>
      </c>
      <c r="G142" s="5" t="s">
        <v>2</v>
      </c>
      <c r="H142" s="10">
        <f t="shared" ca="1" si="41"/>
        <v>41425</v>
      </c>
      <c r="J142" s="5" t="s">
        <v>2179</v>
      </c>
      <c r="K142" s="5" t="str">
        <f t="shared" si="39"/>
        <v>3RE 70706 M6S11/D/X4S51</v>
      </c>
      <c r="N142" s="5" t="s">
        <v>1</v>
      </c>
      <c r="O142" s="5" t="s">
        <v>22</v>
      </c>
      <c r="S142" s="5" t="s">
        <v>1000</v>
      </c>
      <c r="T142" s="5" t="str">
        <f t="shared" si="40"/>
        <v>CABLERE70706</v>
      </c>
      <c r="W142" s="5">
        <f t="shared" si="42"/>
        <v>3288</v>
      </c>
      <c r="X142" s="5">
        <v>977</v>
      </c>
      <c r="Y142" s="5">
        <v>15</v>
      </c>
    </row>
    <row r="143" spans="1:25" x14ac:dyDescent="0.25">
      <c r="A143" s="5">
        <v>70707</v>
      </c>
      <c r="B143" s="5" t="s">
        <v>1094</v>
      </c>
      <c r="C143" s="5" t="s">
        <v>662</v>
      </c>
      <c r="D143" s="5" t="s">
        <v>48</v>
      </c>
      <c r="E143" s="5" t="s">
        <v>48</v>
      </c>
      <c r="F143" s="3">
        <v>15.100000000000001</v>
      </c>
      <c r="G143" s="5" t="s">
        <v>2</v>
      </c>
      <c r="H143" s="10">
        <f t="shared" ca="1" si="41"/>
        <v>41425</v>
      </c>
      <c r="J143" s="5" t="s">
        <v>2180</v>
      </c>
      <c r="K143" s="5" t="str">
        <f t="shared" si="39"/>
        <v>3RE 70707 M6S11/D/X4S51</v>
      </c>
      <c r="N143" s="5" t="s">
        <v>1</v>
      </c>
      <c r="O143" s="5" t="s">
        <v>22</v>
      </c>
      <c r="S143" s="5" t="s">
        <v>1000</v>
      </c>
      <c r="T143" s="5" t="str">
        <f t="shared" si="40"/>
        <v>CABLERE70707</v>
      </c>
      <c r="W143" s="5">
        <f t="shared" si="42"/>
        <v>3288</v>
      </c>
      <c r="X143" s="5">
        <v>977</v>
      </c>
      <c r="Y143" s="5">
        <v>15</v>
      </c>
    </row>
    <row r="144" spans="1:25" x14ac:dyDescent="0.25">
      <c r="A144" s="5">
        <v>70708</v>
      </c>
      <c r="B144" s="5" t="s">
        <v>1094</v>
      </c>
      <c r="C144" s="5" t="s">
        <v>662</v>
      </c>
      <c r="D144" s="5" t="s">
        <v>48</v>
      </c>
      <c r="E144" s="5" t="s">
        <v>48</v>
      </c>
      <c r="F144" s="3">
        <v>15.100000000000001</v>
      </c>
      <c r="G144" s="5" t="s">
        <v>2</v>
      </c>
      <c r="H144" s="10">
        <f t="shared" ca="1" si="41"/>
        <v>41425</v>
      </c>
      <c r="J144" s="5" t="s">
        <v>2181</v>
      </c>
      <c r="K144" s="5" t="str">
        <f t="shared" si="39"/>
        <v>3RE 70708 M6S11/D/X4S51</v>
      </c>
      <c r="N144" s="5" t="s">
        <v>1</v>
      </c>
      <c r="O144" s="5" t="s">
        <v>22</v>
      </c>
      <c r="S144" s="5" t="s">
        <v>1000</v>
      </c>
      <c r="T144" s="5" t="str">
        <f t="shared" si="40"/>
        <v>CABLERE70708</v>
      </c>
      <c r="W144" s="5">
        <f t="shared" si="42"/>
        <v>3288</v>
      </c>
      <c r="X144" s="5">
        <v>977</v>
      </c>
      <c r="Y144" s="5">
        <v>15</v>
      </c>
    </row>
    <row r="145" spans="1:25" x14ac:dyDescent="0.25">
      <c r="A145" s="7" t="s">
        <v>1024</v>
      </c>
      <c r="F145" s="5"/>
    </row>
    <row r="146" spans="1:25" x14ac:dyDescent="0.25">
      <c r="A146" s="5">
        <v>70709</v>
      </c>
      <c r="B146" s="5" t="s">
        <v>1095</v>
      </c>
      <c r="C146" s="5" t="s">
        <v>675</v>
      </c>
      <c r="D146" s="5" t="s">
        <v>48</v>
      </c>
      <c r="E146" s="5" t="s">
        <v>48</v>
      </c>
      <c r="F146" s="3">
        <v>12</v>
      </c>
      <c r="G146" s="5" t="s">
        <v>2</v>
      </c>
      <c r="H146" s="10">
        <f ca="1">TODAY()</f>
        <v>41425</v>
      </c>
      <c r="J146" s="5" t="s">
        <v>2182</v>
      </c>
      <c r="K146" s="5" t="str">
        <f t="shared" ref="K146:K157" si="43">CONCATENATE("3RE ",A146," ",B146,"/D/",D146)</f>
        <v>3RE 70709 M6S12/D/X4S51</v>
      </c>
      <c r="N146" s="5" t="s">
        <v>1</v>
      </c>
      <c r="O146" s="5" t="s">
        <v>22</v>
      </c>
      <c r="S146" s="5" t="s">
        <v>1000</v>
      </c>
      <c r="T146" s="5" t="str">
        <f t="shared" ref="T146:T157" si="44">CONCATENATE("CABLERE",A146)</f>
        <v>CABLERE70709</v>
      </c>
      <c r="W146" s="5">
        <f>W133+1</f>
        <v>3289</v>
      </c>
      <c r="X146" s="5">
        <v>977</v>
      </c>
      <c r="Y146" s="5">
        <v>15</v>
      </c>
    </row>
    <row r="147" spans="1:25" x14ac:dyDescent="0.25">
      <c r="A147" s="5">
        <v>70710</v>
      </c>
      <c r="B147" s="5" t="s">
        <v>1095</v>
      </c>
      <c r="C147" s="5" t="s">
        <v>675</v>
      </c>
      <c r="D147" s="5" t="s">
        <v>48</v>
      </c>
      <c r="E147" s="5" t="s">
        <v>48</v>
      </c>
      <c r="F147" s="3">
        <v>12</v>
      </c>
      <c r="G147" s="5" t="s">
        <v>2</v>
      </c>
      <c r="H147" s="10">
        <f t="shared" ref="H147:H157" ca="1" si="45">TODAY()</f>
        <v>41425</v>
      </c>
      <c r="J147" s="5" t="s">
        <v>2183</v>
      </c>
      <c r="K147" s="5" t="str">
        <f t="shared" si="43"/>
        <v>3RE 70710 M6S12/D/X4S51</v>
      </c>
      <c r="N147" s="5" t="s">
        <v>1</v>
      </c>
      <c r="O147" s="5" t="s">
        <v>22</v>
      </c>
      <c r="S147" s="5" t="s">
        <v>1000</v>
      </c>
      <c r="T147" s="5" t="str">
        <f t="shared" si="44"/>
        <v>CABLERE70710</v>
      </c>
      <c r="W147" s="5">
        <f t="shared" ref="W147:W157" si="46">W134+1</f>
        <v>3289</v>
      </c>
      <c r="X147" s="5">
        <v>977</v>
      </c>
      <c r="Y147" s="5">
        <v>15</v>
      </c>
    </row>
    <row r="148" spans="1:25" x14ac:dyDescent="0.25">
      <c r="A148" s="5">
        <v>70711</v>
      </c>
      <c r="B148" s="5" t="s">
        <v>1095</v>
      </c>
      <c r="C148" s="5" t="s">
        <v>675</v>
      </c>
      <c r="D148" s="5" t="s">
        <v>48</v>
      </c>
      <c r="E148" s="5" t="s">
        <v>48</v>
      </c>
      <c r="F148" s="3">
        <v>11</v>
      </c>
      <c r="G148" s="5" t="s">
        <v>2</v>
      </c>
      <c r="H148" s="10">
        <f t="shared" ca="1" si="45"/>
        <v>41425</v>
      </c>
      <c r="J148" s="5" t="s">
        <v>2184</v>
      </c>
      <c r="K148" s="5" t="str">
        <f t="shared" si="43"/>
        <v>3RE 70711 M6S12/D/X4S51</v>
      </c>
      <c r="N148" s="5" t="s">
        <v>1</v>
      </c>
      <c r="O148" s="5" t="s">
        <v>22</v>
      </c>
      <c r="S148" s="5" t="s">
        <v>1000</v>
      </c>
      <c r="T148" s="5" t="str">
        <f t="shared" si="44"/>
        <v>CABLERE70711</v>
      </c>
      <c r="W148" s="5">
        <f t="shared" si="46"/>
        <v>3289</v>
      </c>
      <c r="X148" s="5">
        <v>977</v>
      </c>
      <c r="Y148" s="5">
        <v>15</v>
      </c>
    </row>
    <row r="149" spans="1:25" x14ac:dyDescent="0.25">
      <c r="A149" s="5">
        <v>70712</v>
      </c>
      <c r="B149" s="5" t="s">
        <v>1095</v>
      </c>
      <c r="C149" s="5" t="s">
        <v>675</v>
      </c>
      <c r="D149" s="5" t="s">
        <v>48</v>
      </c>
      <c r="E149" s="5" t="s">
        <v>48</v>
      </c>
      <c r="F149" s="3">
        <v>11</v>
      </c>
      <c r="G149" s="5" t="s">
        <v>2</v>
      </c>
      <c r="H149" s="10">
        <f t="shared" ca="1" si="45"/>
        <v>41425</v>
      </c>
      <c r="J149" s="5" t="s">
        <v>2185</v>
      </c>
      <c r="K149" s="5" t="str">
        <f t="shared" si="43"/>
        <v>3RE 70712 M6S12/D/X4S51</v>
      </c>
      <c r="N149" s="5" t="s">
        <v>1</v>
      </c>
      <c r="O149" s="5" t="s">
        <v>22</v>
      </c>
      <c r="S149" s="5" t="s">
        <v>1000</v>
      </c>
      <c r="T149" s="5" t="str">
        <f t="shared" si="44"/>
        <v>CABLERE70712</v>
      </c>
      <c r="W149" s="5">
        <f t="shared" si="46"/>
        <v>3289</v>
      </c>
      <c r="X149" s="5">
        <v>977</v>
      </c>
      <c r="Y149" s="5">
        <v>15</v>
      </c>
    </row>
    <row r="150" spans="1:25" x14ac:dyDescent="0.25">
      <c r="A150" s="5">
        <v>70713</v>
      </c>
      <c r="B150" s="5" t="s">
        <v>1095</v>
      </c>
      <c r="C150" s="5" t="s">
        <v>675</v>
      </c>
      <c r="D150" s="5" t="s">
        <v>48</v>
      </c>
      <c r="E150" s="5" t="s">
        <v>48</v>
      </c>
      <c r="F150" s="3">
        <v>11</v>
      </c>
      <c r="G150" s="5" t="s">
        <v>2</v>
      </c>
      <c r="H150" s="10">
        <f t="shared" ca="1" si="45"/>
        <v>41425</v>
      </c>
      <c r="J150" s="5" t="s">
        <v>2186</v>
      </c>
      <c r="K150" s="5" t="str">
        <f t="shared" si="43"/>
        <v>3RE 70713 M6S12/D/X4S51</v>
      </c>
      <c r="N150" s="5" t="s">
        <v>1</v>
      </c>
      <c r="O150" s="5" t="s">
        <v>22</v>
      </c>
      <c r="S150" s="5" t="s">
        <v>1000</v>
      </c>
      <c r="T150" s="5" t="str">
        <f t="shared" si="44"/>
        <v>CABLERE70713</v>
      </c>
      <c r="W150" s="5">
        <f t="shared" si="46"/>
        <v>3289</v>
      </c>
      <c r="X150" s="5">
        <v>977</v>
      </c>
      <c r="Y150" s="5">
        <v>15</v>
      </c>
    </row>
    <row r="151" spans="1:25" x14ac:dyDescent="0.25">
      <c r="A151" s="5">
        <v>70714</v>
      </c>
      <c r="B151" s="5" t="s">
        <v>1095</v>
      </c>
      <c r="C151" s="5" t="s">
        <v>675</v>
      </c>
      <c r="D151" s="5" t="s">
        <v>48</v>
      </c>
      <c r="E151" s="5" t="s">
        <v>48</v>
      </c>
      <c r="F151" s="3">
        <v>11</v>
      </c>
      <c r="G151" s="5" t="s">
        <v>2</v>
      </c>
      <c r="H151" s="10">
        <f t="shared" ca="1" si="45"/>
        <v>41425</v>
      </c>
      <c r="J151" s="5" t="s">
        <v>2187</v>
      </c>
      <c r="K151" s="5" t="str">
        <f t="shared" si="43"/>
        <v>3RE 70714 M6S12/D/X4S51</v>
      </c>
      <c r="N151" s="5" t="s">
        <v>1</v>
      </c>
      <c r="O151" s="5" t="s">
        <v>22</v>
      </c>
      <c r="S151" s="5" t="s">
        <v>1000</v>
      </c>
      <c r="T151" s="5" t="str">
        <f t="shared" si="44"/>
        <v>CABLERE70714</v>
      </c>
      <c r="W151" s="5">
        <f t="shared" si="46"/>
        <v>3289</v>
      </c>
      <c r="X151" s="5">
        <v>977</v>
      </c>
      <c r="Y151" s="5">
        <v>15</v>
      </c>
    </row>
    <row r="152" spans="1:25" x14ac:dyDescent="0.25">
      <c r="A152" s="5">
        <v>70715</v>
      </c>
      <c r="B152" s="5" t="s">
        <v>1095</v>
      </c>
      <c r="C152" s="5" t="s">
        <v>675</v>
      </c>
      <c r="D152" s="5" t="s">
        <v>48</v>
      </c>
      <c r="E152" s="5" t="s">
        <v>48</v>
      </c>
      <c r="F152" s="3">
        <v>14.8</v>
      </c>
      <c r="G152" s="5" t="s">
        <v>2</v>
      </c>
      <c r="H152" s="10">
        <f t="shared" ca="1" si="45"/>
        <v>41425</v>
      </c>
      <c r="J152" s="5" t="s">
        <v>2188</v>
      </c>
      <c r="K152" s="5" t="str">
        <f t="shared" si="43"/>
        <v>3RE 70715 M6S12/D/X4S51</v>
      </c>
      <c r="N152" s="5" t="s">
        <v>1</v>
      </c>
      <c r="O152" s="5" t="s">
        <v>22</v>
      </c>
      <c r="S152" s="5" t="s">
        <v>1000</v>
      </c>
      <c r="T152" s="5" t="str">
        <f t="shared" si="44"/>
        <v>CABLERE70715</v>
      </c>
      <c r="W152" s="5">
        <f t="shared" si="46"/>
        <v>3289</v>
      </c>
      <c r="X152" s="5">
        <v>977</v>
      </c>
      <c r="Y152" s="5">
        <v>15</v>
      </c>
    </row>
    <row r="153" spans="1:25" x14ac:dyDescent="0.25">
      <c r="A153" s="5">
        <v>70716</v>
      </c>
      <c r="B153" s="5" t="s">
        <v>1095</v>
      </c>
      <c r="C153" s="5" t="s">
        <v>675</v>
      </c>
      <c r="D153" s="5" t="s">
        <v>48</v>
      </c>
      <c r="E153" s="5" t="s">
        <v>48</v>
      </c>
      <c r="F153" s="3">
        <v>14.8</v>
      </c>
      <c r="G153" s="5" t="s">
        <v>2</v>
      </c>
      <c r="H153" s="10">
        <f t="shared" ca="1" si="45"/>
        <v>41425</v>
      </c>
      <c r="J153" s="5" t="s">
        <v>2189</v>
      </c>
      <c r="K153" s="5" t="str">
        <f t="shared" si="43"/>
        <v>3RE 70716 M6S12/D/X4S51</v>
      </c>
      <c r="N153" s="5" t="s">
        <v>1</v>
      </c>
      <c r="O153" s="5" t="s">
        <v>22</v>
      </c>
      <c r="S153" s="5" t="s">
        <v>1000</v>
      </c>
      <c r="T153" s="5" t="str">
        <f t="shared" si="44"/>
        <v>CABLERE70716</v>
      </c>
      <c r="W153" s="5">
        <f t="shared" si="46"/>
        <v>3289</v>
      </c>
      <c r="X153" s="5">
        <v>977</v>
      </c>
      <c r="Y153" s="5">
        <v>15</v>
      </c>
    </row>
    <row r="154" spans="1:25" x14ac:dyDescent="0.25">
      <c r="A154" s="5">
        <v>70717</v>
      </c>
      <c r="B154" s="5" t="s">
        <v>1095</v>
      </c>
      <c r="C154" s="5" t="s">
        <v>675</v>
      </c>
      <c r="D154" s="5" t="s">
        <v>48</v>
      </c>
      <c r="E154" s="5" t="s">
        <v>48</v>
      </c>
      <c r="F154" s="3">
        <v>14.3</v>
      </c>
      <c r="G154" s="5" t="s">
        <v>2</v>
      </c>
      <c r="H154" s="10">
        <f t="shared" ca="1" si="45"/>
        <v>41425</v>
      </c>
      <c r="J154" s="5" t="s">
        <v>2190</v>
      </c>
      <c r="K154" s="5" t="str">
        <f t="shared" si="43"/>
        <v>3RE 70717 M6S12/D/X4S51</v>
      </c>
      <c r="N154" s="5" t="s">
        <v>1</v>
      </c>
      <c r="O154" s="5" t="s">
        <v>22</v>
      </c>
      <c r="S154" s="5" t="s">
        <v>1000</v>
      </c>
      <c r="T154" s="5" t="str">
        <f t="shared" si="44"/>
        <v>CABLERE70717</v>
      </c>
      <c r="W154" s="5">
        <f t="shared" si="46"/>
        <v>3289</v>
      </c>
      <c r="X154" s="5">
        <v>977</v>
      </c>
      <c r="Y154" s="5">
        <v>15</v>
      </c>
    </row>
    <row r="155" spans="1:25" x14ac:dyDescent="0.25">
      <c r="A155" s="5">
        <v>70718</v>
      </c>
      <c r="B155" s="5" t="s">
        <v>1095</v>
      </c>
      <c r="C155" s="5" t="s">
        <v>675</v>
      </c>
      <c r="D155" s="5" t="s">
        <v>48</v>
      </c>
      <c r="E155" s="5" t="s">
        <v>48</v>
      </c>
      <c r="F155" s="3">
        <v>14.3</v>
      </c>
      <c r="G155" s="5" t="s">
        <v>2</v>
      </c>
      <c r="H155" s="10">
        <f t="shared" ca="1" si="45"/>
        <v>41425</v>
      </c>
      <c r="J155" s="5" t="s">
        <v>2191</v>
      </c>
      <c r="K155" s="5" t="str">
        <f t="shared" si="43"/>
        <v>3RE 70718 M6S12/D/X4S51</v>
      </c>
      <c r="N155" s="5" t="s">
        <v>1</v>
      </c>
      <c r="O155" s="5" t="s">
        <v>22</v>
      </c>
      <c r="S155" s="5" t="s">
        <v>1000</v>
      </c>
      <c r="T155" s="5" t="str">
        <f t="shared" si="44"/>
        <v>CABLERE70718</v>
      </c>
      <c r="W155" s="5">
        <f t="shared" si="46"/>
        <v>3289</v>
      </c>
      <c r="X155" s="5">
        <v>977</v>
      </c>
      <c r="Y155" s="5">
        <v>15</v>
      </c>
    </row>
    <row r="156" spans="1:25" x14ac:dyDescent="0.25">
      <c r="A156" s="5">
        <v>70719</v>
      </c>
      <c r="B156" s="5" t="s">
        <v>1095</v>
      </c>
      <c r="C156" s="5" t="s">
        <v>675</v>
      </c>
      <c r="D156" s="5" t="s">
        <v>48</v>
      </c>
      <c r="E156" s="5" t="s">
        <v>48</v>
      </c>
      <c r="F156" s="3">
        <v>13.8</v>
      </c>
      <c r="G156" s="5" t="s">
        <v>2</v>
      </c>
      <c r="H156" s="10">
        <f t="shared" ca="1" si="45"/>
        <v>41425</v>
      </c>
      <c r="J156" s="5" t="s">
        <v>2192</v>
      </c>
      <c r="K156" s="5" t="str">
        <f t="shared" si="43"/>
        <v>3RE 70719 M6S12/D/X4S51</v>
      </c>
      <c r="N156" s="5" t="s">
        <v>1</v>
      </c>
      <c r="O156" s="5" t="s">
        <v>22</v>
      </c>
      <c r="S156" s="5" t="s">
        <v>1000</v>
      </c>
      <c r="T156" s="5" t="str">
        <f t="shared" si="44"/>
        <v>CABLERE70719</v>
      </c>
      <c r="W156" s="5">
        <f t="shared" si="46"/>
        <v>3289</v>
      </c>
      <c r="X156" s="5">
        <v>977</v>
      </c>
      <c r="Y156" s="5">
        <v>15</v>
      </c>
    </row>
    <row r="157" spans="1:25" x14ac:dyDescent="0.25">
      <c r="A157" s="5">
        <v>70720</v>
      </c>
      <c r="B157" s="5" t="s">
        <v>1095</v>
      </c>
      <c r="C157" s="5" t="s">
        <v>675</v>
      </c>
      <c r="D157" s="5" t="s">
        <v>48</v>
      </c>
      <c r="E157" s="5" t="s">
        <v>48</v>
      </c>
      <c r="F157" s="3">
        <v>13.8</v>
      </c>
      <c r="G157" s="5" t="s">
        <v>2</v>
      </c>
      <c r="H157" s="10">
        <f t="shared" ca="1" si="45"/>
        <v>41425</v>
      </c>
      <c r="J157" s="5" t="s">
        <v>2193</v>
      </c>
      <c r="K157" s="5" t="str">
        <f t="shared" si="43"/>
        <v>3RE 70720 M6S12/D/X4S51</v>
      </c>
      <c r="N157" s="5" t="s">
        <v>1</v>
      </c>
      <c r="O157" s="5" t="s">
        <v>22</v>
      </c>
      <c r="S157" s="5" t="s">
        <v>1000</v>
      </c>
      <c r="T157" s="5" t="str">
        <f t="shared" si="44"/>
        <v>CABLERE70720</v>
      </c>
      <c r="W157" s="5">
        <f t="shared" si="46"/>
        <v>3289</v>
      </c>
      <c r="X157" s="5">
        <v>977</v>
      </c>
      <c r="Y157" s="5">
        <v>15</v>
      </c>
    </row>
    <row r="158" spans="1:25" x14ac:dyDescent="0.25">
      <c r="A158" s="7" t="s">
        <v>1025</v>
      </c>
    </row>
    <row r="159" spans="1:25" x14ac:dyDescent="0.25">
      <c r="A159" s="5">
        <v>70721</v>
      </c>
      <c r="B159" s="5" t="s">
        <v>1096</v>
      </c>
      <c r="C159" s="5" t="s">
        <v>688</v>
      </c>
      <c r="D159" s="5" t="s">
        <v>48</v>
      </c>
      <c r="E159" s="5" t="s">
        <v>48</v>
      </c>
      <c r="F159" s="3">
        <v>10.600000000000001</v>
      </c>
      <c r="G159" s="5" t="s">
        <v>2</v>
      </c>
      <c r="H159" s="10">
        <f ca="1">TODAY()</f>
        <v>41425</v>
      </c>
      <c r="J159" s="5" t="s">
        <v>2194</v>
      </c>
      <c r="K159" s="5" t="str">
        <f t="shared" ref="K159:K170" si="47">CONCATENATE("3RE ",A159," ",B159,"/D/",D159)</f>
        <v>3RE 70721 M6S13/D/X4S51</v>
      </c>
      <c r="N159" s="5" t="s">
        <v>1</v>
      </c>
      <c r="O159" s="5" t="s">
        <v>22</v>
      </c>
      <c r="S159" s="5" t="s">
        <v>1000</v>
      </c>
      <c r="T159" s="5" t="str">
        <f t="shared" ref="T159:T170" si="48">CONCATENATE("CABLERE",A159)</f>
        <v>CABLERE70721</v>
      </c>
      <c r="W159" s="5">
        <f>W146+1</f>
        <v>3290</v>
      </c>
      <c r="X159" s="5">
        <v>977</v>
      </c>
      <c r="Y159" s="5">
        <v>15</v>
      </c>
    </row>
    <row r="160" spans="1:25" x14ac:dyDescent="0.25">
      <c r="A160" s="5">
        <v>70722</v>
      </c>
      <c r="B160" s="5" t="s">
        <v>1096</v>
      </c>
      <c r="C160" s="5" t="s">
        <v>688</v>
      </c>
      <c r="D160" s="5" t="s">
        <v>48</v>
      </c>
      <c r="E160" s="5" t="s">
        <v>48</v>
      </c>
      <c r="F160" s="3">
        <v>10.600000000000001</v>
      </c>
      <c r="G160" s="5" t="s">
        <v>2</v>
      </c>
      <c r="H160" s="10">
        <f t="shared" ref="H160:H170" ca="1" si="49">TODAY()</f>
        <v>41425</v>
      </c>
      <c r="J160" s="5" t="s">
        <v>2195</v>
      </c>
      <c r="K160" s="5" t="str">
        <f t="shared" si="47"/>
        <v>3RE 70722 M6S13/D/X4S51</v>
      </c>
      <c r="N160" s="5" t="s">
        <v>1</v>
      </c>
      <c r="O160" s="5" t="s">
        <v>22</v>
      </c>
      <c r="S160" s="5" t="s">
        <v>1000</v>
      </c>
      <c r="T160" s="5" t="str">
        <f t="shared" si="48"/>
        <v>CABLERE70722</v>
      </c>
      <c r="W160" s="5">
        <f t="shared" ref="W160:W170" si="50">W147+1</f>
        <v>3290</v>
      </c>
      <c r="X160" s="5">
        <v>977</v>
      </c>
      <c r="Y160" s="5">
        <v>15</v>
      </c>
    </row>
    <row r="161" spans="1:25" x14ac:dyDescent="0.25">
      <c r="A161" s="5">
        <v>70723</v>
      </c>
      <c r="B161" s="5" t="s">
        <v>1096</v>
      </c>
      <c r="C161" s="5" t="s">
        <v>688</v>
      </c>
      <c r="D161" s="5" t="s">
        <v>48</v>
      </c>
      <c r="E161" s="5" t="s">
        <v>48</v>
      </c>
      <c r="F161" s="3">
        <v>9.6000000000000014</v>
      </c>
      <c r="G161" s="5" t="s">
        <v>2</v>
      </c>
      <c r="H161" s="10">
        <f t="shared" ca="1" si="49"/>
        <v>41425</v>
      </c>
      <c r="J161" s="5" t="s">
        <v>2196</v>
      </c>
      <c r="K161" s="5" t="str">
        <f t="shared" si="47"/>
        <v>3RE 70723 M6S13/D/X4S51</v>
      </c>
      <c r="N161" s="5" t="s">
        <v>1</v>
      </c>
      <c r="O161" s="5" t="s">
        <v>22</v>
      </c>
      <c r="S161" s="5" t="s">
        <v>1000</v>
      </c>
      <c r="T161" s="5" t="str">
        <f t="shared" si="48"/>
        <v>CABLERE70723</v>
      </c>
      <c r="W161" s="5">
        <f t="shared" si="50"/>
        <v>3290</v>
      </c>
      <c r="X161" s="5">
        <v>977</v>
      </c>
      <c r="Y161" s="5">
        <v>15</v>
      </c>
    </row>
    <row r="162" spans="1:25" x14ac:dyDescent="0.25">
      <c r="A162" s="5">
        <v>70724</v>
      </c>
      <c r="B162" s="5" t="s">
        <v>1096</v>
      </c>
      <c r="C162" s="5" t="s">
        <v>688</v>
      </c>
      <c r="D162" s="5" t="s">
        <v>48</v>
      </c>
      <c r="E162" s="5" t="s">
        <v>48</v>
      </c>
      <c r="F162" s="3">
        <v>9.6000000000000014</v>
      </c>
      <c r="G162" s="5" t="s">
        <v>2</v>
      </c>
      <c r="H162" s="10">
        <f t="shared" ca="1" si="49"/>
        <v>41425</v>
      </c>
      <c r="J162" s="5" t="s">
        <v>2197</v>
      </c>
      <c r="K162" s="5" t="str">
        <f t="shared" si="47"/>
        <v>3RE 70724 M6S13/D/X4S51</v>
      </c>
      <c r="N162" s="5" t="s">
        <v>1</v>
      </c>
      <c r="O162" s="5" t="s">
        <v>22</v>
      </c>
      <c r="S162" s="5" t="s">
        <v>1000</v>
      </c>
      <c r="T162" s="5" t="str">
        <f t="shared" si="48"/>
        <v>CABLERE70724</v>
      </c>
      <c r="W162" s="5">
        <f t="shared" si="50"/>
        <v>3290</v>
      </c>
      <c r="X162" s="5">
        <v>977</v>
      </c>
      <c r="Y162" s="5">
        <v>15</v>
      </c>
    </row>
    <row r="163" spans="1:25" x14ac:dyDescent="0.25">
      <c r="A163" s="5">
        <v>70725</v>
      </c>
      <c r="B163" s="5" t="s">
        <v>1096</v>
      </c>
      <c r="C163" s="5" t="s">
        <v>688</v>
      </c>
      <c r="D163" s="5" t="s">
        <v>48</v>
      </c>
      <c r="E163" s="5" t="s">
        <v>48</v>
      </c>
      <c r="F163" s="3">
        <v>9.6000000000000014</v>
      </c>
      <c r="G163" s="5" t="s">
        <v>2</v>
      </c>
      <c r="H163" s="10">
        <f t="shared" ca="1" si="49"/>
        <v>41425</v>
      </c>
      <c r="J163" s="5" t="s">
        <v>2198</v>
      </c>
      <c r="K163" s="5" t="str">
        <f t="shared" si="47"/>
        <v>3RE 70725 M6S13/D/X4S51</v>
      </c>
      <c r="N163" s="5" t="s">
        <v>1</v>
      </c>
      <c r="O163" s="5" t="s">
        <v>22</v>
      </c>
      <c r="S163" s="5" t="s">
        <v>1000</v>
      </c>
      <c r="T163" s="5" t="str">
        <f t="shared" si="48"/>
        <v>CABLERE70725</v>
      </c>
      <c r="W163" s="5">
        <f t="shared" si="50"/>
        <v>3290</v>
      </c>
      <c r="X163" s="5">
        <v>977</v>
      </c>
      <c r="Y163" s="5">
        <v>15</v>
      </c>
    </row>
    <row r="164" spans="1:25" x14ac:dyDescent="0.25">
      <c r="A164" s="5">
        <v>70726</v>
      </c>
      <c r="B164" s="5" t="s">
        <v>1096</v>
      </c>
      <c r="C164" s="5" t="s">
        <v>688</v>
      </c>
      <c r="D164" s="5" t="s">
        <v>48</v>
      </c>
      <c r="E164" s="5" t="s">
        <v>48</v>
      </c>
      <c r="F164" s="3">
        <v>9.6000000000000014</v>
      </c>
      <c r="G164" s="5" t="s">
        <v>2</v>
      </c>
      <c r="H164" s="10">
        <f t="shared" ca="1" si="49"/>
        <v>41425</v>
      </c>
      <c r="J164" s="5" t="s">
        <v>2199</v>
      </c>
      <c r="K164" s="5" t="str">
        <f t="shared" si="47"/>
        <v>3RE 70726 M6S13/D/X4S51</v>
      </c>
      <c r="N164" s="5" t="s">
        <v>1</v>
      </c>
      <c r="O164" s="5" t="s">
        <v>22</v>
      </c>
      <c r="S164" s="5" t="s">
        <v>1000</v>
      </c>
      <c r="T164" s="5" t="str">
        <f t="shared" si="48"/>
        <v>CABLERE70726</v>
      </c>
      <c r="W164" s="5">
        <f t="shared" si="50"/>
        <v>3290</v>
      </c>
      <c r="X164" s="5">
        <v>977</v>
      </c>
      <c r="Y164" s="5">
        <v>15</v>
      </c>
    </row>
    <row r="165" spans="1:25" x14ac:dyDescent="0.25">
      <c r="A165" s="5">
        <v>70727</v>
      </c>
      <c r="B165" s="5" t="s">
        <v>1096</v>
      </c>
      <c r="C165" s="5" t="s">
        <v>688</v>
      </c>
      <c r="D165" s="5" t="s">
        <v>48</v>
      </c>
      <c r="E165" s="5" t="s">
        <v>48</v>
      </c>
      <c r="F165" s="3">
        <v>13.4</v>
      </c>
      <c r="G165" s="5" t="s">
        <v>2</v>
      </c>
      <c r="H165" s="10">
        <f t="shared" ca="1" si="49"/>
        <v>41425</v>
      </c>
      <c r="J165" s="5" t="s">
        <v>2200</v>
      </c>
      <c r="K165" s="5" t="str">
        <f t="shared" si="47"/>
        <v>3RE 70727 M6S13/D/X4S51</v>
      </c>
      <c r="N165" s="5" t="s">
        <v>1</v>
      </c>
      <c r="O165" s="5" t="s">
        <v>22</v>
      </c>
      <c r="S165" s="5" t="s">
        <v>1000</v>
      </c>
      <c r="T165" s="5" t="str">
        <f t="shared" si="48"/>
        <v>CABLERE70727</v>
      </c>
      <c r="W165" s="5">
        <f t="shared" si="50"/>
        <v>3290</v>
      </c>
      <c r="X165" s="5">
        <v>977</v>
      </c>
      <c r="Y165" s="5">
        <v>15</v>
      </c>
    </row>
    <row r="166" spans="1:25" x14ac:dyDescent="0.25">
      <c r="A166" s="5">
        <v>70728</v>
      </c>
      <c r="B166" s="5" t="s">
        <v>1096</v>
      </c>
      <c r="C166" s="5" t="s">
        <v>688</v>
      </c>
      <c r="D166" s="5" t="s">
        <v>48</v>
      </c>
      <c r="E166" s="5" t="s">
        <v>48</v>
      </c>
      <c r="F166" s="3">
        <v>13.4</v>
      </c>
      <c r="G166" s="5" t="s">
        <v>2</v>
      </c>
      <c r="H166" s="10">
        <f t="shared" ca="1" si="49"/>
        <v>41425</v>
      </c>
      <c r="J166" s="5" t="s">
        <v>2201</v>
      </c>
      <c r="K166" s="5" t="str">
        <f t="shared" si="47"/>
        <v>3RE 70728 M6S13/D/X4S51</v>
      </c>
      <c r="N166" s="5" t="s">
        <v>1</v>
      </c>
      <c r="O166" s="5" t="s">
        <v>22</v>
      </c>
      <c r="S166" s="5" t="s">
        <v>1000</v>
      </c>
      <c r="T166" s="5" t="str">
        <f t="shared" si="48"/>
        <v>CABLERE70728</v>
      </c>
      <c r="W166" s="5">
        <f t="shared" si="50"/>
        <v>3290</v>
      </c>
      <c r="X166" s="5">
        <v>977</v>
      </c>
      <c r="Y166" s="5">
        <v>15</v>
      </c>
    </row>
    <row r="167" spans="1:25" x14ac:dyDescent="0.25">
      <c r="A167" s="5">
        <v>70729</v>
      </c>
      <c r="B167" s="5" t="s">
        <v>1096</v>
      </c>
      <c r="C167" s="5" t="s">
        <v>688</v>
      </c>
      <c r="D167" s="5" t="s">
        <v>48</v>
      </c>
      <c r="E167" s="5" t="s">
        <v>48</v>
      </c>
      <c r="F167" s="3">
        <v>12.9</v>
      </c>
      <c r="G167" s="5" t="s">
        <v>2</v>
      </c>
      <c r="H167" s="10">
        <f t="shared" ca="1" si="49"/>
        <v>41425</v>
      </c>
      <c r="J167" s="5" t="s">
        <v>2202</v>
      </c>
      <c r="K167" s="5" t="str">
        <f t="shared" si="47"/>
        <v>3RE 70729 M6S13/D/X4S51</v>
      </c>
      <c r="N167" s="5" t="s">
        <v>1</v>
      </c>
      <c r="O167" s="5" t="s">
        <v>22</v>
      </c>
      <c r="S167" s="5" t="s">
        <v>1000</v>
      </c>
      <c r="T167" s="5" t="str">
        <f t="shared" si="48"/>
        <v>CABLERE70729</v>
      </c>
      <c r="W167" s="5">
        <f t="shared" si="50"/>
        <v>3290</v>
      </c>
      <c r="X167" s="5">
        <v>977</v>
      </c>
      <c r="Y167" s="5">
        <v>15</v>
      </c>
    </row>
    <row r="168" spans="1:25" x14ac:dyDescent="0.25">
      <c r="A168" s="5">
        <v>70730</v>
      </c>
      <c r="B168" s="5" t="s">
        <v>1096</v>
      </c>
      <c r="C168" s="5" t="s">
        <v>688</v>
      </c>
      <c r="D168" s="5" t="s">
        <v>48</v>
      </c>
      <c r="E168" s="5" t="s">
        <v>48</v>
      </c>
      <c r="F168" s="3">
        <v>12.9</v>
      </c>
      <c r="G168" s="5" t="s">
        <v>2</v>
      </c>
      <c r="H168" s="10">
        <f t="shared" ca="1" si="49"/>
        <v>41425</v>
      </c>
      <c r="J168" s="5" t="s">
        <v>2203</v>
      </c>
      <c r="K168" s="5" t="str">
        <f t="shared" si="47"/>
        <v>3RE 70730 M6S13/D/X4S51</v>
      </c>
      <c r="N168" s="5" t="s">
        <v>1</v>
      </c>
      <c r="O168" s="5" t="s">
        <v>22</v>
      </c>
      <c r="S168" s="5" t="s">
        <v>1000</v>
      </c>
      <c r="T168" s="5" t="str">
        <f t="shared" si="48"/>
        <v>CABLERE70730</v>
      </c>
      <c r="W168" s="5">
        <f t="shared" si="50"/>
        <v>3290</v>
      </c>
      <c r="X168" s="5">
        <v>977</v>
      </c>
      <c r="Y168" s="5">
        <v>15</v>
      </c>
    </row>
    <row r="169" spans="1:25" x14ac:dyDescent="0.25">
      <c r="A169" s="5">
        <v>70731</v>
      </c>
      <c r="B169" s="5" t="s">
        <v>1096</v>
      </c>
      <c r="C169" s="5" t="s">
        <v>688</v>
      </c>
      <c r="D169" s="5" t="s">
        <v>48</v>
      </c>
      <c r="E169" s="5" t="s">
        <v>48</v>
      </c>
      <c r="F169" s="3">
        <v>12.4</v>
      </c>
      <c r="G169" s="5" t="s">
        <v>2</v>
      </c>
      <c r="H169" s="10">
        <f t="shared" ca="1" si="49"/>
        <v>41425</v>
      </c>
      <c r="J169" s="5" t="s">
        <v>2204</v>
      </c>
      <c r="K169" s="5" t="str">
        <f t="shared" si="47"/>
        <v>3RE 70731 M6S13/D/X4S51</v>
      </c>
      <c r="N169" s="5" t="s">
        <v>1</v>
      </c>
      <c r="O169" s="5" t="s">
        <v>22</v>
      </c>
      <c r="S169" s="5" t="s">
        <v>1000</v>
      </c>
      <c r="T169" s="5" t="str">
        <f t="shared" si="48"/>
        <v>CABLERE70731</v>
      </c>
      <c r="W169" s="5">
        <f t="shared" si="50"/>
        <v>3290</v>
      </c>
      <c r="X169" s="5">
        <v>977</v>
      </c>
      <c r="Y169" s="5">
        <v>15</v>
      </c>
    </row>
    <row r="170" spans="1:25" x14ac:dyDescent="0.25">
      <c r="A170" s="5">
        <v>70732</v>
      </c>
      <c r="B170" s="5" t="s">
        <v>1096</v>
      </c>
      <c r="C170" s="5" t="s">
        <v>688</v>
      </c>
      <c r="D170" s="5" t="s">
        <v>48</v>
      </c>
      <c r="E170" s="5" t="s">
        <v>48</v>
      </c>
      <c r="F170" s="3">
        <v>12.4</v>
      </c>
      <c r="G170" s="5" t="s">
        <v>2</v>
      </c>
      <c r="H170" s="10">
        <f t="shared" ca="1" si="49"/>
        <v>41425</v>
      </c>
      <c r="J170" s="5" t="s">
        <v>2205</v>
      </c>
      <c r="K170" s="5" t="str">
        <f t="shared" si="47"/>
        <v>3RE 70732 M6S13/D/X4S51</v>
      </c>
      <c r="N170" s="5" t="s">
        <v>1</v>
      </c>
      <c r="O170" s="5" t="s">
        <v>22</v>
      </c>
      <c r="S170" s="5" t="s">
        <v>1000</v>
      </c>
      <c r="T170" s="5" t="str">
        <f t="shared" si="48"/>
        <v>CABLERE70732</v>
      </c>
      <c r="W170" s="5">
        <f t="shared" si="50"/>
        <v>3290</v>
      </c>
      <c r="X170" s="5">
        <v>977</v>
      </c>
      <c r="Y170" s="5">
        <v>15</v>
      </c>
    </row>
    <row r="171" spans="1:25" x14ac:dyDescent="0.25">
      <c r="A171" s="7" t="s">
        <v>1026</v>
      </c>
      <c r="F171" s="5"/>
    </row>
    <row r="172" spans="1:25" x14ac:dyDescent="0.25">
      <c r="A172" s="5">
        <v>70733</v>
      </c>
      <c r="B172" s="5" t="s">
        <v>1097</v>
      </c>
      <c r="C172" s="5" t="s">
        <v>701</v>
      </c>
      <c r="D172" s="5" t="s">
        <v>48</v>
      </c>
      <c r="E172" s="5" t="s">
        <v>48</v>
      </c>
      <c r="F172" s="3">
        <v>9.4</v>
      </c>
      <c r="G172" s="5" t="s">
        <v>2</v>
      </c>
      <c r="H172" s="10">
        <f ca="1">TODAY()</f>
        <v>41425</v>
      </c>
      <c r="J172" s="5" t="s">
        <v>2206</v>
      </c>
      <c r="K172" s="5" t="str">
        <f t="shared" ref="K172:K183" si="51">CONCATENATE("3RE ",A172," ",B172,"/D/",D172)</f>
        <v>3RE 70733 M6S14/D/X4S51</v>
      </c>
      <c r="N172" s="5" t="s">
        <v>1</v>
      </c>
      <c r="O172" s="5" t="s">
        <v>22</v>
      </c>
      <c r="S172" s="5" t="s">
        <v>1000</v>
      </c>
      <c r="T172" s="5" t="str">
        <f t="shared" ref="T172:T183" si="52">CONCATENATE("CABLERE",A172)</f>
        <v>CABLERE70733</v>
      </c>
      <c r="W172" s="5">
        <f>W159+1</f>
        <v>3291</v>
      </c>
      <c r="X172" s="5">
        <v>977</v>
      </c>
      <c r="Y172" s="5">
        <v>15</v>
      </c>
    </row>
    <row r="173" spans="1:25" x14ac:dyDescent="0.25">
      <c r="A173" s="5">
        <v>70734</v>
      </c>
      <c r="B173" s="5" t="s">
        <v>1097</v>
      </c>
      <c r="C173" s="5" t="s">
        <v>701</v>
      </c>
      <c r="D173" s="5" t="s">
        <v>48</v>
      </c>
      <c r="E173" s="5" t="s">
        <v>48</v>
      </c>
      <c r="F173" s="3">
        <v>9.4</v>
      </c>
      <c r="G173" s="5" t="s">
        <v>2</v>
      </c>
      <c r="H173" s="10">
        <f t="shared" ref="H173:H183" ca="1" si="53">TODAY()</f>
        <v>41425</v>
      </c>
      <c r="J173" s="5" t="s">
        <v>2207</v>
      </c>
      <c r="K173" s="5" t="str">
        <f t="shared" si="51"/>
        <v>3RE 70734 M6S14/D/X4S51</v>
      </c>
      <c r="N173" s="5" t="s">
        <v>1</v>
      </c>
      <c r="O173" s="5" t="s">
        <v>22</v>
      </c>
      <c r="S173" s="5" t="s">
        <v>1000</v>
      </c>
      <c r="T173" s="5" t="str">
        <f t="shared" si="52"/>
        <v>CABLERE70734</v>
      </c>
      <c r="W173" s="5">
        <f t="shared" ref="W173:W183" si="54">W160+1</f>
        <v>3291</v>
      </c>
      <c r="X173" s="5">
        <v>977</v>
      </c>
      <c r="Y173" s="5">
        <v>15</v>
      </c>
    </row>
    <row r="174" spans="1:25" x14ac:dyDescent="0.25">
      <c r="A174" s="5">
        <v>70735</v>
      </c>
      <c r="B174" s="5" t="s">
        <v>1097</v>
      </c>
      <c r="C174" s="5" t="s">
        <v>701</v>
      </c>
      <c r="D174" s="5" t="s">
        <v>48</v>
      </c>
      <c r="E174" s="5" t="s">
        <v>48</v>
      </c>
      <c r="F174" s="3">
        <v>8.4</v>
      </c>
      <c r="G174" s="5" t="s">
        <v>2</v>
      </c>
      <c r="H174" s="10">
        <f t="shared" ca="1" si="53"/>
        <v>41425</v>
      </c>
      <c r="J174" s="5" t="s">
        <v>2208</v>
      </c>
      <c r="K174" s="5" t="str">
        <f t="shared" si="51"/>
        <v>3RE 70735 M6S14/D/X4S51</v>
      </c>
      <c r="N174" s="5" t="s">
        <v>1</v>
      </c>
      <c r="O174" s="5" t="s">
        <v>22</v>
      </c>
      <c r="S174" s="5" t="s">
        <v>1000</v>
      </c>
      <c r="T174" s="5" t="str">
        <f t="shared" si="52"/>
        <v>CABLERE70735</v>
      </c>
      <c r="W174" s="5">
        <f t="shared" si="54"/>
        <v>3291</v>
      </c>
      <c r="X174" s="5">
        <v>977</v>
      </c>
      <c r="Y174" s="5">
        <v>15</v>
      </c>
    </row>
    <row r="175" spans="1:25" x14ac:dyDescent="0.25">
      <c r="A175" s="5">
        <v>70736</v>
      </c>
      <c r="B175" s="5" t="s">
        <v>1097</v>
      </c>
      <c r="C175" s="5" t="s">
        <v>701</v>
      </c>
      <c r="D175" s="5" t="s">
        <v>48</v>
      </c>
      <c r="E175" s="5" t="s">
        <v>48</v>
      </c>
      <c r="F175" s="3">
        <v>8.4</v>
      </c>
      <c r="G175" s="5" t="s">
        <v>2</v>
      </c>
      <c r="H175" s="10">
        <f t="shared" ca="1" si="53"/>
        <v>41425</v>
      </c>
      <c r="J175" s="5" t="s">
        <v>2209</v>
      </c>
      <c r="K175" s="5" t="str">
        <f t="shared" si="51"/>
        <v>3RE 70736 M6S14/D/X4S51</v>
      </c>
      <c r="N175" s="5" t="s">
        <v>1</v>
      </c>
      <c r="O175" s="5" t="s">
        <v>22</v>
      </c>
      <c r="S175" s="5" t="s">
        <v>1000</v>
      </c>
      <c r="T175" s="5" t="str">
        <f t="shared" si="52"/>
        <v>CABLERE70736</v>
      </c>
      <c r="W175" s="5">
        <f t="shared" si="54"/>
        <v>3291</v>
      </c>
      <c r="X175" s="5">
        <v>977</v>
      </c>
      <c r="Y175" s="5">
        <v>15</v>
      </c>
    </row>
    <row r="176" spans="1:25" x14ac:dyDescent="0.25">
      <c r="A176" s="5">
        <v>70737</v>
      </c>
      <c r="B176" s="5" t="s">
        <v>1097</v>
      </c>
      <c r="C176" s="5" t="s">
        <v>701</v>
      </c>
      <c r="D176" s="5" t="s">
        <v>48</v>
      </c>
      <c r="E176" s="5" t="s">
        <v>48</v>
      </c>
      <c r="F176" s="3">
        <v>8.4</v>
      </c>
      <c r="G176" s="5" t="s">
        <v>2</v>
      </c>
      <c r="H176" s="10">
        <f t="shared" ca="1" si="53"/>
        <v>41425</v>
      </c>
      <c r="J176" s="5" t="s">
        <v>2210</v>
      </c>
      <c r="K176" s="5" t="str">
        <f t="shared" si="51"/>
        <v>3RE 70737 M6S14/D/X4S51</v>
      </c>
      <c r="N176" s="5" t="s">
        <v>1</v>
      </c>
      <c r="O176" s="5" t="s">
        <v>22</v>
      </c>
      <c r="S176" s="5" t="s">
        <v>1000</v>
      </c>
      <c r="T176" s="5" t="str">
        <f t="shared" si="52"/>
        <v>CABLERE70737</v>
      </c>
      <c r="W176" s="5">
        <f t="shared" si="54"/>
        <v>3291</v>
      </c>
      <c r="X176" s="5">
        <v>977</v>
      </c>
      <c r="Y176" s="5">
        <v>15</v>
      </c>
    </row>
    <row r="177" spans="1:25" x14ac:dyDescent="0.25">
      <c r="A177" s="5">
        <v>70738</v>
      </c>
      <c r="B177" s="5" t="s">
        <v>1097</v>
      </c>
      <c r="C177" s="5" t="s">
        <v>701</v>
      </c>
      <c r="D177" s="5" t="s">
        <v>48</v>
      </c>
      <c r="E177" s="5" t="s">
        <v>48</v>
      </c>
      <c r="F177" s="3">
        <v>8.4</v>
      </c>
      <c r="G177" s="5" t="s">
        <v>2</v>
      </c>
      <c r="H177" s="10">
        <f t="shared" ca="1" si="53"/>
        <v>41425</v>
      </c>
      <c r="J177" s="5" t="s">
        <v>2211</v>
      </c>
      <c r="K177" s="5" t="str">
        <f t="shared" si="51"/>
        <v>3RE 70738 M6S14/D/X4S51</v>
      </c>
      <c r="N177" s="5" t="s">
        <v>1</v>
      </c>
      <c r="O177" s="5" t="s">
        <v>22</v>
      </c>
      <c r="S177" s="5" t="s">
        <v>1000</v>
      </c>
      <c r="T177" s="5" t="str">
        <f t="shared" si="52"/>
        <v>CABLERE70738</v>
      </c>
      <c r="W177" s="5">
        <f t="shared" si="54"/>
        <v>3291</v>
      </c>
      <c r="X177" s="5">
        <v>977</v>
      </c>
      <c r="Y177" s="5">
        <v>15</v>
      </c>
    </row>
    <row r="178" spans="1:25" x14ac:dyDescent="0.25">
      <c r="A178" s="5">
        <v>70739</v>
      </c>
      <c r="B178" s="5" t="s">
        <v>1097</v>
      </c>
      <c r="C178" s="5" t="s">
        <v>701</v>
      </c>
      <c r="D178" s="5" t="s">
        <v>48</v>
      </c>
      <c r="E178" s="5" t="s">
        <v>48</v>
      </c>
      <c r="F178" s="3">
        <v>12.200000000000001</v>
      </c>
      <c r="G178" s="5" t="s">
        <v>2</v>
      </c>
      <c r="H178" s="10">
        <f t="shared" ca="1" si="53"/>
        <v>41425</v>
      </c>
      <c r="J178" s="5" t="s">
        <v>2212</v>
      </c>
      <c r="K178" s="5" t="str">
        <f t="shared" si="51"/>
        <v>3RE 70739 M6S14/D/X4S51</v>
      </c>
      <c r="N178" s="5" t="s">
        <v>1</v>
      </c>
      <c r="O178" s="5" t="s">
        <v>22</v>
      </c>
      <c r="S178" s="5" t="s">
        <v>1000</v>
      </c>
      <c r="T178" s="5" t="str">
        <f t="shared" si="52"/>
        <v>CABLERE70739</v>
      </c>
      <c r="W178" s="5">
        <f t="shared" si="54"/>
        <v>3291</v>
      </c>
      <c r="X178" s="5">
        <v>977</v>
      </c>
      <c r="Y178" s="5">
        <v>15</v>
      </c>
    </row>
    <row r="179" spans="1:25" x14ac:dyDescent="0.25">
      <c r="A179" s="5">
        <v>70740</v>
      </c>
      <c r="B179" s="5" t="s">
        <v>1097</v>
      </c>
      <c r="C179" s="5" t="s">
        <v>701</v>
      </c>
      <c r="D179" s="5" t="s">
        <v>48</v>
      </c>
      <c r="E179" s="5" t="s">
        <v>48</v>
      </c>
      <c r="F179" s="3">
        <v>12.200000000000001</v>
      </c>
      <c r="G179" s="5" t="s">
        <v>2</v>
      </c>
      <c r="H179" s="10">
        <f t="shared" ca="1" si="53"/>
        <v>41425</v>
      </c>
      <c r="J179" s="5" t="s">
        <v>2213</v>
      </c>
      <c r="K179" s="5" t="str">
        <f t="shared" si="51"/>
        <v>3RE 70740 M6S14/D/X4S51</v>
      </c>
      <c r="N179" s="5" t="s">
        <v>1</v>
      </c>
      <c r="O179" s="5" t="s">
        <v>22</v>
      </c>
      <c r="S179" s="5" t="s">
        <v>1000</v>
      </c>
      <c r="T179" s="5" t="str">
        <f t="shared" si="52"/>
        <v>CABLERE70740</v>
      </c>
      <c r="W179" s="5">
        <f t="shared" si="54"/>
        <v>3291</v>
      </c>
      <c r="X179" s="5">
        <v>977</v>
      </c>
      <c r="Y179" s="5">
        <v>15</v>
      </c>
    </row>
    <row r="180" spans="1:25" x14ac:dyDescent="0.25">
      <c r="A180" s="5">
        <v>70741</v>
      </c>
      <c r="B180" s="5" t="s">
        <v>1097</v>
      </c>
      <c r="C180" s="5" t="s">
        <v>701</v>
      </c>
      <c r="D180" s="5" t="s">
        <v>48</v>
      </c>
      <c r="E180" s="5" t="s">
        <v>48</v>
      </c>
      <c r="F180" s="3">
        <v>11.700000000000001</v>
      </c>
      <c r="G180" s="5" t="s">
        <v>2</v>
      </c>
      <c r="H180" s="10">
        <f t="shared" ca="1" si="53"/>
        <v>41425</v>
      </c>
      <c r="J180" s="5" t="s">
        <v>2214</v>
      </c>
      <c r="K180" s="5" t="str">
        <f t="shared" si="51"/>
        <v>3RE 70741 M6S14/D/X4S51</v>
      </c>
      <c r="N180" s="5" t="s">
        <v>1</v>
      </c>
      <c r="O180" s="5" t="s">
        <v>22</v>
      </c>
      <c r="S180" s="5" t="s">
        <v>1000</v>
      </c>
      <c r="T180" s="5" t="str">
        <f t="shared" si="52"/>
        <v>CABLERE70741</v>
      </c>
      <c r="W180" s="5">
        <f t="shared" si="54"/>
        <v>3291</v>
      </c>
      <c r="X180" s="5">
        <v>977</v>
      </c>
      <c r="Y180" s="5">
        <v>15</v>
      </c>
    </row>
    <row r="181" spans="1:25" x14ac:dyDescent="0.25">
      <c r="A181" s="5">
        <v>70742</v>
      </c>
      <c r="B181" s="5" t="s">
        <v>1097</v>
      </c>
      <c r="C181" s="5" t="s">
        <v>701</v>
      </c>
      <c r="D181" s="5" t="s">
        <v>48</v>
      </c>
      <c r="E181" s="5" t="s">
        <v>48</v>
      </c>
      <c r="F181" s="3">
        <v>11.700000000000001</v>
      </c>
      <c r="G181" s="5" t="s">
        <v>2</v>
      </c>
      <c r="H181" s="10">
        <f t="shared" ca="1" si="53"/>
        <v>41425</v>
      </c>
      <c r="J181" s="5" t="s">
        <v>2215</v>
      </c>
      <c r="K181" s="5" t="str">
        <f t="shared" si="51"/>
        <v>3RE 70742 M6S14/D/X4S51</v>
      </c>
      <c r="N181" s="5" t="s">
        <v>1</v>
      </c>
      <c r="O181" s="5" t="s">
        <v>22</v>
      </c>
      <c r="S181" s="5" t="s">
        <v>1000</v>
      </c>
      <c r="T181" s="5" t="str">
        <f t="shared" si="52"/>
        <v>CABLERE70742</v>
      </c>
      <c r="W181" s="5">
        <f t="shared" si="54"/>
        <v>3291</v>
      </c>
      <c r="X181" s="5">
        <v>977</v>
      </c>
      <c r="Y181" s="5">
        <v>15</v>
      </c>
    </row>
    <row r="182" spans="1:25" x14ac:dyDescent="0.25">
      <c r="A182" s="5">
        <v>70743</v>
      </c>
      <c r="B182" s="5" t="s">
        <v>1097</v>
      </c>
      <c r="C182" s="5" t="s">
        <v>701</v>
      </c>
      <c r="D182" s="5" t="s">
        <v>48</v>
      </c>
      <c r="E182" s="5" t="s">
        <v>48</v>
      </c>
      <c r="F182" s="3">
        <v>11.200000000000001</v>
      </c>
      <c r="G182" s="5" t="s">
        <v>2</v>
      </c>
      <c r="H182" s="10">
        <f t="shared" ca="1" si="53"/>
        <v>41425</v>
      </c>
      <c r="J182" s="5" t="s">
        <v>2216</v>
      </c>
      <c r="K182" s="5" t="str">
        <f t="shared" si="51"/>
        <v>3RE 70743 M6S14/D/X4S51</v>
      </c>
      <c r="N182" s="5" t="s">
        <v>1</v>
      </c>
      <c r="O182" s="5" t="s">
        <v>22</v>
      </c>
      <c r="S182" s="5" t="s">
        <v>1000</v>
      </c>
      <c r="T182" s="5" t="str">
        <f t="shared" si="52"/>
        <v>CABLERE70743</v>
      </c>
      <c r="W182" s="5">
        <f t="shared" si="54"/>
        <v>3291</v>
      </c>
      <c r="X182" s="5">
        <v>977</v>
      </c>
      <c r="Y182" s="5">
        <v>15</v>
      </c>
    </row>
    <row r="183" spans="1:25" x14ac:dyDescent="0.25">
      <c r="A183" s="5">
        <v>70744</v>
      </c>
      <c r="B183" s="5" t="s">
        <v>1097</v>
      </c>
      <c r="C183" s="5" t="s">
        <v>701</v>
      </c>
      <c r="D183" s="5" t="s">
        <v>48</v>
      </c>
      <c r="E183" s="5" t="s">
        <v>48</v>
      </c>
      <c r="F183" s="3">
        <v>11.200000000000001</v>
      </c>
      <c r="G183" s="5" t="s">
        <v>2</v>
      </c>
      <c r="H183" s="10">
        <f t="shared" ca="1" si="53"/>
        <v>41425</v>
      </c>
      <c r="J183" s="5" t="s">
        <v>2217</v>
      </c>
      <c r="K183" s="5" t="str">
        <f t="shared" si="51"/>
        <v>3RE 70744 M6S14/D/X4S51</v>
      </c>
      <c r="N183" s="5" t="s">
        <v>1</v>
      </c>
      <c r="O183" s="5" t="s">
        <v>22</v>
      </c>
      <c r="S183" s="5" t="s">
        <v>1000</v>
      </c>
      <c r="T183" s="5" t="str">
        <f t="shared" si="52"/>
        <v>CABLERE70744</v>
      </c>
      <c r="W183" s="5">
        <f t="shared" si="54"/>
        <v>3291</v>
      </c>
      <c r="X183" s="5">
        <v>977</v>
      </c>
      <c r="Y183" s="5">
        <v>15</v>
      </c>
    </row>
    <row r="184" spans="1:25" x14ac:dyDescent="0.25">
      <c r="A184" s="7" t="s">
        <v>1027</v>
      </c>
      <c r="F184" s="5"/>
    </row>
    <row r="185" spans="1:25" x14ac:dyDescent="0.25">
      <c r="A185" s="5">
        <v>70745</v>
      </c>
      <c r="B185" s="5" t="s">
        <v>1098</v>
      </c>
      <c r="C185" s="5" t="s">
        <v>714</v>
      </c>
      <c r="D185" s="5" t="s">
        <v>49</v>
      </c>
      <c r="E185" s="5" t="s">
        <v>49</v>
      </c>
      <c r="F185" s="3">
        <v>12.8</v>
      </c>
      <c r="G185" s="5" t="s">
        <v>2</v>
      </c>
      <c r="H185" s="10">
        <f ca="1">TODAY()</f>
        <v>41425</v>
      </c>
      <c r="J185" s="5" t="s">
        <v>2218</v>
      </c>
      <c r="K185" s="5" t="str">
        <f t="shared" ref="K185:K196" si="55">CONCATENATE("3RE ",A185," ",B185,"/D/",D185)</f>
        <v>3RE 70745 M6S15/D/X3S51</v>
      </c>
      <c r="N185" s="5" t="s">
        <v>1</v>
      </c>
      <c r="O185" s="5" t="s">
        <v>22</v>
      </c>
      <c r="S185" s="5" t="s">
        <v>1000</v>
      </c>
      <c r="T185" s="5" t="str">
        <f t="shared" ref="T185:T196" si="56">CONCATENATE("CABLERE",A185)</f>
        <v>CABLERE70745</v>
      </c>
      <c r="W185" s="5">
        <f>W172+1</f>
        <v>3292</v>
      </c>
      <c r="X185" s="5">
        <v>977</v>
      </c>
      <c r="Y185" s="5">
        <v>15</v>
      </c>
    </row>
    <row r="186" spans="1:25" x14ac:dyDescent="0.25">
      <c r="A186" s="5">
        <v>70746</v>
      </c>
      <c r="B186" s="5" t="s">
        <v>1098</v>
      </c>
      <c r="C186" s="5" t="s">
        <v>714</v>
      </c>
      <c r="D186" s="5" t="s">
        <v>49</v>
      </c>
      <c r="E186" s="5" t="s">
        <v>49</v>
      </c>
      <c r="F186" s="3">
        <v>12.8</v>
      </c>
      <c r="G186" s="5" t="s">
        <v>2</v>
      </c>
      <c r="H186" s="10">
        <f t="shared" ref="H186:H196" ca="1" si="57">TODAY()</f>
        <v>41425</v>
      </c>
      <c r="J186" s="5" t="s">
        <v>2219</v>
      </c>
      <c r="K186" s="5" t="str">
        <f t="shared" si="55"/>
        <v>3RE 70746 M6S15/D/X3S51</v>
      </c>
      <c r="N186" s="5" t="s">
        <v>1</v>
      </c>
      <c r="O186" s="5" t="s">
        <v>22</v>
      </c>
      <c r="S186" s="5" t="s">
        <v>1000</v>
      </c>
      <c r="T186" s="5" t="str">
        <f t="shared" si="56"/>
        <v>CABLERE70746</v>
      </c>
      <c r="W186" s="5">
        <f t="shared" ref="W186:W196" si="58">W173+1</f>
        <v>3292</v>
      </c>
      <c r="X186" s="5">
        <v>977</v>
      </c>
      <c r="Y186" s="5">
        <v>15</v>
      </c>
    </row>
    <row r="187" spans="1:25" x14ac:dyDescent="0.25">
      <c r="A187" s="5">
        <v>70747</v>
      </c>
      <c r="B187" s="5" t="s">
        <v>1098</v>
      </c>
      <c r="C187" s="5" t="s">
        <v>714</v>
      </c>
      <c r="D187" s="5" t="s">
        <v>49</v>
      </c>
      <c r="E187" s="5" t="s">
        <v>49</v>
      </c>
      <c r="F187" s="3">
        <v>11.8</v>
      </c>
      <c r="G187" s="5" t="s">
        <v>2</v>
      </c>
      <c r="H187" s="10">
        <f t="shared" ca="1" si="57"/>
        <v>41425</v>
      </c>
      <c r="J187" s="5" t="s">
        <v>2220</v>
      </c>
      <c r="K187" s="5" t="str">
        <f t="shared" si="55"/>
        <v>3RE 70747 M6S15/D/X3S51</v>
      </c>
      <c r="N187" s="5" t="s">
        <v>1</v>
      </c>
      <c r="O187" s="5" t="s">
        <v>22</v>
      </c>
      <c r="S187" s="5" t="s">
        <v>1000</v>
      </c>
      <c r="T187" s="5" t="str">
        <f t="shared" si="56"/>
        <v>CABLERE70747</v>
      </c>
      <c r="W187" s="5">
        <f t="shared" si="58"/>
        <v>3292</v>
      </c>
      <c r="X187" s="5">
        <v>977</v>
      </c>
      <c r="Y187" s="5">
        <v>15</v>
      </c>
    </row>
    <row r="188" spans="1:25" x14ac:dyDescent="0.25">
      <c r="A188" s="5">
        <v>70748</v>
      </c>
      <c r="B188" s="5" t="s">
        <v>1098</v>
      </c>
      <c r="C188" s="5" t="s">
        <v>714</v>
      </c>
      <c r="D188" s="5" t="s">
        <v>49</v>
      </c>
      <c r="E188" s="5" t="s">
        <v>49</v>
      </c>
      <c r="F188" s="3">
        <v>11.8</v>
      </c>
      <c r="G188" s="5" t="s">
        <v>2</v>
      </c>
      <c r="H188" s="10">
        <f t="shared" ca="1" si="57"/>
        <v>41425</v>
      </c>
      <c r="J188" s="5" t="s">
        <v>2221</v>
      </c>
      <c r="K188" s="5" t="str">
        <f t="shared" si="55"/>
        <v>3RE 70748 M6S15/D/X3S51</v>
      </c>
      <c r="N188" s="5" t="s">
        <v>1</v>
      </c>
      <c r="O188" s="5" t="s">
        <v>22</v>
      </c>
      <c r="S188" s="5" t="s">
        <v>1000</v>
      </c>
      <c r="T188" s="5" t="str">
        <f t="shared" si="56"/>
        <v>CABLERE70748</v>
      </c>
      <c r="W188" s="5">
        <f t="shared" si="58"/>
        <v>3292</v>
      </c>
      <c r="X188" s="5">
        <v>977</v>
      </c>
      <c r="Y188" s="5">
        <v>15</v>
      </c>
    </row>
    <row r="189" spans="1:25" x14ac:dyDescent="0.25">
      <c r="A189" s="5">
        <v>70749</v>
      </c>
      <c r="B189" s="5" t="s">
        <v>1098</v>
      </c>
      <c r="C189" s="5" t="s">
        <v>714</v>
      </c>
      <c r="D189" s="5" t="s">
        <v>49</v>
      </c>
      <c r="E189" s="5" t="s">
        <v>49</v>
      </c>
      <c r="F189" s="3">
        <v>11.8</v>
      </c>
      <c r="G189" s="5" t="s">
        <v>2</v>
      </c>
      <c r="H189" s="10">
        <f t="shared" ca="1" si="57"/>
        <v>41425</v>
      </c>
      <c r="J189" s="5" t="s">
        <v>2222</v>
      </c>
      <c r="K189" s="5" t="str">
        <f t="shared" si="55"/>
        <v>3RE 70749 M6S15/D/X3S51</v>
      </c>
      <c r="N189" s="5" t="s">
        <v>1</v>
      </c>
      <c r="O189" s="5" t="s">
        <v>22</v>
      </c>
      <c r="S189" s="5" t="s">
        <v>1000</v>
      </c>
      <c r="T189" s="5" t="str">
        <f t="shared" si="56"/>
        <v>CABLERE70749</v>
      </c>
      <c r="W189" s="5">
        <f t="shared" si="58"/>
        <v>3292</v>
      </c>
      <c r="X189" s="5">
        <v>977</v>
      </c>
      <c r="Y189" s="5">
        <v>15</v>
      </c>
    </row>
    <row r="190" spans="1:25" x14ac:dyDescent="0.25">
      <c r="A190" s="5">
        <v>70750</v>
      </c>
      <c r="B190" s="5" t="s">
        <v>1098</v>
      </c>
      <c r="C190" s="5" t="s">
        <v>714</v>
      </c>
      <c r="D190" s="5" t="s">
        <v>49</v>
      </c>
      <c r="E190" s="5" t="s">
        <v>49</v>
      </c>
      <c r="F190" s="3">
        <v>11.8</v>
      </c>
      <c r="G190" s="5" t="s">
        <v>2</v>
      </c>
      <c r="H190" s="10">
        <f t="shared" ca="1" si="57"/>
        <v>41425</v>
      </c>
      <c r="J190" s="5" t="s">
        <v>2223</v>
      </c>
      <c r="K190" s="5" t="str">
        <f t="shared" si="55"/>
        <v>3RE 70750 M6S15/D/X3S51</v>
      </c>
      <c r="N190" s="5" t="s">
        <v>1</v>
      </c>
      <c r="O190" s="5" t="s">
        <v>22</v>
      </c>
      <c r="S190" s="5" t="s">
        <v>1000</v>
      </c>
      <c r="T190" s="5" t="str">
        <f t="shared" si="56"/>
        <v>CABLERE70750</v>
      </c>
      <c r="W190" s="5">
        <f t="shared" si="58"/>
        <v>3292</v>
      </c>
      <c r="X190" s="5">
        <v>977</v>
      </c>
      <c r="Y190" s="5">
        <v>15</v>
      </c>
    </row>
    <row r="191" spans="1:25" x14ac:dyDescent="0.25">
      <c r="A191" s="5">
        <v>70751</v>
      </c>
      <c r="B191" s="5" t="s">
        <v>1098</v>
      </c>
      <c r="C191" s="5" t="s">
        <v>714</v>
      </c>
      <c r="D191" s="5" t="s">
        <v>49</v>
      </c>
      <c r="E191" s="5" t="s">
        <v>49</v>
      </c>
      <c r="F191" s="3">
        <v>15.600000000000001</v>
      </c>
      <c r="G191" s="5" t="s">
        <v>2</v>
      </c>
      <c r="H191" s="10">
        <f t="shared" ca="1" si="57"/>
        <v>41425</v>
      </c>
      <c r="J191" s="5" t="s">
        <v>2224</v>
      </c>
      <c r="K191" s="5" t="str">
        <f t="shared" si="55"/>
        <v>3RE 70751 M6S15/D/X3S51</v>
      </c>
      <c r="N191" s="5" t="s">
        <v>1</v>
      </c>
      <c r="O191" s="5" t="s">
        <v>22</v>
      </c>
      <c r="S191" s="5" t="s">
        <v>1000</v>
      </c>
      <c r="T191" s="5" t="str">
        <f t="shared" si="56"/>
        <v>CABLERE70751</v>
      </c>
      <c r="W191" s="5">
        <f t="shared" si="58"/>
        <v>3292</v>
      </c>
      <c r="X191" s="5">
        <v>977</v>
      </c>
      <c r="Y191" s="5">
        <v>15</v>
      </c>
    </row>
    <row r="192" spans="1:25" x14ac:dyDescent="0.25">
      <c r="A192" s="5">
        <v>70752</v>
      </c>
      <c r="B192" s="5" t="s">
        <v>1098</v>
      </c>
      <c r="C192" s="5" t="s">
        <v>714</v>
      </c>
      <c r="D192" s="5" t="s">
        <v>49</v>
      </c>
      <c r="E192" s="5" t="s">
        <v>49</v>
      </c>
      <c r="F192" s="3">
        <v>15.600000000000001</v>
      </c>
      <c r="G192" s="5" t="s">
        <v>2</v>
      </c>
      <c r="H192" s="10">
        <f t="shared" ca="1" si="57"/>
        <v>41425</v>
      </c>
      <c r="J192" s="5" t="s">
        <v>2225</v>
      </c>
      <c r="K192" s="5" t="str">
        <f t="shared" si="55"/>
        <v>3RE 70752 M6S15/D/X3S51</v>
      </c>
      <c r="N192" s="5" t="s">
        <v>1</v>
      </c>
      <c r="O192" s="5" t="s">
        <v>22</v>
      </c>
      <c r="S192" s="5" t="s">
        <v>1000</v>
      </c>
      <c r="T192" s="5" t="str">
        <f t="shared" si="56"/>
        <v>CABLERE70752</v>
      </c>
      <c r="W192" s="5">
        <f t="shared" si="58"/>
        <v>3292</v>
      </c>
      <c r="X192" s="5">
        <v>977</v>
      </c>
      <c r="Y192" s="5">
        <v>15</v>
      </c>
    </row>
    <row r="193" spans="1:25" x14ac:dyDescent="0.25">
      <c r="A193" s="5">
        <v>70753</v>
      </c>
      <c r="B193" s="5" t="s">
        <v>1098</v>
      </c>
      <c r="C193" s="5" t="s">
        <v>714</v>
      </c>
      <c r="D193" s="5" t="s">
        <v>49</v>
      </c>
      <c r="E193" s="5" t="s">
        <v>49</v>
      </c>
      <c r="F193" s="3">
        <v>15.100000000000001</v>
      </c>
      <c r="G193" s="5" t="s">
        <v>2</v>
      </c>
      <c r="H193" s="10">
        <f t="shared" ca="1" si="57"/>
        <v>41425</v>
      </c>
      <c r="J193" s="5" t="s">
        <v>2226</v>
      </c>
      <c r="K193" s="5" t="str">
        <f t="shared" si="55"/>
        <v>3RE 70753 M6S15/D/X3S51</v>
      </c>
      <c r="N193" s="5" t="s">
        <v>1</v>
      </c>
      <c r="O193" s="5" t="s">
        <v>22</v>
      </c>
      <c r="S193" s="5" t="s">
        <v>1000</v>
      </c>
      <c r="T193" s="5" t="str">
        <f t="shared" si="56"/>
        <v>CABLERE70753</v>
      </c>
      <c r="W193" s="5">
        <f t="shared" si="58"/>
        <v>3292</v>
      </c>
      <c r="X193" s="5">
        <v>977</v>
      </c>
      <c r="Y193" s="5">
        <v>15</v>
      </c>
    </row>
    <row r="194" spans="1:25" x14ac:dyDescent="0.25">
      <c r="A194" s="5">
        <v>70754</v>
      </c>
      <c r="B194" s="5" t="s">
        <v>1098</v>
      </c>
      <c r="C194" s="5" t="s">
        <v>714</v>
      </c>
      <c r="D194" s="5" t="s">
        <v>49</v>
      </c>
      <c r="E194" s="5" t="s">
        <v>49</v>
      </c>
      <c r="F194" s="3">
        <v>15.100000000000001</v>
      </c>
      <c r="G194" s="5" t="s">
        <v>2</v>
      </c>
      <c r="H194" s="10">
        <f t="shared" ca="1" si="57"/>
        <v>41425</v>
      </c>
      <c r="J194" s="5" t="s">
        <v>2227</v>
      </c>
      <c r="K194" s="5" t="str">
        <f t="shared" si="55"/>
        <v>3RE 70754 M6S15/D/X3S51</v>
      </c>
      <c r="N194" s="5" t="s">
        <v>1</v>
      </c>
      <c r="O194" s="5" t="s">
        <v>22</v>
      </c>
      <c r="S194" s="5" t="s">
        <v>1000</v>
      </c>
      <c r="T194" s="5" t="str">
        <f t="shared" si="56"/>
        <v>CABLERE70754</v>
      </c>
      <c r="W194" s="5">
        <f t="shared" si="58"/>
        <v>3292</v>
      </c>
      <c r="X194" s="5">
        <v>977</v>
      </c>
      <c r="Y194" s="5">
        <v>15</v>
      </c>
    </row>
    <row r="195" spans="1:25" x14ac:dyDescent="0.25">
      <c r="A195" s="5">
        <v>70755</v>
      </c>
      <c r="B195" s="5" t="s">
        <v>1098</v>
      </c>
      <c r="C195" s="5" t="s">
        <v>714</v>
      </c>
      <c r="D195" s="5" t="s">
        <v>49</v>
      </c>
      <c r="E195" s="5" t="s">
        <v>49</v>
      </c>
      <c r="F195" s="3">
        <v>14.600000000000001</v>
      </c>
      <c r="G195" s="5" t="s">
        <v>2</v>
      </c>
      <c r="H195" s="10">
        <f t="shared" ca="1" si="57"/>
        <v>41425</v>
      </c>
      <c r="J195" s="5" t="s">
        <v>2228</v>
      </c>
      <c r="K195" s="5" t="str">
        <f t="shared" si="55"/>
        <v>3RE 70755 M6S15/D/X3S51</v>
      </c>
      <c r="N195" s="5" t="s">
        <v>1</v>
      </c>
      <c r="O195" s="5" t="s">
        <v>22</v>
      </c>
      <c r="S195" s="5" t="s">
        <v>1000</v>
      </c>
      <c r="T195" s="5" t="str">
        <f t="shared" si="56"/>
        <v>CABLERE70755</v>
      </c>
      <c r="W195" s="5">
        <f t="shared" si="58"/>
        <v>3292</v>
      </c>
      <c r="X195" s="5">
        <v>977</v>
      </c>
      <c r="Y195" s="5">
        <v>15</v>
      </c>
    </row>
    <row r="196" spans="1:25" x14ac:dyDescent="0.25">
      <c r="A196" s="5">
        <v>70756</v>
      </c>
      <c r="B196" s="5" t="s">
        <v>1098</v>
      </c>
      <c r="C196" s="5" t="s">
        <v>714</v>
      </c>
      <c r="D196" s="5" t="s">
        <v>49</v>
      </c>
      <c r="E196" s="5" t="s">
        <v>49</v>
      </c>
      <c r="F196" s="3">
        <v>14.600000000000001</v>
      </c>
      <c r="G196" s="5" t="s">
        <v>2</v>
      </c>
      <c r="H196" s="10">
        <f t="shared" ca="1" si="57"/>
        <v>41425</v>
      </c>
      <c r="J196" s="5" t="s">
        <v>2229</v>
      </c>
      <c r="K196" s="5" t="str">
        <f t="shared" si="55"/>
        <v>3RE 70756 M6S15/D/X3S51</v>
      </c>
      <c r="N196" s="5" t="s">
        <v>1</v>
      </c>
      <c r="O196" s="5" t="s">
        <v>22</v>
      </c>
      <c r="S196" s="5" t="s">
        <v>1000</v>
      </c>
      <c r="T196" s="5" t="str">
        <f t="shared" si="56"/>
        <v>CABLERE70756</v>
      </c>
      <c r="W196" s="5">
        <f t="shared" si="58"/>
        <v>3292</v>
      </c>
      <c r="X196" s="5">
        <v>977</v>
      </c>
      <c r="Y196" s="5">
        <v>15</v>
      </c>
    </row>
    <row r="197" spans="1:25" x14ac:dyDescent="0.25">
      <c r="A197" s="7" t="s">
        <v>1028</v>
      </c>
      <c r="F197" s="5"/>
    </row>
    <row r="198" spans="1:25" x14ac:dyDescent="0.25">
      <c r="A198" s="5">
        <v>70757</v>
      </c>
      <c r="B198" s="5" t="s">
        <v>1099</v>
      </c>
      <c r="C198" s="5" t="s">
        <v>727</v>
      </c>
      <c r="D198" s="5" t="s">
        <v>49</v>
      </c>
      <c r="E198" s="5" t="s">
        <v>49</v>
      </c>
      <c r="F198" s="3">
        <v>11.4</v>
      </c>
      <c r="G198" s="5" t="s">
        <v>2</v>
      </c>
      <c r="H198" s="10">
        <f ca="1">TODAY()</f>
        <v>41425</v>
      </c>
      <c r="J198" s="5" t="s">
        <v>2230</v>
      </c>
      <c r="K198" s="5" t="str">
        <f t="shared" ref="K198:K209" si="59">CONCATENATE("3RE ",A198," ",B198,"/D/",D198)</f>
        <v>3RE 70757 M6S16/D/X3S51</v>
      </c>
      <c r="N198" s="5" t="s">
        <v>1</v>
      </c>
      <c r="O198" s="5" t="s">
        <v>22</v>
      </c>
      <c r="S198" s="5" t="s">
        <v>1000</v>
      </c>
      <c r="T198" s="5" t="str">
        <f t="shared" ref="T198:T209" si="60">CONCATENATE("CABLERE",A198)</f>
        <v>CABLERE70757</v>
      </c>
      <c r="W198" s="5">
        <f>W185+1</f>
        <v>3293</v>
      </c>
      <c r="X198" s="5">
        <v>977</v>
      </c>
      <c r="Y198" s="5">
        <v>15</v>
      </c>
    </row>
    <row r="199" spans="1:25" x14ac:dyDescent="0.25">
      <c r="A199" s="5">
        <v>70758</v>
      </c>
      <c r="B199" s="5" t="s">
        <v>1099</v>
      </c>
      <c r="C199" s="5" t="s">
        <v>727</v>
      </c>
      <c r="D199" s="5" t="s">
        <v>49</v>
      </c>
      <c r="E199" s="5" t="s">
        <v>49</v>
      </c>
      <c r="F199" s="3">
        <v>11.4</v>
      </c>
      <c r="G199" s="5" t="s">
        <v>2</v>
      </c>
      <c r="H199" s="10">
        <f t="shared" ref="H199:H209" ca="1" si="61">TODAY()</f>
        <v>41425</v>
      </c>
      <c r="J199" s="5" t="s">
        <v>2231</v>
      </c>
      <c r="K199" s="5" t="str">
        <f t="shared" si="59"/>
        <v>3RE 70758 M6S16/D/X3S51</v>
      </c>
      <c r="N199" s="5" t="s">
        <v>1</v>
      </c>
      <c r="O199" s="5" t="s">
        <v>22</v>
      </c>
      <c r="S199" s="5" t="s">
        <v>1000</v>
      </c>
      <c r="T199" s="5" t="str">
        <f t="shared" si="60"/>
        <v>CABLERE70758</v>
      </c>
      <c r="W199" s="5">
        <f t="shared" ref="W199:W209" si="62">W186+1</f>
        <v>3293</v>
      </c>
      <c r="X199" s="5">
        <v>977</v>
      </c>
      <c r="Y199" s="5">
        <v>15</v>
      </c>
    </row>
    <row r="200" spans="1:25" x14ac:dyDescent="0.25">
      <c r="A200" s="5">
        <v>70759</v>
      </c>
      <c r="B200" s="5" t="s">
        <v>1099</v>
      </c>
      <c r="C200" s="5" t="s">
        <v>727</v>
      </c>
      <c r="D200" s="5" t="s">
        <v>49</v>
      </c>
      <c r="E200" s="5" t="s">
        <v>49</v>
      </c>
      <c r="F200" s="3">
        <v>10.4</v>
      </c>
      <c r="G200" s="5" t="s">
        <v>2</v>
      </c>
      <c r="H200" s="10">
        <f t="shared" ca="1" si="61"/>
        <v>41425</v>
      </c>
      <c r="J200" s="5" t="s">
        <v>2232</v>
      </c>
      <c r="K200" s="5" t="str">
        <f t="shared" si="59"/>
        <v>3RE 70759 M6S16/D/X3S51</v>
      </c>
      <c r="N200" s="5" t="s">
        <v>1</v>
      </c>
      <c r="O200" s="5" t="s">
        <v>22</v>
      </c>
      <c r="S200" s="5" t="s">
        <v>1000</v>
      </c>
      <c r="T200" s="5" t="str">
        <f t="shared" si="60"/>
        <v>CABLERE70759</v>
      </c>
      <c r="W200" s="5">
        <f t="shared" si="62"/>
        <v>3293</v>
      </c>
      <c r="X200" s="5">
        <v>977</v>
      </c>
      <c r="Y200" s="5">
        <v>15</v>
      </c>
    </row>
    <row r="201" spans="1:25" x14ac:dyDescent="0.25">
      <c r="A201" s="5">
        <v>70760</v>
      </c>
      <c r="B201" s="5" t="s">
        <v>1099</v>
      </c>
      <c r="C201" s="5" t="s">
        <v>727</v>
      </c>
      <c r="D201" s="5" t="s">
        <v>49</v>
      </c>
      <c r="E201" s="5" t="s">
        <v>49</v>
      </c>
      <c r="F201" s="3">
        <v>10.4</v>
      </c>
      <c r="G201" s="5" t="s">
        <v>2</v>
      </c>
      <c r="H201" s="10">
        <f t="shared" ca="1" si="61"/>
        <v>41425</v>
      </c>
      <c r="J201" s="5" t="s">
        <v>2233</v>
      </c>
      <c r="K201" s="5" t="str">
        <f t="shared" si="59"/>
        <v>3RE 70760 M6S16/D/X3S51</v>
      </c>
      <c r="N201" s="5" t="s">
        <v>1</v>
      </c>
      <c r="O201" s="5" t="s">
        <v>22</v>
      </c>
      <c r="S201" s="5" t="s">
        <v>1000</v>
      </c>
      <c r="T201" s="5" t="str">
        <f t="shared" si="60"/>
        <v>CABLERE70760</v>
      </c>
      <c r="W201" s="5">
        <f t="shared" si="62"/>
        <v>3293</v>
      </c>
      <c r="X201" s="5">
        <v>977</v>
      </c>
      <c r="Y201" s="5">
        <v>15</v>
      </c>
    </row>
    <row r="202" spans="1:25" x14ac:dyDescent="0.25">
      <c r="A202" s="5">
        <v>70761</v>
      </c>
      <c r="B202" s="5" t="s">
        <v>1099</v>
      </c>
      <c r="C202" s="5" t="s">
        <v>727</v>
      </c>
      <c r="D202" s="5" t="s">
        <v>49</v>
      </c>
      <c r="E202" s="5" t="s">
        <v>49</v>
      </c>
      <c r="F202" s="3">
        <v>10.4</v>
      </c>
      <c r="G202" s="5" t="s">
        <v>2</v>
      </c>
      <c r="H202" s="10">
        <f t="shared" ca="1" si="61"/>
        <v>41425</v>
      </c>
      <c r="J202" s="5" t="s">
        <v>2234</v>
      </c>
      <c r="K202" s="5" t="str">
        <f t="shared" si="59"/>
        <v>3RE 70761 M6S16/D/X3S51</v>
      </c>
      <c r="N202" s="5" t="s">
        <v>1</v>
      </c>
      <c r="O202" s="5" t="s">
        <v>22</v>
      </c>
      <c r="S202" s="5" t="s">
        <v>1000</v>
      </c>
      <c r="T202" s="5" t="str">
        <f t="shared" si="60"/>
        <v>CABLERE70761</v>
      </c>
      <c r="W202" s="5">
        <f t="shared" si="62"/>
        <v>3293</v>
      </c>
      <c r="X202" s="5">
        <v>977</v>
      </c>
      <c r="Y202" s="5">
        <v>15</v>
      </c>
    </row>
    <row r="203" spans="1:25" x14ac:dyDescent="0.25">
      <c r="A203" s="5">
        <v>70762</v>
      </c>
      <c r="B203" s="5" t="s">
        <v>1099</v>
      </c>
      <c r="C203" s="5" t="s">
        <v>727</v>
      </c>
      <c r="D203" s="5" t="s">
        <v>49</v>
      </c>
      <c r="E203" s="5" t="s">
        <v>49</v>
      </c>
      <c r="F203" s="3">
        <v>10.4</v>
      </c>
      <c r="G203" s="5" t="s">
        <v>2</v>
      </c>
      <c r="H203" s="10">
        <f t="shared" ca="1" si="61"/>
        <v>41425</v>
      </c>
      <c r="J203" s="5" t="s">
        <v>2235</v>
      </c>
      <c r="K203" s="5" t="str">
        <f t="shared" si="59"/>
        <v>3RE 70762 M6S16/D/X3S51</v>
      </c>
      <c r="N203" s="5" t="s">
        <v>1</v>
      </c>
      <c r="O203" s="5" t="s">
        <v>22</v>
      </c>
      <c r="S203" s="5" t="s">
        <v>1000</v>
      </c>
      <c r="T203" s="5" t="str">
        <f t="shared" si="60"/>
        <v>CABLERE70762</v>
      </c>
      <c r="W203" s="5">
        <f t="shared" si="62"/>
        <v>3293</v>
      </c>
      <c r="X203" s="5">
        <v>977</v>
      </c>
      <c r="Y203" s="5">
        <v>15</v>
      </c>
    </row>
    <row r="204" spans="1:25" x14ac:dyDescent="0.25">
      <c r="A204" s="5">
        <v>70763</v>
      </c>
      <c r="B204" s="5" t="s">
        <v>1099</v>
      </c>
      <c r="C204" s="5" t="s">
        <v>727</v>
      </c>
      <c r="D204" s="5" t="s">
        <v>49</v>
      </c>
      <c r="E204" s="5" t="s">
        <v>49</v>
      </c>
      <c r="F204" s="3">
        <v>14.200000000000001</v>
      </c>
      <c r="G204" s="5" t="s">
        <v>2</v>
      </c>
      <c r="H204" s="10">
        <f t="shared" ca="1" si="61"/>
        <v>41425</v>
      </c>
      <c r="J204" s="5" t="s">
        <v>2236</v>
      </c>
      <c r="K204" s="5" t="str">
        <f t="shared" si="59"/>
        <v>3RE 70763 M6S16/D/X3S51</v>
      </c>
      <c r="N204" s="5" t="s">
        <v>1</v>
      </c>
      <c r="O204" s="5" t="s">
        <v>22</v>
      </c>
      <c r="S204" s="5" t="s">
        <v>1000</v>
      </c>
      <c r="T204" s="5" t="str">
        <f t="shared" si="60"/>
        <v>CABLERE70763</v>
      </c>
      <c r="W204" s="5">
        <f t="shared" si="62"/>
        <v>3293</v>
      </c>
      <c r="X204" s="5">
        <v>977</v>
      </c>
      <c r="Y204" s="5">
        <v>15</v>
      </c>
    </row>
    <row r="205" spans="1:25" x14ac:dyDescent="0.25">
      <c r="A205" s="5">
        <v>70764</v>
      </c>
      <c r="B205" s="5" t="s">
        <v>1099</v>
      </c>
      <c r="C205" s="5" t="s">
        <v>727</v>
      </c>
      <c r="D205" s="5" t="s">
        <v>49</v>
      </c>
      <c r="E205" s="5" t="s">
        <v>49</v>
      </c>
      <c r="F205" s="3">
        <v>14.200000000000001</v>
      </c>
      <c r="G205" s="5" t="s">
        <v>2</v>
      </c>
      <c r="H205" s="10">
        <f t="shared" ca="1" si="61"/>
        <v>41425</v>
      </c>
      <c r="J205" s="5" t="s">
        <v>2237</v>
      </c>
      <c r="K205" s="5" t="str">
        <f t="shared" si="59"/>
        <v>3RE 70764 M6S16/D/X3S51</v>
      </c>
      <c r="N205" s="5" t="s">
        <v>1</v>
      </c>
      <c r="O205" s="5" t="s">
        <v>22</v>
      </c>
      <c r="S205" s="5" t="s">
        <v>1000</v>
      </c>
      <c r="T205" s="5" t="str">
        <f t="shared" si="60"/>
        <v>CABLERE70764</v>
      </c>
      <c r="W205" s="5">
        <f t="shared" si="62"/>
        <v>3293</v>
      </c>
      <c r="X205" s="5">
        <v>977</v>
      </c>
      <c r="Y205" s="5">
        <v>15</v>
      </c>
    </row>
    <row r="206" spans="1:25" x14ac:dyDescent="0.25">
      <c r="A206" s="5">
        <v>70765</v>
      </c>
      <c r="B206" s="5" t="s">
        <v>1099</v>
      </c>
      <c r="C206" s="5" t="s">
        <v>727</v>
      </c>
      <c r="D206" s="5" t="s">
        <v>49</v>
      </c>
      <c r="E206" s="5" t="s">
        <v>49</v>
      </c>
      <c r="F206" s="3">
        <v>13.700000000000001</v>
      </c>
      <c r="G206" s="5" t="s">
        <v>2</v>
      </c>
      <c r="H206" s="10">
        <f t="shared" ca="1" si="61"/>
        <v>41425</v>
      </c>
      <c r="J206" s="5" t="s">
        <v>2238</v>
      </c>
      <c r="K206" s="5" t="str">
        <f t="shared" si="59"/>
        <v>3RE 70765 M6S16/D/X3S51</v>
      </c>
      <c r="N206" s="5" t="s">
        <v>1</v>
      </c>
      <c r="O206" s="5" t="s">
        <v>22</v>
      </c>
      <c r="S206" s="5" t="s">
        <v>1000</v>
      </c>
      <c r="T206" s="5" t="str">
        <f t="shared" si="60"/>
        <v>CABLERE70765</v>
      </c>
      <c r="W206" s="5">
        <f t="shared" si="62"/>
        <v>3293</v>
      </c>
      <c r="X206" s="5">
        <v>977</v>
      </c>
      <c r="Y206" s="5">
        <v>15</v>
      </c>
    </row>
    <row r="207" spans="1:25" x14ac:dyDescent="0.25">
      <c r="A207" s="5">
        <v>70766</v>
      </c>
      <c r="B207" s="5" t="s">
        <v>1099</v>
      </c>
      <c r="C207" s="5" t="s">
        <v>727</v>
      </c>
      <c r="D207" s="5" t="s">
        <v>49</v>
      </c>
      <c r="E207" s="5" t="s">
        <v>49</v>
      </c>
      <c r="F207" s="3">
        <v>13.700000000000001</v>
      </c>
      <c r="G207" s="5" t="s">
        <v>2</v>
      </c>
      <c r="H207" s="10">
        <f t="shared" ca="1" si="61"/>
        <v>41425</v>
      </c>
      <c r="J207" s="5" t="s">
        <v>2239</v>
      </c>
      <c r="K207" s="5" t="str">
        <f t="shared" si="59"/>
        <v>3RE 70766 M6S16/D/X3S51</v>
      </c>
      <c r="N207" s="5" t="s">
        <v>1</v>
      </c>
      <c r="O207" s="5" t="s">
        <v>22</v>
      </c>
      <c r="S207" s="5" t="s">
        <v>1000</v>
      </c>
      <c r="T207" s="5" t="str">
        <f t="shared" si="60"/>
        <v>CABLERE70766</v>
      </c>
      <c r="W207" s="5">
        <f t="shared" si="62"/>
        <v>3293</v>
      </c>
      <c r="X207" s="5">
        <v>977</v>
      </c>
      <c r="Y207" s="5">
        <v>15</v>
      </c>
    </row>
    <row r="208" spans="1:25" x14ac:dyDescent="0.25">
      <c r="A208" s="5">
        <v>70767</v>
      </c>
      <c r="B208" s="5" t="s">
        <v>1099</v>
      </c>
      <c r="C208" s="5" t="s">
        <v>727</v>
      </c>
      <c r="D208" s="5" t="s">
        <v>49</v>
      </c>
      <c r="E208" s="5" t="s">
        <v>49</v>
      </c>
      <c r="F208" s="3">
        <v>13.200000000000001</v>
      </c>
      <c r="G208" s="5" t="s">
        <v>2</v>
      </c>
      <c r="H208" s="10">
        <f t="shared" ca="1" si="61"/>
        <v>41425</v>
      </c>
      <c r="J208" s="5" t="s">
        <v>2240</v>
      </c>
      <c r="K208" s="5" t="str">
        <f t="shared" si="59"/>
        <v>3RE 70767 M6S16/D/X3S51</v>
      </c>
      <c r="N208" s="5" t="s">
        <v>1</v>
      </c>
      <c r="O208" s="5" t="s">
        <v>22</v>
      </c>
      <c r="S208" s="5" t="s">
        <v>1000</v>
      </c>
      <c r="T208" s="5" t="str">
        <f t="shared" si="60"/>
        <v>CABLERE70767</v>
      </c>
      <c r="W208" s="5">
        <f t="shared" si="62"/>
        <v>3293</v>
      </c>
      <c r="X208" s="5">
        <v>977</v>
      </c>
      <c r="Y208" s="5">
        <v>15</v>
      </c>
    </row>
    <row r="209" spans="1:25" x14ac:dyDescent="0.25">
      <c r="A209" s="5">
        <v>70768</v>
      </c>
      <c r="B209" s="5" t="s">
        <v>1099</v>
      </c>
      <c r="C209" s="5" t="s">
        <v>727</v>
      </c>
      <c r="D209" s="5" t="s">
        <v>49</v>
      </c>
      <c r="E209" s="5" t="s">
        <v>49</v>
      </c>
      <c r="F209" s="3">
        <v>13.200000000000001</v>
      </c>
      <c r="G209" s="5" t="s">
        <v>2</v>
      </c>
      <c r="H209" s="10">
        <f t="shared" ca="1" si="61"/>
        <v>41425</v>
      </c>
      <c r="J209" s="5" t="s">
        <v>2241</v>
      </c>
      <c r="K209" s="5" t="str">
        <f t="shared" si="59"/>
        <v>3RE 70768 M6S16/D/X3S51</v>
      </c>
      <c r="N209" s="5" t="s">
        <v>1</v>
      </c>
      <c r="O209" s="5" t="s">
        <v>22</v>
      </c>
      <c r="S209" s="5" t="s">
        <v>1000</v>
      </c>
      <c r="T209" s="5" t="str">
        <f t="shared" si="60"/>
        <v>CABLERE70768</v>
      </c>
      <c r="W209" s="5">
        <f t="shared" si="62"/>
        <v>3293</v>
      </c>
      <c r="X209" s="5">
        <v>977</v>
      </c>
      <c r="Y209" s="5">
        <v>15</v>
      </c>
    </row>
    <row r="210" spans="1:25" x14ac:dyDescent="0.25">
      <c r="A210" s="7" t="s">
        <v>1029</v>
      </c>
      <c r="F210" s="5"/>
    </row>
    <row r="211" spans="1:25" x14ac:dyDescent="0.25">
      <c r="A211" s="5">
        <v>70769</v>
      </c>
      <c r="B211" s="5" t="s">
        <v>1100</v>
      </c>
      <c r="C211" s="5" t="s">
        <v>740</v>
      </c>
      <c r="D211" s="5" t="s">
        <v>49</v>
      </c>
      <c r="E211" s="5" t="s">
        <v>49</v>
      </c>
      <c r="F211" s="3">
        <v>10.3</v>
      </c>
      <c r="G211" s="5" t="s">
        <v>2</v>
      </c>
      <c r="H211" s="10">
        <f ca="1">TODAY()</f>
        <v>41425</v>
      </c>
      <c r="J211" s="5" t="s">
        <v>2242</v>
      </c>
      <c r="K211" s="5" t="str">
        <f t="shared" ref="K211:K222" si="63">CONCATENATE("3RE ",A211," ",B211,"/D/",D211)</f>
        <v>3RE 70769 M6S17/D/X3S51</v>
      </c>
      <c r="N211" s="5" t="s">
        <v>1</v>
      </c>
      <c r="O211" s="5" t="s">
        <v>22</v>
      </c>
      <c r="S211" s="5" t="s">
        <v>1000</v>
      </c>
      <c r="T211" s="5" t="str">
        <f t="shared" ref="T211:T222" si="64">CONCATENATE("CABLERE",A211)</f>
        <v>CABLERE70769</v>
      </c>
      <c r="W211" s="5">
        <f>W198+1</f>
        <v>3294</v>
      </c>
      <c r="X211" s="5">
        <v>976</v>
      </c>
      <c r="Y211" s="5">
        <v>15</v>
      </c>
    </row>
    <row r="212" spans="1:25" x14ac:dyDescent="0.25">
      <c r="A212" s="5">
        <v>70770</v>
      </c>
      <c r="B212" s="5" t="s">
        <v>1100</v>
      </c>
      <c r="C212" s="5" t="s">
        <v>740</v>
      </c>
      <c r="D212" s="5" t="s">
        <v>49</v>
      </c>
      <c r="E212" s="5" t="s">
        <v>49</v>
      </c>
      <c r="F212" s="3">
        <v>10.3</v>
      </c>
      <c r="G212" s="5" t="s">
        <v>2</v>
      </c>
      <c r="H212" s="10">
        <f t="shared" ref="H212:H222" ca="1" si="65">TODAY()</f>
        <v>41425</v>
      </c>
      <c r="J212" s="5" t="s">
        <v>2243</v>
      </c>
      <c r="K212" s="5" t="str">
        <f t="shared" si="63"/>
        <v>3RE 70770 M6S17/D/X3S51</v>
      </c>
      <c r="N212" s="5" t="s">
        <v>1</v>
      </c>
      <c r="O212" s="5" t="s">
        <v>22</v>
      </c>
      <c r="S212" s="5" t="s">
        <v>1000</v>
      </c>
      <c r="T212" s="5" t="str">
        <f t="shared" si="64"/>
        <v>CABLERE70770</v>
      </c>
      <c r="W212" s="5">
        <f t="shared" ref="W212:W222" si="66">W199+1</f>
        <v>3294</v>
      </c>
      <c r="X212" s="5">
        <v>976</v>
      </c>
      <c r="Y212" s="5">
        <v>15</v>
      </c>
    </row>
    <row r="213" spans="1:25" x14ac:dyDescent="0.25">
      <c r="A213" s="5">
        <v>70771</v>
      </c>
      <c r="B213" s="5" t="s">
        <v>1100</v>
      </c>
      <c r="C213" s="5" t="s">
        <v>740</v>
      </c>
      <c r="D213" s="5" t="s">
        <v>49</v>
      </c>
      <c r="E213" s="5" t="s">
        <v>49</v>
      </c>
      <c r="F213" s="3">
        <v>9.3000000000000007</v>
      </c>
      <c r="G213" s="5" t="s">
        <v>2</v>
      </c>
      <c r="H213" s="10">
        <f t="shared" ca="1" si="65"/>
        <v>41425</v>
      </c>
      <c r="J213" s="5" t="s">
        <v>2244</v>
      </c>
      <c r="K213" s="5" t="str">
        <f t="shared" si="63"/>
        <v>3RE 70771 M6S17/D/X3S51</v>
      </c>
      <c r="N213" s="5" t="s">
        <v>1</v>
      </c>
      <c r="O213" s="5" t="s">
        <v>22</v>
      </c>
      <c r="S213" s="5" t="s">
        <v>1000</v>
      </c>
      <c r="T213" s="5" t="str">
        <f t="shared" si="64"/>
        <v>CABLERE70771</v>
      </c>
      <c r="W213" s="5">
        <f t="shared" si="66"/>
        <v>3294</v>
      </c>
      <c r="X213" s="5">
        <v>976</v>
      </c>
      <c r="Y213" s="5">
        <v>15</v>
      </c>
    </row>
    <row r="214" spans="1:25" x14ac:dyDescent="0.25">
      <c r="A214" s="5">
        <v>70772</v>
      </c>
      <c r="B214" s="5" t="s">
        <v>1100</v>
      </c>
      <c r="C214" s="5" t="s">
        <v>740</v>
      </c>
      <c r="D214" s="5" t="s">
        <v>49</v>
      </c>
      <c r="E214" s="5" t="s">
        <v>49</v>
      </c>
      <c r="F214" s="3">
        <v>9.3000000000000007</v>
      </c>
      <c r="G214" s="5" t="s">
        <v>2</v>
      </c>
      <c r="H214" s="10">
        <f t="shared" ca="1" si="65"/>
        <v>41425</v>
      </c>
      <c r="J214" s="5" t="s">
        <v>2245</v>
      </c>
      <c r="K214" s="5" t="str">
        <f t="shared" si="63"/>
        <v>3RE 70772 M6S17/D/X3S51</v>
      </c>
      <c r="N214" s="5" t="s">
        <v>1</v>
      </c>
      <c r="O214" s="5" t="s">
        <v>22</v>
      </c>
      <c r="S214" s="5" t="s">
        <v>1000</v>
      </c>
      <c r="T214" s="5" t="str">
        <f t="shared" si="64"/>
        <v>CABLERE70772</v>
      </c>
      <c r="W214" s="5">
        <f t="shared" si="66"/>
        <v>3294</v>
      </c>
      <c r="X214" s="5">
        <v>976</v>
      </c>
      <c r="Y214" s="5">
        <v>15</v>
      </c>
    </row>
    <row r="215" spans="1:25" x14ac:dyDescent="0.25">
      <c r="A215" s="5">
        <v>70773</v>
      </c>
      <c r="B215" s="5" t="s">
        <v>1100</v>
      </c>
      <c r="C215" s="5" t="s">
        <v>740</v>
      </c>
      <c r="D215" s="5" t="s">
        <v>49</v>
      </c>
      <c r="E215" s="5" t="s">
        <v>49</v>
      </c>
      <c r="F215" s="3">
        <v>9.3000000000000007</v>
      </c>
      <c r="G215" s="5" t="s">
        <v>2</v>
      </c>
      <c r="H215" s="10">
        <f t="shared" ca="1" si="65"/>
        <v>41425</v>
      </c>
      <c r="J215" s="5" t="s">
        <v>2246</v>
      </c>
      <c r="K215" s="5" t="str">
        <f t="shared" si="63"/>
        <v>3RE 70773 M6S17/D/X3S51</v>
      </c>
      <c r="N215" s="5" t="s">
        <v>1</v>
      </c>
      <c r="O215" s="5" t="s">
        <v>22</v>
      </c>
      <c r="S215" s="5" t="s">
        <v>1000</v>
      </c>
      <c r="T215" s="5" t="str">
        <f t="shared" si="64"/>
        <v>CABLERE70773</v>
      </c>
      <c r="W215" s="5">
        <f t="shared" si="66"/>
        <v>3294</v>
      </c>
      <c r="X215" s="5">
        <v>976</v>
      </c>
      <c r="Y215" s="5">
        <v>15</v>
      </c>
    </row>
    <row r="216" spans="1:25" x14ac:dyDescent="0.25">
      <c r="A216" s="5">
        <v>70774</v>
      </c>
      <c r="B216" s="5" t="s">
        <v>1100</v>
      </c>
      <c r="C216" s="5" t="s">
        <v>740</v>
      </c>
      <c r="D216" s="5" t="s">
        <v>49</v>
      </c>
      <c r="E216" s="5" t="s">
        <v>49</v>
      </c>
      <c r="F216" s="3">
        <v>9.3000000000000007</v>
      </c>
      <c r="G216" s="5" t="s">
        <v>2</v>
      </c>
      <c r="H216" s="10">
        <f t="shared" ca="1" si="65"/>
        <v>41425</v>
      </c>
      <c r="J216" s="5" t="s">
        <v>2247</v>
      </c>
      <c r="K216" s="5" t="str">
        <f t="shared" si="63"/>
        <v>3RE 70774 M6S17/D/X3S51</v>
      </c>
      <c r="N216" s="5" t="s">
        <v>1</v>
      </c>
      <c r="O216" s="5" t="s">
        <v>22</v>
      </c>
      <c r="S216" s="5" t="s">
        <v>1000</v>
      </c>
      <c r="T216" s="5" t="str">
        <f t="shared" si="64"/>
        <v>CABLERE70774</v>
      </c>
      <c r="W216" s="5">
        <f t="shared" si="66"/>
        <v>3294</v>
      </c>
      <c r="X216" s="5">
        <v>976</v>
      </c>
      <c r="Y216" s="5">
        <v>15</v>
      </c>
    </row>
    <row r="217" spans="1:25" x14ac:dyDescent="0.25">
      <c r="A217" s="5">
        <v>70775</v>
      </c>
      <c r="B217" s="5" t="s">
        <v>1100</v>
      </c>
      <c r="C217" s="5" t="s">
        <v>740</v>
      </c>
      <c r="D217" s="5" t="s">
        <v>49</v>
      </c>
      <c r="E217" s="5" t="s">
        <v>49</v>
      </c>
      <c r="F217" s="3">
        <v>13</v>
      </c>
      <c r="G217" s="5" t="s">
        <v>2</v>
      </c>
      <c r="H217" s="10">
        <f t="shared" ca="1" si="65"/>
        <v>41425</v>
      </c>
      <c r="J217" s="5" t="s">
        <v>2248</v>
      </c>
      <c r="K217" s="5" t="str">
        <f t="shared" si="63"/>
        <v>3RE 70775 M6S17/D/X3S51</v>
      </c>
      <c r="N217" s="5" t="s">
        <v>1</v>
      </c>
      <c r="O217" s="5" t="s">
        <v>22</v>
      </c>
      <c r="S217" s="5" t="s">
        <v>1000</v>
      </c>
      <c r="T217" s="5" t="str">
        <f t="shared" si="64"/>
        <v>CABLERE70775</v>
      </c>
      <c r="W217" s="5">
        <f t="shared" si="66"/>
        <v>3294</v>
      </c>
      <c r="X217" s="5">
        <v>976</v>
      </c>
      <c r="Y217" s="5">
        <v>15</v>
      </c>
    </row>
    <row r="218" spans="1:25" x14ac:dyDescent="0.25">
      <c r="A218" s="5">
        <v>70776</v>
      </c>
      <c r="B218" s="5" t="s">
        <v>1100</v>
      </c>
      <c r="C218" s="5" t="s">
        <v>740</v>
      </c>
      <c r="D218" s="5" t="s">
        <v>49</v>
      </c>
      <c r="E218" s="5" t="s">
        <v>49</v>
      </c>
      <c r="F218" s="3">
        <v>13</v>
      </c>
      <c r="G218" s="5" t="s">
        <v>2</v>
      </c>
      <c r="H218" s="10">
        <f t="shared" ca="1" si="65"/>
        <v>41425</v>
      </c>
      <c r="J218" s="5" t="s">
        <v>2249</v>
      </c>
      <c r="K218" s="5" t="str">
        <f t="shared" si="63"/>
        <v>3RE 70776 M6S17/D/X3S51</v>
      </c>
      <c r="N218" s="5" t="s">
        <v>1</v>
      </c>
      <c r="O218" s="5" t="s">
        <v>22</v>
      </c>
      <c r="S218" s="5" t="s">
        <v>1000</v>
      </c>
      <c r="T218" s="5" t="str">
        <f t="shared" si="64"/>
        <v>CABLERE70776</v>
      </c>
      <c r="W218" s="5">
        <f t="shared" si="66"/>
        <v>3294</v>
      </c>
      <c r="X218" s="5">
        <v>976</v>
      </c>
      <c r="Y218" s="5">
        <v>15</v>
      </c>
    </row>
    <row r="219" spans="1:25" x14ac:dyDescent="0.25">
      <c r="A219" s="5">
        <v>70777</v>
      </c>
      <c r="B219" s="5" t="s">
        <v>1100</v>
      </c>
      <c r="C219" s="5" t="s">
        <v>740</v>
      </c>
      <c r="D219" s="5" t="s">
        <v>49</v>
      </c>
      <c r="E219" s="5" t="s">
        <v>49</v>
      </c>
      <c r="F219" s="3">
        <v>12.5</v>
      </c>
      <c r="G219" s="5" t="s">
        <v>2</v>
      </c>
      <c r="H219" s="10">
        <f t="shared" ca="1" si="65"/>
        <v>41425</v>
      </c>
      <c r="J219" s="5" t="s">
        <v>2250</v>
      </c>
      <c r="K219" s="5" t="str">
        <f t="shared" si="63"/>
        <v>3RE 70777 M6S17/D/X3S51</v>
      </c>
      <c r="N219" s="5" t="s">
        <v>1</v>
      </c>
      <c r="O219" s="5" t="s">
        <v>22</v>
      </c>
      <c r="S219" s="5" t="s">
        <v>1000</v>
      </c>
      <c r="T219" s="5" t="str">
        <f t="shared" si="64"/>
        <v>CABLERE70777</v>
      </c>
      <c r="W219" s="5">
        <f t="shared" si="66"/>
        <v>3294</v>
      </c>
      <c r="X219" s="5">
        <v>976</v>
      </c>
      <c r="Y219" s="5">
        <v>15</v>
      </c>
    </row>
    <row r="220" spans="1:25" x14ac:dyDescent="0.25">
      <c r="A220" s="5">
        <v>70778</v>
      </c>
      <c r="B220" s="5" t="s">
        <v>1100</v>
      </c>
      <c r="C220" s="5" t="s">
        <v>740</v>
      </c>
      <c r="D220" s="5" t="s">
        <v>49</v>
      </c>
      <c r="E220" s="5" t="s">
        <v>49</v>
      </c>
      <c r="F220" s="3">
        <v>12.5</v>
      </c>
      <c r="G220" s="5" t="s">
        <v>2</v>
      </c>
      <c r="H220" s="10">
        <f t="shared" ca="1" si="65"/>
        <v>41425</v>
      </c>
      <c r="J220" s="5" t="s">
        <v>2251</v>
      </c>
      <c r="K220" s="5" t="str">
        <f t="shared" si="63"/>
        <v>3RE 70778 M6S17/D/X3S51</v>
      </c>
      <c r="N220" s="5" t="s">
        <v>1</v>
      </c>
      <c r="O220" s="5" t="s">
        <v>22</v>
      </c>
      <c r="S220" s="5" t="s">
        <v>1000</v>
      </c>
      <c r="T220" s="5" t="str">
        <f t="shared" si="64"/>
        <v>CABLERE70778</v>
      </c>
      <c r="W220" s="5">
        <f t="shared" si="66"/>
        <v>3294</v>
      </c>
      <c r="X220" s="5">
        <v>976</v>
      </c>
      <c r="Y220" s="5">
        <v>15</v>
      </c>
    </row>
    <row r="221" spans="1:25" x14ac:dyDescent="0.25">
      <c r="A221" s="5">
        <v>70779</v>
      </c>
      <c r="B221" s="5" t="s">
        <v>1100</v>
      </c>
      <c r="C221" s="5" t="s">
        <v>740</v>
      </c>
      <c r="D221" s="5" t="s">
        <v>49</v>
      </c>
      <c r="E221" s="5" t="s">
        <v>49</v>
      </c>
      <c r="F221" s="3">
        <v>12</v>
      </c>
      <c r="G221" s="5" t="s">
        <v>2</v>
      </c>
      <c r="H221" s="10">
        <f t="shared" ca="1" si="65"/>
        <v>41425</v>
      </c>
      <c r="J221" s="5" t="s">
        <v>2252</v>
      </c>
      <c r="K221" s="5" t="str">
        <f t="shared" si="63"/>
        <v>3RE 70779 M6S17/D/X3S51</v>
      </c>
      <c r="N221" s="5" t="s">
        <v>1</v>
      </c>
      <c r="O221" s="5" t="s">
        <v>22</v>
      </c>
      <c r="S221" s="5" t="s">
        <v>1000</v>
      </c>
      <c r="T221" s="5" t="str">
        <f t="shared" si="64"/>
        <v>CABLERE70779</v>
      </c>
      <c r="W221" s="5">
        <f t="shared" si="66"/>
        <v>3294</v>
      </c>
      <c r="X221" s="5">
        <v>976</v>
      </c>
      <c r="Y221" s="5">
        <v>15</v>
      </c>
    </row>
    <row r="222" spans="1:25" x14ac:dyDescent="0.25">
      <c r="A222" s="5">
        <v>70780</v>
      </c>
      <c r="B222" s="5" t="s">
        <v>1100</v>
      </c>
      <c r="C222" s="5" t="s">
        <v>740</v>
      </c>
      <c r="D222" s="5" t="s">
        <v>49</v>
      </c>
      <c r="E222" s="5" t="s">
        <v>49</v>
      </c>
      <c r="F222" s="3">
        <v>12</v>
      </c>
      <c r="G222" s="5" t="s">
        <v>2</v>
      </c>
      <c r="H222" s="10">
        <f t="shared" ca="1" si="65"/>
        <v>41425</v>
      </c>
      <c r="J222" s="5" t="s">
        <v>2253</v>
      </c>
      <c r="K222" s="5" t="str">
        <f t="shared" si="63"/>
        <v>3RE 70780 M6S17/D/X3S51</v>
      </c>
      <c r="N222" s="5" t="s">
        <v>1</v>
      </c>
      <c r="O222" s="5" t="s">
        <v>22</v>
      </c>
      <c r="S222" s="5" t="s">
        <v>1000</v>
      </c>
      <c r="T222" s="5" t="str">
        <f t="shared" si="64"/>
        <v>CABLERE70780</v>
      </c>
      <c r="W222" s="5">
        <f t="shared" si="66"/>
        <v>3294</v>
      </c>
      <c r="X222" s="5">
        <v>976</v>
      </c>
      <c r="Y222" s="5">
        <v>15</v>
      </c>
    </row>
    <row r="223" spans="1:25" x14ac:dyDescent="0.25">
      <c r="A223" s="7" t="s">
        <v>1030</v>
      </c>
    </row>
    <row r="224" spans="1:25" x14ac:dyDescent="0.25">
      <c r="A224" s="5">
        <v>70781</v>
      </c>
      <c r="B224" s="5" t="s">
        <v>1101</v>
      </c>
      <c r="C224" s="5" t="s">
        <v>753</v>
      </c>
      <c r="D224" s="5" t="s">
        <v>49</v>
      </c>
      <c r="E224" s="5" t="s">
        <v>49</v>
      </c>
      <c r="F224" s="3">
        <v>8.9</v>
      </c>
      <c r="G224" s="5" t="s">
        <v>2</v>
      </c>
      <c r="H224" s="10">
        <f ca="1">TODAY()</f>
        <v>41425</v>
      </c>
      <c r="J224" s="5" t="s">
        <v>2254</v>
      </c>
      <c r="K224" s="5" t="str">
        <f t="shared" ref="K224:K235" si="67">CONCATENATE("3RE ",A224," ",B224,"/D/",D224)</f>
        <v>3RE 70781 M6S18/D/X3S51</v>
      </c>
      <c r="N224" s="5" t="s">
        <v>1</v>
      </c>
      <c r="O224" s="5" t="s">
        <v>22</v>
      </c>
      <c r="S224" s="5" t="s">
        <v>1000</v>
      </c>
      <c r="T224" s="5" t="str">
        <f t="shared" ref="T224:T235" si="68">CONCATENATE("CABLERE",A224)</f>
        <v>CABLERE70781</v>
      </c>
      <c r="W224" s="5">
        <f>W211+1</f>
        <v>3295</v>
      </c>
      <c r="X224" s="5">
        <v>976</v>
      </c>
      <c r="Y224" s="5">
        <v>15</v>
      </c>
    </row>
    <row r="225" spans="1:25" x14ac:dyDescent="0.25">
      <c r="A225" s="5">
        <v>70782</v>
      </c>
      <c r="B225" s="5" t="s">
        <v>1101</v>
      </c>
      <c r="C225" s="5" t="s">
        <v>753</v>
      </c>
      <c r="D225" s="5" t="s">
        <v>49</v>
      </c>
      <c r="E225" s="5" t="s">
        <v>49</v>
      </c>
      <c r="F225" s="3">
        <v>8.9</v>
      </c>
      <c r="G225" s="5" t="s">
        <v>2</v>
      </c>
      <c r="H225" s="10">
        <f t="shared" ref="H225:H235" ca="1" si="69">TODAY()</f>
        <v>41425</v>
      </c>
      <c r="J225" s="5" t="s">
        <v>2255</v>
      </c>
      <c r="K225" s="5" t="str">
        <f t="shared" si="67"/>
        <v>3RE 70782 M6S18/D/X3S51</v>
      </c>
      <c r="N225" s="5" t="s">
        <v>1</v>
      </c>
      <c r="O225" s="5" t="s">
        <v>22</v>
      </c>
      <c r="S225" s="5" t="s">
        <v>1000</v>
      </c>
      <c r="T225" s="5" t="str">
        <f t="shared" si="68"/>
        <v>CABLERE70782</v>
      </c>
      <c r="W225" s="5">
        <f t="shared" ref="W225:W235" si="70">W212+1</f>
        <v>3295</v>
      </c>
      <c r="X225" s="5">
        <v>976</v>
      </c>
      <c r="Y225" s="5">
        <v>15</v>
      </c>
    </row>
    <row r="226" spans="1:25" x14ac:dyDescent="0.25">
      <c r="A226" s="5">
        <v>70783</v>
      </c>
      <c r="B226" s="5" t="s">
        <v>1101</v>
      </c>
      <c r="C226" s="5" t="s">
        <v>753</v>
      </c>
      <c r="D226" s="5" t="s">
        <v>49</v>
      </c>
      <c r="E226" s="5" t="s">
        <v>49</v>
      </c>
      <c r="F226" s="3">
        <v>7.8999999999999995</v>
      </c>
      <c r="G226" s="5" t="s">
        <v>2</v>
      </c>
      <c r="H226" s="10">
        <f t="shared" ca="1" si="69"/>
        <v>41425</v>
      </c>
      <c r="J226" s="5" t="s">
        <v>2256</v>
      </c>
      <c r="K226" s="5" t="str">
        <f t="shared" si="67"/>
        <v>3RE 70783 M6S18/D/X3S51</v>
      </c>
      <c r="N226" s="5" t="s">
        <v>1</v>
      </c>
      <c r="O226" s="5" t="s">
        <v>22</v>
      </c>
      <c r="S226" s="5" t="s">
        <v>1000</v>
      </c>
      <c r="T226" s="5" t="str">
        <f t="shared" si="68"/>
        <v>CABLERE70783</v>
      </c>
      <c r="W226" s="5">
        <f t="shared" si="70"/>
        <v>3295</v>
      </c>
      <c r="X226" s="5">
        <v>976</v>
      </c>
      <c r="Y226" s="5">
        <v>15</v>
      </c>
    </row>
    <row r="227" spans="1:25" x14ac:dyDescent="0.25">
      <c r="A227" s="5">
        <v>70784</v>
      </c>
      <c r="B227" s="5" t="s">
        <v>1101</v>
      </c>
      <c r="C227" s="5" t="s">
        <v>753</v>
      </c>
      <c r="D227" s="5" t="s">
        <v>49</v>
      </c>
      <c r="E227" s="5" t="s">
        <v>49</v>
      </c>
      <c r="F227" s="3">
        <v>7.8999999999999995</v>
      </c>
      <c r="G227" s="5" t="s">
        <v>2</v>
      </c>
      <c r="H227" s="10">
        <f t="shared" ca="1" si="69"/>
        <v>41425</v>
      </c>
      <c r="J227" s="5" t="s">
        <v>2257</v>
      </c>
      <c r="K227" s="5" t="str">
        <f t="shared" si="67"/>
        <v>3RE 70784 M6S18/D/X3S51</v>
      </c>
      <c r="N227" s="5" t="s">
        <v>1</v>
      </c>
      <c r="O227" s="5" t="s">
        <v>22</v>
      </c>
      <c r="S227" s="5" t="s">
        <v>1000</v>
      </c>
      <c r="T227" s="5" t="str">
        <f t="shared" si="68"/>
        <v>CABLERE70784</v>
      </c>
      <c r="W227" s="5">
        <f t="shared" si="70"/>
        <v>3295</v>
      </c>
      <c r="X227" s="5">
        <v>976</v>
      </c>
      <c r="Y227" s="5">
        <v>15</v>
      </c>
    </row>
    <row r="228" spans="1:25" x14ac:dyDescent="0.25">
      <c r="A228" s="5">
        <v>70785</v>
      </c>
      <c r="B228" s="5" t="s">
        <v>1101</v>
      </c>
      <c r="C228" s="5" t="s">
        <v>753</v>
      </c>
      <c r="D228" s="5" t="s">
        <v>49</v>
      </c>
      <c r="E228" s="5" t="s">
        <v>49</v>
      </c>
      <c r="F228" s="3">
        <v>7.8999999999999995</v>
      </c>
      <c r="G228" s="5" t="s">
        <v>2</v>
      </c>
      <c r="H228" s="10">
        <f t="shared" ca="1" si="69"/>
        <v>41425</v>
      </c>
      <c r="J228" s="5" t="s">
        <v>2258</v>
      </c>
      <c r="K228" s="5" t="str">
        <f t="shared" si="67"/>
        <v>3RE 70785 M6S18/D/X3S51</v>
      </c>
      <c r="N228" s="5" t="s">
        <v>1</v>
      </c>
      <c r="O228" s="5" t="s">
        <v>22</v>
      </c>
      <c r="S228" s="5" t="s">
        <v>1000</v>
      </c>
      <c r="T228" s="5" t="str">
        <f t="shared" si="68"/>
        <v>CABLERE70785</v>
      </c>
      <c r="W228" s="5">
        <f t="shared" si="70"/>
        <v>3295</v>
      </c>
      <c r="X228" s="5">
        <v>976</v>
      </c>
      <c r="Y228" s="5">
        <v>15</v>
      </c>
    </row>
    <row r="229" spans="1:25" x14ac:dyDescent="0.25">
      <c r="A229" s="5">
        <v>70786</v>
      </c>
      <c r="B229" s="5" t="s">
        <v>1101</v>
      </c>
      <c r="C229" s="5" t="s">
        <v>753</v>
      </c>
      <c r="D229" s="5" t="s">
        <v>49</v>
      </c>
      <c r="E229" s="5" t="s">
        <v>49</v>
      </c>
      <c r="F229" s="3">
        <v>7.8999999999999995</v>
      </c>
      <c r="G229" s="5" t="s">
        <v>2</v>
      </c>
      <c r="H229" s="10">
        <f t="shared" ca="1" si="69"/>
        <v>41425</v>
      </c>
      <c r="J229" s="5" t="s">
        <v>2259</v>
      </c>
      <c r="K229" s="5" t="str">
        <f t="shared" si="67"/>
        <v>3RE 70786 M6S18/D/X3S51</v>
      </c>
      <c r="N229" s="5" t="s">
        <v>1</v>
      </c>
      <c r="O229" s="5" t="s">
        <v>22</v>
      </c>
      <c r="S229" s="5" t="s">
        <v>1000</v>
      </c>
      <c r="T229" s="5" t="str">
        <f t="shared" si="68"/>
        <v>CABLERE70786</v>
      </c>
      <c r="W229" s="5">
        <f t="shared" si="70"/>
        <v>3295</v>
      </c>
      <c r="X229" s="5">
        <v>976</v>
      </c>
      <c r="Y229" s="5">
        <v>15</v>
      </c>
    </row>
    <row r="230" spans="1:25" x14ac:dyDescent="0.25">
      <c r="A230" s="5">
        <v>70787</v>
      </c>
      <c r="B230" s="5" t="s">
        <v>1101</v>
      </c>
      <c r="C230" s="5" t="s">
        <v>753</v>
      </c>
      <c r="D230" s="5" t="s">
        <v>49</v>
      </c>
      <c r="E230" s="5" t="s">
        <v>49</v>
      </c>
      <c r="F230" s="3">
        <v>11.700000000000001</v>
      </c>
      <c r="G230" s="5" t="s">
        <v>2</v>
      </c>
      <c r="H230" s="10">
        <f t="shared" ca="1" si="69"/>
        <v>41425</v>
      </c>
      <c r="J230" s="5" t="s">
        <v>2260</v>
      </c>
      <c r="K230" s="5" t="str">
        <f t="shared" si="67"/>
        <v>3RE 70787 M6S18/D/X3S51</v>
      </c>
      <c r="N230" s="5" t="s">
        <v>1</v>
      </c>
      <c r="O230" s="5" t="s">
        <v>22</v>
      </c>
      <c r="S230" s="5" t="s">
        <v>1000</v>
      </c>
      <c r="T230" s="5" t="str">
        <f t="shared" si="68"/>
        <v>CABLERE70787</v>
      </c>
      <c r="W230" s="5">
        <f t="shared" si="70"/>
        <v>3295</v>
      </c>
      <c r="X230" s="5">
        <v>976</v>
      </c>
      <c r="Y230" s="5">
        <v>15</v>
      </c>
    </row>
    <row r="231" spans="1:25" x14ac:dyDescent="0.25">
      <c r="A231" s="5">
        <v>70788</v>
      </c>
      <c r="B231" s="5" t="s">
        <v>1101</v>
      </c>
      <c r="C231" s="5" t="s">
        <v>753</v>
      </c>
      <c r="D231" s="5" t="s">
        <v>49</v>
      </c>
      <c r="E231" s="5" t="s">
        <v>49</v>
      </c>
      <c r="F231" s="3">
        <v>11.700000000000001</v>
      </c>
      <c r="G231" s="5" t="s">
        <v>2</v>
      </c>
      <c r="H231" s="10">
        <f t="shared" ca="1" si="69"/>
        <v>41425</v>
      </c>
      <c r="J231" s="5" t="s">
        <v>2261</v>
      </c>
      <c r="K231" s="5" t="str">
        <f t="shared" si="67"/>
        <v>3RE 70788 M6S18/D/X3S51</v>
      </c>
      <c r="N231" s="5" t="s">
        <v>1</v>
      </c>
      <c r="O231" s="5" t="s">
        <v>22</v>
      </c>
      <c r="S231" s="5" t="s">
        <v>1000</v>
      </c>
      <c r="T231" s="5" t="str">
        <f t="shared" si="68"/>
        <v>CABLERE70788</v>
      </c>
      <c r="W231" s="5">
        <f t="shared" si="70"/>
        <v>3295</v>
      </c>
      <c r="X231" s="5">
        <v>976</v>
      </c>
      <c r="Y231" s="5">
        <v>15</v>
      </c>
    </row>
    <row r="232" spans="1:25" x14ac:dyDescent="0.25">
      <c r="A232" s="5">
        <v>70789</v>
      </c>
      <c r="B232" s="5" t="s">
        <v>1101</v>
      </c>
      <c r="C232" s="5" t="s">
        <v>753</v>
      </c>
      <c r="D232" s="5" t="s">
        <v>49</v>
      </c>
      <c r="E232" s="5" t="s">
        <v>49</v>
      </c>
      <c r="F232" s="3">
        <v>11.200000000000001</v>
      </c>
      <c r="G232" s="5" t="s">
        <v>2</v>
      </c>
      <c r="H232" s="10">
        <f t="shared" ca="1" si="69"/>
        <v>41425</v>
      </c>
      <c r="J232" s="5" t="s">
        <v>2262</v>
      </c>
      <c r="K232" s="5" t="str">
        <f t="shared" si="67"/>
        <v>3RE 70789 M6S18/D/X3S51</v>
      </c>
      <c r="N232" s="5" t="s">
        <v>1</v>
      </c>
      <c r="O232" s="5" t="s">
        <v>22</v>
      </c>
      <c r="S232" s="5" t="s">
        <v>1000</v>
      </c>
      <c r="T232" s="5" t="str">
        <f t="shared" si="68"/>
        <v>CABLERE70789</v>
      </c>
      <c r="W232" s="5">
        <f t="shared" si="70"/>
        <v>3295</v>
      </c>
      <c r="X232" s="5">
        <v>976</v>
      </c>
      <c r="Y232" s="5">
        <v>15</v>
      </c>
    </row>
    <row r="233" spans="1:25" x14ac:dyDescent="0.25">
      <c r="A233" s="5">
        <v>70790</v>
      </c>
      <c r="B233" s="5" t="s">
        <v>1101</v>
      </c>
      <c r="C233" s="5" t="s">
        <v>753</v>
      </c>
      <c r="D233" s="5" t="s">
        <v>49</v>
      </c>
      <c r="E233" s="5" t="s">
        <v>49</v>
      </c>
      <c r="F233" s="3">
        <v>11.200000000000001</v>
      </c>
      <c r="G233" s="5" t="s">
        <v>2</v>
      </c>
      <c r="H233" s="10">
        <f t="shared" ca="1" si="69"/>
        <v>41425</v>
      </c>
      <c r="J233" s="5" t="s">
        <v>2263</v>
      </c>
      <c r="K233" s="5" t="str">
        <f t="shared" si="67"/>
        <v>3RE 70790 M6S18/D/X3S51</v>
      </c>
      <c r="N233" s="5" t="s">
        <v>1</v>
      </c>
      <c r="O233" s="5" t="s">
        <v>22</v>
      </c>
      <c r="S233" s="5" t="s">
        <v>1000</v>
      </c>
      <c r="T233" s="5" t="str">
        <f t="shared" si="68"/>
        <v>CABLERE70790</v>
      </c>
      <c r="W233" s="5">
        <f t="shared" si="70"/>
        <v>3295</v>
      </c>
      <c r="X233" s="5">
        <v>976</v>
      </c>
      <c r="Y233" s="5">
        <v>15</v>
      </c>
    </row>
    <row r="234" spans="1:25" x14ac:dyDescent="0.25">
      <c r="A234" s="5">
        <v>70791</v>
      </c>
      <c r="B234" s="5" t="s">
        <v>1101</v>
      </c>
      <c r="C234" s="5" t="s">
        <v>753</v>
      </c>
      <c r="D234" s="5" t="s">
        <v>49</v>
      </c>
      <c r="E234" s="5" t="s">
        <v>49</v>
      </c>
      <c r="F234" s="3">
        <v>10.700000000000001</v>
      </c>
      <c r="G234" s="5" t="s">
        <v>2</v>
      </c>
      <c r="H234" s="10">
        <f t="shared" ca="1" si="69"/>
        <v>41425</v>
      </c>
      <c r="J234" s="5" t="s">
        <v>2264</v>
      </c>
      <c r="K234" s="5" t="str">
        <f t="shared" si="67"/>
        <v>3RE 70791 M6S18/D/X3S51</v>
      </c>
      <c r="N234" s="5" t="s">
        <v>1</v>
      </c>
      <c r="O234" s="5" t="s">
        <v>22</v>
      </c>
      <c r="S234" s="5" t="s">
        <v>1000</v>
      </c>
      <c r="T234" s="5" t="str">
        <f t="shared" si="68"/>
        <v>CABLERE70791</v>
      </c>
      <c r="W234" s="5">
        <f t="shared" si="70"/>
        <v>3295</v>
      </c>
      <c r="X234" s="5">
        <v>976</v>
      </c>
      <c r="Y234" s="5">
        <v>15</v>
      </c>
    </row>
    <row r="235" spans="1:25" x14ac:dyDescent="0.25">
      <c r="A235" s="5">
        <v>70792</v>
      </c>
      <c r="B235" s="5" t="s">
        <v>1101</v>
      </c>
      <c r="C235" s="5" t="s">
        <v>753</v>
      </c>
      <c r="D235" s="5" t="s">
        <v>49</v>
      </c>
      <c r="E235" s="5" t="s">
        <v>49</v>
      </c>
      <c r="F235" s="3">
        <v>10.700000000000001</v>
      </c>
      <c r="G235" s="5" t="s">
        <v>2</v>
      </c>
      <c r="H235" s="10">
        <f t="shared" ca="1" si="69"/>
        <v>41425</v>
      </c>
      <c r="J235" s="5" t="s">
        <v>2265</v>
      </c>
      <c r="K235" s="5" t="str">
        <f t="shared" si="67"/>
        <v>3RE 70792 M6S18/D/X3S51</v>
      </c>
      <c r="N235" s="5" t="s">
        <v>1</v>
      </c>
      <c r="O235" s="5" t="s">
        <v>22</v>
      </c>
      <c r="S235" s="5" t="s">
        <v>1000</v>
      </c>
      <c r="T235" s="5" t="str">
        <f t="shared" si="68"/>
        <v>CABLERE70792</v>
      </c>
      <c r="W235" s="5">
        <f t="shared" si="70"/>
        <v>3295</v>
      </c>
      <c r="X235" s="5">
        <v>976</v>
      </c>
      <c r="Y235" s="5">
        <v>15</v>
      </c>
    </row>
    <row r="236" spans="1:25" x14ac:dyDescent="0.25">
      <c r="A236" s="7" t="s">
        <v>1031</v>
      </c>
      <c r="F236" s="5"/>
    </row>
    <row r="237" spans="1:25" x14ac:dyDescent="0.25">
      <c r="A237" s="5">
        <v>70793</v>
      </c>
      <c r="B237" s="5" t="s">
        <v>1102</v>
      </c>
      <c r="C237" s="5" t="s">
        <v>766</v>
      </c>
      <c r="D237" s="5" t="s">
        <v>49</v>
      </c>
      <c r="E237" s="5" t="s">
        <v>49</v>
      </c>
      <c r="F237" s="3">
        <v>7.5</v>
      </c>
      <c r="G237" s="5" t="s">
        <v>2</v>
      </c>
      <c r="H237" s="10">
        <f ca="1">TODAY()</f>
        <v>41425</v>
      </c>
      <c r="J237" s="5" t="s">
        <v>2266</v>
      </c>
      <c r="K237" s="5" t="str">
        <f t="shared" ref="K237:K248" si="71">CONCATENATE("3RE ",A237," ",B237,"/D/",D237)</f>
        <v>3RE 70793 M6S19/D/X3S51</v>
      </c>
      <c r="N237" s="5" t="s">
        <v>1</v>
      </c>
      <c r="O237" s="5" t="s">
        <v>22</v>
      </c>
      <c r="S237" s="5" t="s">
        <v>1000</v>
      </c>
      <c r="T237" s="5" t="str">
        <f t="shared" ref="T237:T248" si="72">CONCATENATE("CABLERE",A237)</f>
        <v>CABLERE70793</v>
      </c>
      <c r="W237" s="5">
        <f>W224+1</f>
        <v>3296</v>
      </c>
      <c r="X237" s="5">
        <v>976</v>
      </c>
      <c r="Y237" s="5">
        <v>15</v>
      </c>
    </row>
    <row r="238" spans="1:25" x14ac:dyDescent="0.25">
      <c r="A238" s="5">
        <v>70794</v>
      </c>
      <c r="B238" s="5" t="s">
        <v>1102</v>
      </c>
      <c r="C238" s="5" t="s">
        <v>766</v>
      </c>
      <c r="D238" s="5" t="s">
        <v>49</v>
      </c>
      <c r="E238" s="5" t="s">
        <v>49</v>
      </c>
      <c r="F238" s="3">
        <v>7.5</v>
      </c>
      <c r="G238" s="5" t="s">
        <v>2</v>
      </c>
      <c r="H238" s="10">
        <f t="shared" ref="H238:H248" ca="1" si="73">TODAY()</f>
        <v>41425</v>
      </c>
      <c r="J238" s="5" t="s">
        <v>2267</v>
      </c>
      <c r="K238" s="5" t="str">
        <f t="shared" si="71"/>
        <v>3RE 70794 M6S19/D/X3S51</v>
      </c>
      <c r="N238" s="5" t="s">
        <v>1</v>
      </c>
      <c r="O238" s="5" t="s">
        <v>22</v>
      </c>
      <c r="S238" s="5" t="s">
        <v>1000</v>
      </c>
      <c r="T238" s="5" t="str">
        <f t="shared" si="72"/>
        <v>CABLERE70794</v>
      </c>
      <c r="W238" s="5">
        <f t="shared" ref="W238:W248" si="74">W225+1</f>
        <v>3296</v>
      </c>
      <c r="X238" s="5">
        <v>976</v>
      </c>
      <c r="Y238" s="5">
        <v>15</v>
      </c>
    </row>
    <row r="239" spans="1:25" x14ac:dyDescent="0.25">
      <c r="A239" s="5">
        <v>70795</v>
      </c>
      <c r="B239" s="5" t="s">
        <v>1102</v>
      </c>
      <c r="C239" s="5" t="s">
        <v>766</v>
      </c>
      <c r="D239" s="5" t="s">
        <v>49</v>
      </c>
      <c r="E239" s="5" t="s">
        <v>49</v>
      </c>
      <c r="F239" s="3">
        <v>6.5</v>
      </c>
      <c r="G239" s="5" t="s">
        <v>2</v>
      </c>
      <c r="H239" s="10">
        <f t="shared" ca="1" si="73"/>
        <v>41425</v>
      </c>
      <c r="J239" s="5" t="s">
        <v>2268</v>
      </c>
      <c r="K239" s="5" t="str">
        <f t="shared" si="71"/>
        <v>3RE 70795 M6S19/D/X3S51</v>
      </c>
      <c r="N239" s="5" t="s">
        <v>1</v>
      </c>
      <c r="O239" s="5" t="s">
        <v>22</v>
      </c>
      <c r="S239" s="5" t="s">
        <v>1000</v>
      </c>
      <c r="T239" s="5" t="str">
        <f t="shared" si="72"/>
        <v>CABLERE70795</v>
      </c>
      <c r="W239" s="5">
        <f t="shared" si="74"/>
        <v>3296</v>
      </c>
      <c r="X239" s="5">
        <v>976</v>
      </c>
      <c r="Y239" s="5">
        <v>15</v>
      </c>
    </row>
    <row r="240" spans="1:25" x14ac:dyDescent="0.25">
      <c r="A240" s="5">
        <v>70796</v>
      </c>
      <c r="B240" s="5" t="s">
        <v>1102</v>
      </c>
      <c r="C240" s="5" t="s">
        <v>766</v>
      </c>
      <c r="D240" s="5" t="s">
        <v>49</v>
      </c>
      <c r="E240" s="5" t="s">
        <v>49</v>
      </c>
      <c r="F240" s="3">
        <v>6.5</v>
      </c>
      <c r="G240" s="5" t="s">
        <v>2</v>
      </c>
      <c r="H240" s="10">
        <f t="shared" ca="1" si="73"/>
        <v>41425</v>
      </c>
      <c r="J240" s="5" t="s">
        <v>2269</v>
      </c>
      <c r="K240" s="5" t="str">
        <f t="shared" si="71"/>
        <v>3RE 70796 M6S19/D/X3S51</v>
      </c>
      <c r="N240" s="5" t="s">
        <v>1</v>
      </c>
      <c r="O240" s="5" t="s">
        <v>22</v>
      </c>
      <c r="S240" s="5" t="s">
        <v>1000</v>
      </c>
      <c r="T240" s="5" t="str">
        <f t="shared" si="72"/>
        <v>CABLERE70796</v>
      </c>
      <c r="W240" s="5">
        <f t="shared" si="74"/>
        <v>3296</v>
      </c>
      <c r="X240" s="5">
        <v>976</v>
      </c>
      <c r="Y240" s="5">
        <v>15</v>
      </c>
    </row>
    <row r="241" spans="1:25" x14ac:dyDescent="0.25">
      <c r="A241" s="5">
        <v>70797</v>
      </c>
      <c r="B241" s="5" t="s">
        <v>1102</v>
      </c>
      <c r="C241" s="5" t="s">
        <v>766</v>
      </c>
      <c r="D241" s="5" t="s">
        <v>49</v>
      </c>
      <c r="E241" s="5" t="s">
        <v>49</v>
      </c>
      <c r="F241" s="3">
        <v>6.5</v>
      </c>
      <c r="G241" s="5" t="s">
        <v>2</v>
      </c>
      <c r="H241" s="10">
        <f t="shared" ca="1" si="73"/>
        <v>41425</v>
      </c>
      <c r="J241" s="5" t="s">
        <v>2270</v>
      </c>
      <c r="K241" s="5" t="str">
        <f t="shared" si="71"/>
        <v>3RE 70797 M6S19/D/X3S51</v>
      </c>
      <c r="N241" s="5" t="s">
        <v>1</v>
      </c>
      <c r="O241" s="5" t="s">
        <v>22</v>
      </c>
      <c r="S241" s="5" t="s">
        <v>1000</v>
      </c>
      <c r="T241" s="5" t="str">
        <f t="shared" si="72"/>
        <v>CABLERE70797</v>
      </c>
      <c r="W241" s="5">
        <f t="shared" si="74"/>
        <v>3296</v>
      </c>
      <c r="X241" s="5">
        <v>976</v>
      </c>
      <c r="Y241" s="5">
        <v>15</v>
      </c>
    </row>
    <row r="242" spans="1:25" x14ac:dyDescent="0.25">
      <c r="A242" s="5">
        <v>70798</v>
      </c>
      <c r="B242" s="5" t="s">
        <v>1102</v>
      </c>
      <c r="C242" s="5" t="s">
        <v>766</v>
      </c>
      <c r="D242" s="5" t="s">
        <v>49</v>
      </c>
      <c r="E242" s="5" t="s">
        <v>49</v>
      </c>
      <c r="F242" s="3">
        <v>6.5</v>
      </c>
      <c r="G242" s="5" t="s">
        <v>2</v>
      </c>
      <c r="H242" s="10">
        <f t="shared" ca="1" si="73"/>
        <v>41425</v>
      </c>
      <c r="J242" s="5" t="s">
        <v>2271</v>
      </c>
      <c r="K242" s="5" t="str">
        <f t="shared" si="71"/>
        <v>3RE 70798 M6S19/D/X3S51</v>
      </c>
      <c r="N242" s="5" t="s">
        <v>1</v>
      </c>
      <c r="O242" s="5" t="s">
        <v>22</v>
      </c>
      <c r="S242" s="5" t="s">
        <v>1000</v>
      </c>
      <c r="T242" s="5" t="str">
        <f t="shared" si="72"/>
        <v>CABLERE70798</v>
      </c>
      <c r="W242" s="5">
        <f t="shared" si="74"/>
        <v>3296</v>
      </c>
      <c r="X242" s="5">
        <v>976</v>
      </c>
      <c r="Y242" s="5">
        <v>15</v>
      </c>
    </row>
    <row r="243" spans="1:25" x14ac:dyDescent="0.25">
      <c r="A243" s="5">
        <v>70799</v>
      </c>
      <c r="B243" s="5" t="s">
        <v>1102</v>
      </c>
      <c r="C243" s="5" t="s">
        <v>766</v>
      </c>
      <c r="D243" s="5" t="s">
        <v>49</v>
      </c>
      <c r="E243" s="5" t="s">
        <v>49</v>
      </c>
      <c r="F243" s="3">
        <v>10.3</v>
      </c>
      <c r="G243" s="5" t="s">
        <v>2</v>
      </c>
      <c r="H243" s="10">
        <f t="shared" ca="1" si="73"/>
        <v>41425</v>
      </c>
      <c r="J243" s="5" t="s">
        <v>2272</v>
      </c>
      <c r="K243" s="5" t="str">
        <f t="shared" si="71"/>
        <v>3RE 70799 M6S19/D/X3S51</v>
      </c>
      <c r="N243" s="5" t="s">
        <v>1</v>
      </c>
      <c r="O243" s="5" t="s">
        <v>22</v>
      </c>
      <c r="S243" s="5" t="s">
        <v>1000</v>
      </c>
      <c r="T243" s="5" t="str">
        <f t="shared" si="72"/>
        <v>CABLERE70799</v>
      </c>
      <c r="W243" s="5">
        <f t="shared" si="74"/>
        <v>3296</v>
      </c>
      <c r="X243" s="5">
        <v>976</v>
      </c>
      <c r="Y243" s="5">
        <v>15</v>
      </c>
    </row>
    <row r="244" spans="1:25" x14ac:dyDescent="0.25">
      <c r="A244" s="5">
        <v>70800</v>
      </c>
      <c r="B244" s="5" t="s">
        <v>1102</v>
      </c>
      <c r="C244" s="5" t="s">
        <v>766</v>
      </c>
      <c r="D244" s="5" t="s">
        <v>49</v>
      </c>
      <c r="E244" s="5" t="s">
        <v>49</v>
      </c>
      <c r="F244" s="3">
        <v>10.3</v>
      </c>
      <c r="G244" s="5" t="s">
        <v>2</v>
      </c>
      <c r="H244" s="10">
        <f t="shared" ca="1" si="73"/>
        <v>41425</v>
      </c>
      <c r="J244" s="5" t="s">
        <v>2273</v>
      </c>
      <c r="K244" s="5" t="str">
        <f t="shared" si="71"/>
        <v>3RE 70800 M6S19/D/X3S51</v>
      </c>
      <c r="N244" s="5" t="s">
        <v>1</v>
      </c>
      <c r="O244" s="5" t="s">
        <v>22</v>
      </c>
      <c r="S244" s="5" t="s">
        <v>1000</v>
      </c>
      <c r="T244" s="5" t="str">
        <f t="shared" si="72"/>
        <v>CABLERE70800</v>
      </c>
      <c r="W244" s="5">
        <f t="shared" si="74"/>
        <v>3296</v>
      </c>
      <c r="X244" s="5">
        <v>976</v>
      </c>
      <c r="Y244" s="5">
        <v>15</v>
      </c>
    </row>
    <row r="245" spans="1:25" x14ac:dyDescent="0.25">
      <c r="A245" s="5">
        <v>70801</v>
      </c>
      <c r="B245" s="5" t="s">
        <v>1102</v>
      </c>
      <c r="C245" s="5" t="s">
        <v>766</v>
      </c>
      <c r="D245" s="5" t="s">
        <v>49</v>
      </c>
      <c r="E245" s="5" t="s">
        <v>49</v>
      </c>
      <c r="F245" s="3">
        <v>9.8000000000000007</v>
      </c>
      <c r="G245" s="5" t="s">
        <v>2</v>
      </c>
      <c r="H245" s="10">
        <f t="shared" ca="1" si="73"/>
        <v>41425</v>
      </c>
      <c r="J245" s="5" t="s">
        <v>2274</v>
      </c>
      <c r="K245" s="5" t="str">
        <f t="shared" si="71"/>
        <v>3RE 70801 M6S19/D/X3S51</v>
      </c>
      <c r="N245" s="5" t="s">
        <v>1</v>
      </c>
      <c r="O245" s="5" t="s">
        <v>22</v>
      </c>
      <c r="S245" s="5" t="s">
        <v>1000</v>
      </c>
      <c r="T245" s="5" t="str">
        <f t="shared" si="72"/>
        <v>CABLERE70801</v>
      </c>
      <c r="W245" s="5">
        <f t="shared" si="74"/>
        <v>3296</v>
      </c>
      <c r="X245" s="5">
        <v>976</v>
      </c>
      <c r="Y245" s="5">
        <v>15</v>
      </c>
    </row>
    <row r="246" spans="1:25" x14ac:dyDescent="0.25">
      <c r="A246" s="5">
        <v>70802</v>
      </c>
      <c r="B246" s="5" t="s">
        <v>1102</v>
      </c>
      <c r="C246" s="5" t="s">
        <v>766</v>
      </c>
      <c r="D246" s="5" t="s">
        <v>49</v>
      </c>
      <c r="E246" s="5" t="s">
        <v>49</v>
      </c>
      <c r="F246" s="3">
        <v>9.8000000000000007</v>
      </c>
      <c r="G246" s="5" t="s">
        <v>2</v>
      </c>
      <c r="H246" s="10">
        <f t="shared" ca="1" si="73"/>
        <v>41425</v>
      </c>
      <c r="J246" s="5" t="s">
        <v>2275</v>
      </c>
      <c r="K246" s="5" t="str">
        <f t="shared" si="71"/>
        <v>3RE 70802 M6S19/D/X3S51</v>
      </c>
      <c r="N246" s="5" t="s">
        <v>1</v>
      </c>
      <c r="O246" s="5" t="s">
        <v>22</v>
      </c>
      <c r="S246" s="5" t="s">
        <v>1000</v>
      </c>
      <c r="T246" s="5" t="str">
        <f t="shared" si="72"/>
        <v>CABLERE70802</v>
      </c>
      <c r="W246" s="5">
        <f t="shared" si="74"/>
        <v>3296</v>
      </c>
      <c r="X246" s="5">
        <v>976</v>
      </c>
      <c r="Y246" s="5">
        <v>15</v>
      </c>
    </row>
    <row r="247" spans="1:25" x14ac:dyDescent="0.25">
      <c r="A247" s="5">
        <v>70803</v>
      </c>
      <c r="B247" s="5" t="s">
        <v>1102</v>
      </c>
      <c r="C247" s="5" t="s">
        <v>766</v>
      </c>
      <c r="D247" s="5" t="s">
        <v>49</v>
      </c>
      <c r="E247" s="5" t="s">
        <v>49</v>
      </c>
      <c r="F247" s="3">
        <v>9.3000000000000007</v>
      </c>
      <c r="G247" s="5" t="s">
        <v>2</v>
      </c>
      <c r="H247" s="10">
        <f t="shared" ca="1" si="73"/>
        <v>41425</v>
      </c>
      <c r="J247" s="5" t="s">
        <v>2276</v>
      </c>
      <c r="K247" s="5" t="str">
        <f t="shared" si="71"/>
        <v>3RE 70803 M6S19/D/X3S51</v>
      </c>
      <c r="N247" s="5" t="s">
        <v>1</v>
      </c>
      <c r="O247" s="5" t="s">
        <v>22</v>
      </c>
      <c r="S247" s="5" t="s">
        <v>1000</v>
      </c>
      <c r="T247" s="5" t="str">
        <f t="shared" si="72"/>
        <v>CABLERE70803</v>
      </c>
      <c r="W247" s="5">
        <f t="shared" si="74"/>
        <v>3296</v>
      </c>
      <c r="X247" s="5">
        <v>976</v>
      </c>
      <c r="Y247" s="5">
        <v>15</v>
      </c>
    </row>
    <row r="248" spans="1:25" x14ac:dyDescent="0.25">
      <c r="A248" s="5">
        <v>70804</v>
      </c>
      <c r="B248" s="5" t="s">
        <v>1102</v>
      </c>
      <c r="C248" s="5" t="s">
        <v>766</v>
      </c>
      <c r="D248" s="5" t="s">
        <v>49</v>
      </c>
      <c r="E248" s="5" t="s">
        <v>49</v>
      </c>
      <c r="F248" s="3">
        <v>9.3000000000000007</v>
      </c>
      <c r="G248" s="5" t="s">
        <v>2</v>
      </c>
      <c r="H248" s="10">
        <f t="shared" ca="1" si="73"/>
        <v>41425</v>
      </c>
      <c r="J248" s="5" t="s">
        <v>2277</v>
      </c>
      <c r="K248" s="5" t="str">
        <f t="shared" si="71"/>
        <v>3RE 70804 M6S19/D/X3S51</v>
      </c>
      <c r="N248" s="5" t="s">
        <v>1</v>
      </c>
      <c r="O248" s="5" t="s">
        <v>22</v>
      </c>
      <c r="S248" s="5" t="s">
        <v>1000</v>
      </c>
      <c r="T248" s="5" t="str">
        <f t="shared" si="72"/>
        <v>CABLERE70804</v>
      </c>
      <c r="W248" s="5">
        <f t="shared" si="74"/>
        <v>3296</v>
      </c>
      <c r="X248" s="5">
        <v>976</v>
      </c>
      <c r="Y248" s="5">
        <v>15</v>
      </c>
    </row>
    <row r="249" spans="1:25" x14ac:dyDescent="0.25">
      <c r="A249" s="7" t="s">
        <v>1032</v>
      </c>
      <c r="F249" s="5"/>
    </row>
    <row r="250" spans="1:25" x14ac:dyDescent="0.25">
      <c r="A250" s="5">
        <v>70805</v>
      </c>
      <c r="B250" s="5" t="s">
        <v>1103</v>
      </c>
      <c r="C250" s="5" t="s">
        <v>779</v>
      </c>
      <c r="D250" s="5" t="s">
        <v>49</v>
      </c>
      <c r="E250" s="5" t="s">
        <v>49</v>
      </c>
      <c r="F250" s="3">
        <v>6.3</v>
      </c>
      <c r="G250" s="5" t="s">
        <v>2</v>
      </c>
      <c r="H250" s="10">
        <f ca="1">TODAY()</f>
        <v>41425</v>
      </c>
      <c r="J250" s="5" t="s">
        <v>2278</v>
      </c>
      <c r="K250" s="5" t="str">
        <f t="shared" ref="K250:K261" si="75">CONCATENATE("3RE ",A250," ",B250,"/D/",D250)</f>
        <v>3RE 70805 M6S20/D/X3S51</v>
      </c>
      <c r="N250" s="5" t="s">
        <v>1</v>
      </c>
      <c r="O250" s="5" t="s">
        <v>22</v>
      </c>
      <c r="S250" s="5" t="s">
        <v>1000</v>
      </c>
      <c r="T250" s="5" t="str">
        <f t="shared" ref="T250:T261" si="76">CONCATENATE("CABLERE",A250)</f>
        <v>CABLERE70805</v>
      </c>
      <c r="W250" s="5">
        <f>W237+1</f>
        <v>3297</v>
      </c>
      <c r="X250" s="5">
        <v>976</v>
      </c>
      <c r="Y250" s="5">
        <v>15</v>
      </c>
    </row>
    <row r="251" spans="1:25" x14ac:dyDescent="0.25">
      <c r="A251" s="5">
        <v>70806</v>
      </c>
      <c r="B251" s="5" t="s">
        <v>1103</v>
      </c>
      <c r="C251" s="5" t="s">
        <v>779</v>
      </c>
      <c r="D251" s="5" t="s">
        <v>49</v>
      </c>
      <c r="E251" s="5" t="s">
        <v>49</v>
      </c>
      <c r="F251" s="3">
        <v>6.3</v>
      </c>
      <c r="G251" s="5" t="s">
        <v>2</v>
      </c>
      <c r="H251" s="10">
        <f t="shared" ref="H251:H261" ca="1" si="77">TODAY()</f>
        <v>41425</v>
      </c>
      <c r="J251" s="5" t="s">
        <v>2279</v>
      </c>
      <c r="K251" s="5" t="str">
        <f t="shared" si="75"/>
        <v>3RE 70806 M6S20/D/X3S51</v>
      </c>
      <c r="N251" s="5" t="s">
        <v>1</v>
      </c>
      <c r="O251" s="5" t="s">
        <v>22</v>
      </c>
      <c r="S251" s="5" t="s">
        <v>1000</v>
      </c>
      <c r="T251" s="5" t="str">
        <f t="shared" si="76"/>
        <v>CABLERE70806</v>
      </c>
      <c r="W251" s="5">
        <f t="shared" ref="W251:W261" si="78">W238+1</f>
        <v>3297</v>
      </c>
      <c r="X251" s="5">
        <v>976</v>
      </c>
      <c r="Y251" s="5">
        <v>15</v>
      </c>
    </row>
    <row r="252" spans="1:25" x14ac:dyDescent="0.25">
      <c r="A252" s="5">
        <v>70807</v>
      </c>
      <c r="B252" s="5" t="s">
        <v>1103</v>
      </c>
      <c r="C252" s="5" t="s">
        <v>779</v>
      </c>
      <c r="D252" s="5" t="s">
        <v>49</v>
      </c>
      <c r="E252" s="5" t="s">
        <v>49</v>
      </c>
      <c r="F252" s="3">
        <v>5.3</v>
      </c>
      <c r="G252" s="5" t="s">
        <v>2</v>
      </c>
      <c r="H252" s="10">
        <f t="shared" ca="1" si="77"/>
        <v>41425</v>
      </c>
      <c r="J252" s="5" t="s">
        <v>2280</v>
      </c>
      <c r="K252" s="5" t="str">
        <f t="shared" si="75"/>
        <v>3RE 70807 M6S20/D/X3S51</v>
      </c>
      <c r="N252" s="5" t="s">
        <v>1</v>
      </c>
      <c r="O252" s="5" t="s">
        <v>22</v>
      </c>
      <c r="S252" s="5" t="s">
        <v>1000</v>
      </c>
      <c r="T252" s="5" t="str">
        <f t="shared" si="76"/>
        <v>CABLERE70807</v>
      </c>
      <c r="W252" s="5">
        <f t="shared" si="78"/>
        <v>3297</v>
      </c>
      <c r="X252" s="5">
        <v>976</v>
      </c>
      <c r="Y252" s="5">
        <v>15</v>
      </c>
    </row>
    <row r="253" spans="1:25" x14ac:dyDescent="0.25">
      <c r="A253" s="5">
        <v>70808</v>
      </c>
      <c r="B253" s="5" t="s">
        <v>1103</v>
      </c>
      <c r="C253" s="5" t="s">
        <v>779</v>
      </c>
      <c r="D253" s="5" t="s">
        <v>49</v>
      </c>
      <c r="E253" s="5" t="s">
        <v>49</v>
      </c>
      <c r="F253" s="3">
        <v>5.3</v>
      </c>
      <c r="G253" s="5" t="s">
        <v>2</v>
      </c>
      <c r="H253" s="10">
        <f t="shared" ca="1" si="77"/>
        <v>41425</v>
      </c>
      <c r="J253" s="5" t="s">
        <v>2281</v>
      </c>
      <c r="K253" s="5" t="str">
        <f t="shared" si="75"/>
        <v>3RE 70808 M6S20/D/X3S51</v>
      </c>
      <c r="N253" s="5" t="s">
        <v>1</v>
      </c>
      <c r="O253" s="5" t="s">
        <v>22</v>
      </c>
      <c r="S253" s="5" t="s">
        <v>1000</v>
      </c>
      <c r="T253" s="5" t="str">
        <f t="shared" si="76"/>
        <v>CABLERE70808</v>
      </c>
      <c r="W253" s="5">
        <f t="shared" si="78"/>
        <v>3297</v>
      </c>
      <c r="X253" s="5">
        <v>976</v>
      </c>
      <c r="Y253" s="5">
        <v>15</v>
      </c>
    </row>
    <row r="254" spans="1:25" x14ac:dyDescent="0.25">
      <c r="A254" s="5">
        <v>70809</v>
      </c>
      <c r="B254" s="5" t="s">
        <v>1103</v>
      </c>
      <c r="C254" s="5" t="s">
        <v>779</v>
      </c>
      <c r="D254" s="5" t="s">
        <v>49</v>
      </c>
      <c r="E254" s="5" t="s">
        <v>49</v>
      </c>
      <c r="F254" s="3">
        <v>5.3</v>
      </c>
      <c r="G254" s="5" t="s">
        <v>2</v>
      </c>
      <c r="H254" s="10">
        <f t="shared" ca="1" si="77"/>
        <v>41425</v>
      </c>
      <c r="J254" s="5" t="s">
        <v>2282</v>
      </c>
      <c r="K254" s="5" t="str">
        <f t="shared" si="75"/>
        <v>3RE 70809 M6S20/D/X3S51</v>
      </c>
      <c r="N254" s="5" t="s">
        <v>1</v>
      </c>
      <c r="O254" s="5" t="s">
        <v>22</v>
      </c>
      <c r="S254" s="5" t="s">
        <v>1000</v>
      </c>
      <c r="T254" s="5" t="str">
        <f t="shared" si="76"/>
        <v>CABLERE70809</v>
      </c>
      <c r="W254" s="5">
        <f t="shared" si="78"/>
        <v>3297</v>
      </c>
      <c r="X254" s="5">
        <v>976</v>
      </c>
      <c r="Y254" s="5">
        <v>15</v>
      </c>
    </row>
    <row r="255" spans="1:25" x14ac:dyDescent="0.25">
      <c r="A255" s="5">
        <v>70810</v>
      </c>
      <c r="B255" s="5" t="s">
        <v>1103</v>
      </c>
      <c r="C255" s="5" t="s">
        <v>779</v>
      </c>
      <c r="D255" s="5" t="s">
        <v>49</v>
      </c>
      <c r="E255" s="5" t="s">
        <v>49</v>
      </c>
      <c r="F255" s="3">
        <v>5.3</v>
      </c>
      <c r="G255" s="5" t="s">
        <v>2</v>
      </c>
      <c r="H255" s="10">
        <f t="shared" ca="1" si="77"/>
        <v>41425</v>
      </c>
      <c r="J255" s="5" t="s">
        <v>2283</v>
      </c>
      <c r="K255" s="5" t="str">
        <f t="shared" si="75"/>
        <v>3RE 70810 M6S20/D/X3S51</v>
      </c>
      <c r="N255" s="5" t="s">
        <v>1</v>
      </c>
      <c r="O255" s="5" t="s">
        <v>22</v>
      </c>
      <c r="S255" s="5" t="s">
        <v>1000</v>
      </c>
      <c r="T255" s="5" t="str">
        <f t="shared" si="76"/>
        <v>CABLERE70810</v>
      </c>
      <c r="W255" s="5">
        <f t="shared" si="78"/>
        <v>3297</v>
      </c>
      <c r="X255" s="5">
        <v>976</v>
      </c>
      <c r="Y255" s="5">
        <v>15</v>
      </c>
    </row>
    <row r="256" spans="1:25" x14ac:dyDescent="0.25">
      <c r="A256" s="5">
        <v>70811</v>
      </c>
      <c r="B256" s="5" t="s">
        <v>1103</v>
      </c>
      <c r="C256" s="5" t="s">
        <v>779</v>
      </c>
      <c r="D256" s="5" t="s">
        <v>49</v>
      </c>
      <c r="E256" s="5" t="s">
        <v>49</v>
      </c>
      <c r="F256" s="3">
        <v>9.1000000000000014</v>
      </c>
      <c r="G256" s="5" t="s">
        <v>2</v>
      </c>
      <c r="H256" s="10">
        <f t="shared" ca="1" si="77"/>
        <v>41425</v>
      </c>
      <c r="J256" s="5" t="s">
        <v>2284</v>
      </c>
      <c r="K256" s="5" t="str">
        <f t="shared" si="75"/>
        <v>3RE 70811 M6S20/D/X3S51</v>
      </c>
      <c r="N256" s="5" t="s">
        <v>1</v>
      </c>
      <c r="O256" s="5" t="s">
        <v>22</v>
      </c>
      <c r="S256" s="5" t="s">
        <v>1000</v>
      </c>
      <c r="T256" s="5" t="str">
        <f t="shared" si="76"/>
        <v>CABLERE70811</v>
      </c>
      <c r="W256" s="5">
        <f t="shared" si="78"/>
        <v>3297</v>
      </c>
      <c r="X256" s="5">
        <v>976</v>
      </c>
      <c r="Y256" s="5">
        <v>15</v>
      </c>
    </row>
    <row r="257" spans="1:25" x14ac:dyDescent="0.25">
      <c r="A257" s="5">
        <v>70812</v>
      </c>
      <c r="B257" s="5" t="s">
        <v>1103</v>
      </c>
      <c r="C257" s="5" t="s">
        <v>779</v>
      </c>
      <c r="D257" s="5" t="s">
        <v>49</v>
      </c>
      <c r="E257" s="5" t="s">
        <v>49</v>
      </c>
      <c r="F257" s="3">
        <v>9.1000000000000014</v>
      </c>
      <c r="G257" s="5" t="s">
        <v>2</v>
      </c>
      <c r="H257" s="10">
        <f t="shared" ca="1" si="77"/>
        <v>41425</v>
      </c>
      <c r="J257" s="5" t="s">
        <v>2285</v>
      </c>
      <c r="K257" s="5" t="str">
        <f t="shared" si="75"/>
        <v>3RE 70812 M6S20/D/X3S51</v>
      </c>
      <c r="N257" s="5" t="s">
        <v>1</v>
      </c>
      <c r="O257" s="5" t="s">
        <v>22</v>
      </c>
      <c r="S257" s="5" t="s">
        <v>1000</v>
      </c>
      <c r="T257" s="5" t="str">
        <f t="shared" si="76"/>
        <v>CABLERE70812</v>
      </c>
      <c r="W257" s="5">
        <f t="shared" si="78"/>
        <v>3297</v>
      </c>
      <c r="X257" s="5">
        <v>976</v>
      </c>
      <c r="Y257" s="5">
        <v>15</v>
      </c>
    </row>
    <row r="258" spans="1:25" x14ac:dyDescent="0.25">
      <c r="A258" s="5">
        <v>70813</v>
      </c>
      <c r="B258" s="5" t="s">
        <v>1103</v>
      </c>
      <c r="C258" s="5" t="s">
        <v>779</v>
      </c>
      <c r="D258" s="5" t="s">
        <v>49</v>
      </c>
      <c r="E258" s="5" t="s">
        <v>49</v>
      </c>
      <c r="F258" s="3">
        <v>8.6</v>
      </c>
      <c r="G258" s="5" t="s">
        <v>2</v>
      </c>
      <c r="H258" s="10">
        <f t="shared" ca="1" si="77"/>
        <v>41425</v>
      </c>
      <c r="J258" s="5" t="s">
        <v>2286</v>
      </c>
      <c r="K258" s="5" t="str">
        <f t="shared" si="75"/>
        <v>3RE 70813 M6S20/D/X3S51</v>
      </c>
      <c r="N258" s="5" t="s">
        <v>1</v>
      </c>
      <c r="O258" s="5" t="s">
        <v>22</v>
      </c>
      <c r="S258" s="5" t="s">
        <v>1000</v>
      </c>
      <c r="T258" s="5" t="str">
        <f t="shared" si="76"/>
        <v>CABLERE70813</v>
      </c>
      <c r="W258" s="5">
        <f t="shared" si="78"/>
        <v>3297</v>
      </c>
      <c r="X258" s="5">
        <v>976</v>
      </c>
      <c r="Y258" s="5">
        <v>15</v>
      </c>
    </row>
    <row r="259" spans="1:25" x14ac:dyDescent="0.25">
      <c r="A259" s="5">
        <v>70814</v>
      </c>
      <c r="B259" s="5" t="s">
        <v>1103</v>
      </c>
      <c r="C259" s="5" t="s">
        <v>779</v>
      </c>
      <c r="D259" s="5" t="s">
        <v>49</v>
      </c>
      <c r="E259" s="5" t="s">
        <v>49</v>
      </c>
      <c r="F259" s="3">
        <v>8.6</v>
      </c>
      <c r="G259" s="5" t="s">
        <v>2</v>
      </c>
      <c r="H259" s="10">
        <f t="shared" ca="1" si="77"/>
        <v>41425</v>
      </c>
      <c r="J259" s="5" t="s">
        <v>2287</v>
      </c>
      <c r="K259" s="5" t="str">
        <f t="shared" si="75"/>
        <v>3RE 70814 M6S20/D/X3S51</v>
      </c>
      <c r="N259" s="5" t="s">
        <v>1</v>
      </c>
      <c r="O259" s="5" t="s">
        <v>22</v>
      </c>
      <c r="S259" s="5" t="s">
        <v>1000</v>
      </c>
      <c r="T259" s="5" t="str">
        <f t="shared" si="76"/>
        <v>CABLERE70814</v>
      </c>
      <c r="W259" s="5">
        <f t="shared" si="78"/>
        <v>3297</v>
      </c>
      <c r="X259" s="5">
        <v>976</v>
      </c>
      <c r="Y259" s="5">
        <v>15</v>
      </c>
    </row>
    <row r="260" spans="1:25" x14ac:dyDescent="0.25">
      <c r="A260" s="5">
        <v>70815</v>
      </c>
      <c r="B260" s="5" t="s">
        <v>1103</v>
      </c>
      <c r="C260" s="5" t="s">
        <v>779</v>
      </c>
      <c r="D260" s="5" t="s">
        <v>49</v>
      </c>
      <c r="E260" s="5" t="s">
        <v>49</v>
      </c>
      <c r="F260" s="3">
        <v>8.1</v>
      </c>
      <c r="G260" s="5" t="s">
        <v>2</v>
      </c>
      <c r="H260" s="10">
        <f t="shared" ca="1" si="77"/>
        <v>41425</v>
      </c>
      <c r="J260" s="5" t="s">
        <v>2288</v>
      </c>
      <c r="K260" s="5" t="str">
        <f t="shared" si="75"/>
        <v>3RE 70815 M6S20/D/X3S51</v>
      </c>
      <c r="N260" s="5" t="s">
        <v>1</v>
      </c>
      <c r="O260" s="5" t="s">
        <v>22</v>
      </c>
      <c r="S260" s="5" t="s">
        <v>1000</v>
      </c>
      <c r="T260" s="5" t="str">
        <f t="shared" si="76"/>
        <v>CABLERE70815</v>
      </c>
      <c r="W260" s="5">
        <f t="shared" si="78"/>
        <v>3297</v>
      </c>
      <c r="X260" s="5">
        <v>976</v>
      </c>
      <c r="Y260" s="5">
        <v>15</v>
      </c>
    </row>
    <row r="261" spans="1:25" x14ac:dyDescent="0.25">
      <c r="A261" s="5">
        <v>70816</v>
      </c>
      <c r="B261" s="5" t="s">
        <v>1103</v>
      </c>
      <c r="C261" s="5" t="s">
        <v>779</v>
      </c>
      <c r="D261" s="5" t="s">
        <v>49</v>
      </c>
      <c r="E261" s="5" t="s">
        <v>49</v>
      </c>
      <c r="F261" s="3">
        <v>8.1</v>
      </c>
      <c r="G261" s="5" t="s">
        <v>2</v>
      </c>
      <c r="H261" s="10">
        <f t="shared" ca="1" si="77"/>
        <v>41425</v>
      </c>
      <c r="J261" s="5" t="s">
        <v>2289</v>
      </c>
      <c r="K261" s="5" t="str">
        <f t="shared" si="75"/>
        <v>3RE 70816 M6S20/D/X3S51</v>
      </c>
      <c r="N261" s="5" t="s">
        <v>1</v>
      </c>
      <c r="O261" s="5" t="s">
        <v>22</v>
      </c>
      <c r="S261" s="5" t="s">
        <v>1000</v>
      </c>
      <c r="T261" s="5" t="str">
        <f t="shared" si="76"/>
        <v>CABLERE70816</v>
      </c>
      <c r="W261" s="5">
        <f t="shared" si="78"/>
        <v>3297</v>
      </c>
      <c r="X261" s="5">
        <v>976</v>
      </c>
      <c r="Y261" s="5">
        <v>15</v>
      </c>
    </row>
    <row r="262" spans="1:25" x14ac:dyDescent="0.25">
      <c r="A262" s="7" t="s">
        <v>1033</v>
      </c>
      <c r="F262" s="5"/>
    </row>
    <row r="263" spans="1:25" x14ac:dyDescent="0.25">
      <c r="A263" s="5">
        <v>70817</v>
      </c>
      <c r="B263" s="5" t="s">
        <v>1104</v>
      </c>
      <c r="C263" s="5" t="s">
        <v>792</v>
      </c>
      <c r="D263" s="5" t="s">
        <v>50</v>
      </c>
      <c r="E263" s="5" t="s">
        <v>50</v>
      </c>
      <c r="F263" s="3">
        <v>5.8</v>
      </c>
      <c r="G263" s="5" t="s">
        <v>2</v>
      </c>
      <c r="H263" s="10">
        <f ca="1">TODAY()</f>
        <v>41425</v>
      </c>
      <c r="J263" s="5" t="s">
        <v>2290</v>
      </c>
      <c r="K263" s="5" t="str">
        <f t="shared" ref="K263:K274" si="79">CONCATENATE("3RE ",A263," ",B263,"/D/",D263)</f>
        <v>3RE 70817 M6S21/D/X2S52</v>
      </c>
      <c r="N263" s="5" t="s">
        <v>1</v>
      </c>
      <c r="O263" s="5" t="s">
        <v>22</v>
      </c>
      <c r="S263" s="5" t="s">
        <v>1000</v>
      </c>
      <c r="T263" s="5" t="str">
        <f t="shared" ref="T263:T274" si="80">CONCATENATE("CABLERE",A263)</f>
        <v>CABLERE70817</v>
      </c>
      <c r="W263" s="5">
        <f>W250+1</f>
        <v>3298</v>
      </c>
      <c r="X263" s="5">
        <v>976</v>
      </c>
      <c r="Y263" s="5">
        <v>15</v>
      </c>
    </row>
    <row r="264" spans="1:25" x14ac:dyDescent="0.25">
      <c r="A264" s="5">
        <v>70818</v>
      </c>
      <c r="B264" s="5" t="s">
        <v>1104</v>
      </c>
      <c r="C264" s="5" t="s">
        <v>792</v>
      </c>
      <c r="D264" s="5" t="s">
        <v>50</v>
      </c>
      <c r="E264" s="5" t="s">
        <v>50</v>
      </c>
      <c r="F264" s="3">
        <v>5.8</v>
      </c>
      <c r="G264" s="5" t="s">
        <v>2</v>
      </c>
      <c r="H264" s="10">
        <f t="shared" ref="H264:H274" ca="1" si="81">TODAY()</f>
        <v>41425</v>
      </c>
      <c r="J264" s="5" t="s">
        <v>2291</v>
      </c>
      <c r="K264" s="5" t="str">
        <f t="shared" si="79"/>
        <v>3RE 70818 M6S21/D/X2S52</v>
      </c>
      <c r="N264" s="5" t="s">
        <v>1</v>
      </c>
      <c r="O264" s="5" t="s">
        <v>22</v>
      </c>
      <c r="S264" s="5" t="s">
        <v>1000</v>
      </c>
      <c r="T264" s="5" t="str">
        <f t="shared" si="80"/>
        <v>CABLERE70818</v>
      </c>
      <c r="W264" s="5">
        <f t="shared" ref="W264:W274" si="82">W251+1</f>
        <v>3298</v>
      </c>
      <c r="X264" s="5">
        <v>976</v>
      </c>
      <c r="Y264" s="5">
        <v>15</v>
      </c>
    </row>
    <row r="265" spans="1:25" x14ac:dyDescent="0.25">
      <c r="A265" s="5">
        <v>70819</v>
      </c>
      <c r="B265" s="5" t="s">
        <v>1104</v>
      </c>
      <c r="C265" s="5" t="s">
        <v>792</v>
      </c>
      <c r="D265" s="5" t="s">
        <v>50</v>
      </c>
      <c r="E265" s="5" t="s">
        <v>50</v>
      </c>
      <c r="F265" s="3">
        <v>4.8</v>
      </c>
      <c r="G265" s="5" t="s">
        <v>2</v>
      </c>
      <c r="H265" s="10">
        <f t="shared" ca="1" si="81"/>
        <v>41425</v>
      </c>
      <c r="J265" s="5" t="s">
        <v>2292</v>
      </c>
      <c r="K265" s="5" t="str">
        <f t="shared" si="79"/>
        <v>3RE 70819 M6S21/D/X2S52</v>
      </c>
      <c r="N265" s="5" t="s">
        <v>1</v>
      </c>
      <c r="O265" s="5" t="s">
        <v>22</v>
      </c>
      <c r="S265" s="5" t="s">
        <v>1000</v>
      </c>
      <c r="T265" s="5" t="str">
        <f t="shared" si="80"/>
        <v>CABLERE70819</v>
      </c>
      <c r="W265" s="5">
        <f t="shared" si="82"/>
        <v>3298</v>
      </c>
      <c r="X265" s="5">
        <v>976</v>
      </c>
      <c r="Y265" s="5">
        <v>15</v>
      </c>
    </row>
    <row r="266" spans="1:25" x14ac:dyDescent="0.25">
      <c r="A266" s="5">
        <v>70820</v>
      </c>
      <c r="B266" s="5" t="s">
        <v>1104</v>
      </c>
      <c r="C266" s="5" t="s">
        <v>792</v>
      </c>
      <c r="D266" s="5" t="s">
        <v>50</v>
      </c>
      <c r="E266" s="5" t="s">
        <v>50</v>
      </c>
      <c r="F266" s="3">
        <v>4.8</v>
      </c>
      <c r="G266" s="5" t="s">
        <v>2</v>
      </c>
      <c r="H266" s="10">
        <f t="shared" ca="1" si="81"/>
        <v>41425</v>
      </c>
      <c r="J266" s="5" t="s">
        <v>2293</v>
      </c>
      <c r="K266" s="5" t="str">
        <f t="shared" si="79"/>
        <v>3RE 70820 M6S21/D/X2S52</v>
      </c>
      <c r="N266" s="5" t="s">
        <v>1</v>
      </c>
      <c r="O266" s="5" t="s">
        <v>22</v>
      </c>
      <c r="S266" s="5" t="s">
        <v>1000</v>
      </c>
      <c r="T266" s="5" t="str">
        <f t="shared" si="80"/>
        <v>CABLERE70820</v>
      </c>
      <c r="W266" s="5">
        <f t="shared" si="82"/>
        <v>3298</v>
      </c>
      <c r="X266" s="5">
        <v>976</v>
      </c>
      <c r="Y266" s="5">
        <v>15</v>
      </c>
    </row>
    <row r="267" spans="1:25" x14ac:dyDescent="0.25">
      <c r="A267" s="5">
        <v>70821</v>
      </c>
      <c r="B267" s="5" t="s">
        <v>1104</v>
      </c>
      <c r="C267" s="5" t="s">
        <v>792</v>
      </c>
      <c r="D267" s="5" t="s">
        <v>50</v>
      </c>
      <c r="E267" s="5" t="s">
        <v>50</v>
      </c>
      <c r="F267" s="3">
        <v>4.8</v>
      </c>
      <c r="G267" s="5" t="s">
        <v>2</v>
      </c>
      <c r="H267" s="10">
        <f t="shared" ca="1" si="81"/>
        <v>41425</v>
      </c>
      <c r="J267" s="5" t="s">
        <v>2294</v>
      </c>
      <c r="K267" s="5" t="str">
        <f t="shared" si="79"/>
        <v>3RE 70821 M6S21/D/X2S52</v>
      </c>
      <c r="N267" s="5" t="s">
        <v>1</v>
      </c>
      <c r="O267" s="5" t="s">
        <v>22</v>
      </c>
      <c r="S267" s="5" t="s">
        <v>1000</v>
      </c>
      <c r="T267" s="5" t="str">
        <f t="shared" si="80"/>
        <v>CABLERE70821</v>
      </c>
      <c r="W267" s="5">
        <f t="shared" si="82"/>
        <v>3298</v>
      </c>
      <c r="X267" s="5">
        <v>976</v>
      </c>
      <c r="Y267" s="5">
        <v>15</v>
      </c>
    </row>
    <row r="268" spans="1:25" x14ac:dyDescent="0.25">
      <c r="A268" s="5">
        <v>70822</v>
      </c>
      <c r="B268" s="5" t="s">
        <v>1104</v>
      </c>
      <c r="C268" s="5" t="s">
        <v>792</v>
      </c>
      <c r="D268" s="5" t="s">
        <v>50</v>
      </c>
      <c r="E268" s="5" t="s">
        <v>50</v>
      </c>
      <c r="F268" s="3">
        <v>4.8</v>
      </c>
      <c r="G268" s="5" t="s">
        <v>2</v>
      </c>
      <c r="H268" s="10">
        <f t="shared" ca="1" si="81"/>
        <v>41425</v>
      </c>
      <c r="J268" s="5" t="s">
        <v>2295</v>
      </c>
      <c r="K268" s="5" t="str">
        <f t="shared" si="79"/>
        <v>3RE 70822 M6S21/D/X2S52</v>
      </c>
      <c r="N268" s="5" t="s">
        <v>1</v>
      </c>
      <c r="O268" s="5" t="s">
        <v>22</v>
      </c>
      <c r="S268" s="5" t="s">
        <v>1000</v>
      </c>
      <c r="T268" s="5" t="str">
        <f t="shared" si="80"/>
        <v>CABLERE70822</v>
      </c>
      <c r="W268" s="5">
        <f t="shared" si="82"/>
        <v>3298</v>
      </c>
      <c r="X268" s="5">
        <v>976</v>
      </c>
      <c r="Y268" s="5">
        <v>15</v>
      </c>
    </row>
    <row r="269" spans="1:25" x14ac:dyDescent="0.25">
      <c r="A269" s="5">
        <v>70823</v>
      </c>
      <c r="B269" s="5" t="s">
        <v>1104</v>
      </c>
      <c r="C269" s="5" t="s">
        <v>792</v>
      </c>
      <c r="D269" s="5" t="s">
        <v>50</v>
      </c>
      <c r="E269" s="5" t="s">
        <v>50</v>
      </c>
      <c r="F269" s="3">
        <v>8.6</v>
      </c>
      <c r="G269" s="5" t="s">
        <v>2</v>
      </c>
      <c r="H269" s="10">
        <f t="shared" ca="1" si="81"/>
        <v>41425</v>
      </c>
      <c r="J269" s="5" t="s">
        <v>2296</v>
      </c>
      <c r="K269" s="5" t="str">
        <f t="shared" si="79"/>
        <v>3RE 70823 M6S21/D/X2S52</v>
      </c>
      <c r="N269" s="5" t="s">
        <v>1</v>
      </c>
      <c r="O269" s="5" t="s">
        <v>22</v>
      </c>
      <c r="S269" s="5" t="s">
        <v>1000</v>
      </c>
      <c r="T269" s="5" t="str">
        <f t="shared" si="80"/>
        <v>CABLERE70823</v>
      </c>
      <c r="W269" s="5">
        <f t="shared" si="82"/>
        <v>3298</v>
      </c>
      <c r="X269" s="5">
        <v>976</v>
      </c>
      <c r="Y269" s="5">
        <v>15</v>
      </c>
    </row>
    <row r="270" spans="1:25" x14ac:dyDescent="0.25">
      <c r="A270" s="5">
        <v>70824</v>
      </c>
      <c r="B270" s="5" t="s">
        <v>1104</v>
      </c>
      <c r="C270" s="5" t="s">
        <v>792</v>
      </c>
      <c r="D270" s="5" t="s">
        <v>50</v>
      </c>
      <c r="E270" s="5" t="s">
        <v>50</v>
      </c>
      <c r="F270" s="3">
        <v>8.6</v>
      </c>
      <c r="G270" s="5" t="s">
        <v>2</v>
      </c>
      <c r="H270" s="10">
        <f t="shared" ca="1" si="81"/>
        <v>41425</v>
      </c>
      <c r="J270" s="5" t="s">
        <v>2297</v>
      </c>
      <c r="K270" s="5" t="str">
        <f t="shared" si="79"/>
        <v>3RE 70824 M6S21/D/X2S52</v>
      </c>
      <c r="N270" s="5" t="s">
        <v>1</v>
      </c>
      <c r="O270" s="5" t="s">
        <v>22</v>
      </c>
      <c r="S270" s="5" t="s">
        <v>1000</v>
      </c>
      <c r="T270" s="5" t="str">
        <f t="shared" si="80"/>
        <v>CABLERE70824</v>
      </c>
      <c r="W270" s="5">
        <f t="shared" si="82"/>
        <v>3298</v>
      </c>
      <c r="X270" s="5">
        <v>976</v>
      </c>
      <c r="Y270" s="5">
        <v>15</v>
      </c>
    </row>
    <row r="271" spans="1:25" x14ac:dyDescent="0.25">
      <c r="A271" s="5">
        <v>70825</v>
      </c>
      <c r="B271" s="5" t="s">
        <v>1104</v>
      </c>
      <c r="C271" s="5" t="s">
        <v>792</v>
      </c>
      <c r="D271" s="5" t="s">
        <v>50</v>
      </c>
      <c r="E271" s="5" t="s">
        <v>50</v>
      </c>
      <c r="F271" s="3">
        <v>8.1</v>
      </c>
      <c r="G271" s="5" t="s">
        <v>2</v>
      </c>
      <c r="H271" s="10">
        <f t="shared" ca="1" si="81"/>
        <v>41425</v>
      </c>
      <c r="J271" s="5" t="s">
        <v>2298</v>
      </c>
      <c r="K271" s="5" t="str">
        <f t="shared" si="79"/>
        <v>3RE 70825 M6S21/D/X2S52</v>
      </c>
      <c r="N271" s="5" t="s">
        <v>1</v>
      </c>
      <c r="O271" s="5" t="s">
        <v>22</v>
      </c>
      <c r="S271" s="5" t="s">
        <v>1000</v>
      </c>
      <c r="T271" s="5" t="str">
        <f t="shared" si="80"/>
        <v>CABLERE70825</v>
      </c>
      <c r="W271" s="5">
        <f t="shared" si="82"/>
        <v>3298</v>
      </c>
      <c r="X271" s="5">
        <v>976</v>
      </c>
      <c r="Y271" s="5">
        <v>15</v>
      </c>
    </row>
    <row r="272" spans="1:25" x14ac:dyDescent="0.25">
      <c r="A272" s="5">
        <v>70826</v>
      </c>
      <c r="B272" s="5" t="s">
        <v>1104</v>
      </c>
      <c r="C272" s="5" t="s">
        <v>792</v>
      </c>
      <c r="D272" s="5" t="s">
        <v>50</v>
      </c>
      <c r="E272" s="5" t="s">
        <v>50</v>
      </c>
      <c r="F272" s="3">
        <v>8.1</v>
      </c>
      <c r="G272" s="5" t="s">
        <v>2</v>
      </c>
      <c r="H272" s="10">
        <f t="shared" ca="1" si="81"/>
        <v>41425</v>
      </c>
      <c r="J272" s="5" t="s">
        <v>2299</v>
      </c>
      <c r="K272" s="5" t="str">
        <f t="shared" si="79"/>
        <v>3RE 70826 M6S21/D/X2S52</v>
      </c>
      <c r="N272" s="5" t="s">
        <v>1</v>
      </c>
      <c r="O272" s="5" t="s">
        <v>22</v>
      </c>
      <c r="S272" s="5" t="s">
        <v>1000</v>
      </c>
      <c r="T272" s="5" t="str">
        <f t="shared" si="80"/>
        <v>CABLERE70826</v>
      </c>
      <c r="W272" s="5">
        <f t="shared" si="82"/>
        <v>3298</v>
      </c>
      <c r="X272" s="5">
        <v>976</v>
      </c>
      <c r="Y272" s="5">
        <v>15</v>
      </c>
    </row>
    <row r="273" spans="1:25" x14ac:dyDescent="0.25">
      <c r="A273" s="5">
        <v>70827</v>
      </c>
      <c r="B273" s="5" t="s">
        <v>1104</v>
      </c>
      <c r="C273" s="5" t="s">
        <v>792</v>
      </c>
      <c r="D273" s="5" t="s">
        <v>50</v>
      </c>
      <c r="E273" s="5" t="s">
        <v>50</v>
      </c>
      <c r="F273" s="3">
        <v>7.6</v>
      </c>
      <c r="G273" s="5" t="s">
        <v>2</v>
      </c>
      <c r="H273" s="10">
        <f t="shared" ca="1" si="81"/>
        <v>41425</v>
      </c>
      <c r="J273" s="5" t="s">
        <v>2300</v>
      </c>
      <c r="K273" s="5" t="str">
        <f t="shared" si="79"/>
        <v>3RE 70827 M6S21/D/X2S52</v>
      </c>
      <c r="N273" s="5" t="s">
        <v>1</v>
      </c>
      <c r="O273" s="5" t="s">
        <v>22</v>
      </c>
      <c r="S273" s="5" t="s">
        <v>1000</v>
      </c>
      <c r="T273" s="5" t="str">
        <f t="shared" si="80"/>
        <v>CABLERE70827</v>
      </c>
      <c r="W273" s="5">
        <f t="shared" si="82"/>
        <v>3298</v>
      </c>
      <c r="X273" s="5">
        <v>976</v>
      </c>
      <c r="Y273" s="5">
        <v>15</v>
      </c>
    </row>
    <row r="274" spans="1:25" x14ac:dyDescent="0.25">
      <c r="A274" s="5">
        <v>70828</v>
      </c>
      <c r="B274" s="5" t="s">
        <v>1104</v>
      </c>
      <c r="C274" s="5" t="s">
        <v>792</v>
      </c>
      <c r="D274" s="5" t="s">
        <v>50</v>
      </c>
      <c r="E274" s="5" t="s">
        <v>50</v>
      </c>
      <c r="F274" s="3">
        <v>7.6</v>
      </c>
      <c r="G274" s="5" t="s">
        <v>2</v>
      </c>
      <c r="H274" s="10">
        <f t="shared" ca="1" si="81"/>
        <v>41425</v>
      </c>
      <c r="J274" s="5" t="s">
        <v>2301</v>
      </c>
      <c r="K274" s="5" t="str">
        <f t="shared" si="79"/>
        <v>3RE 70828 M6S21/D/X2S52</v>
      </c>
      <c r="N274" s="5" t="s">
        <v>1</v>
      </c>
      <c r="O274" s="5" t="s">
        <v>22</v>
      </c>
      <c r="S274" s="5" t="s">
        <v>1000</v>
      </c>
      <c r="T274" s="5" t="str">
        <f t="shared" si="80"/>
        <v>CABLERE70828</v>
      </c>
      <c r="W274" s="5">
        <f t="shared" si="82"/>
        <v>3298</v>
      </c>
      <c r="X274" s="5">
        <v>976</v>
      </c>
      <c r="Y274" s="5">
        <v>15</v>
      </c>
    </row>
    <row r="275" spans="1:25" x14ac:dyDescent="0.25">
      <c r="A275" s="7" t="s">
        <v>1034</v>
      </c>
      <c r="F275" s="5"/>
    </row>
    <row r="276" spans="1:25" x14ac:dyDescent="0.25">
      <c r="A276" s="5">
        <v>70829</v>
      </c>
      <c r="B276" s="5" t="s">
        <v>1105</v>
      </c>
      <c r="C276" s="5" t="s">
        <v>805</v>
      </c>
      <c r="D276" s="5" t="s">
        <v>50</v>
      </c>
      <c r="E276" s="5" t="s">
        <v>50</v>
      </c>
      <c r="F276" s="3">
        <v>6.5</v>
      </c>
      <c r="G276" s="5" t="s">
        <v>2</v>
      </c>
      <c r="H276" s="10">
        <f ca="1">TODAY()</f>
        <v>41425</v>
      </c>
      <c r="J276" s="5" t="s">
        <v>2302</v>
      </c>
      <c r="K276" s="5" t="str">
        <f t="shared" ref="K276:K287" si="83">CONCATENATE("3RE ",A276," ",B276,"/D/",D276)</f>
        <v>3RE 70829 M6S22/D/X2S52</v>
      </c>
      <c r="N276" s="5" t="s">
        <v>1</v>
      </c>
      <c r="O276" s="5" t="s">
        <v>22</v>
      </c>
      <c r="S276" s="5" t="s">
        <v>1000</v>
      </c>
      <c r="T276" s="5" t="str">
        <f t="shared" ref="T276:T287" si="84">CONCATENATE("CABLERE",A276)</f>
        <v>CABLERE70829</v>
      </c>
      <c r="W276" s="5">
        <f>W263+1</f>
        <v>3299</v>
      </c>
      <c r="X276" s="5">
        <v>976</v>
      </c>
      <c r="Y276" s="5">
        <v>15</v>
      </c>
    </row>
    <row r="277" spans="1:25" x14ac:dyDescent="0.25">
      <c r="A277" s="5">
        <v>70830</v>
      </c>
      <c r="B277" s="5" t="s">
        <v>1105</v>
      </c>
      <c r="C277" s="5" t="s">
        <v>805</v>
      </c>
      <c r="D277" s="5" t="s">
        <v>50</v>
      </c>
      <c r="E277" s="5" t="s">
        <v>50</v>
      </c>
      <c r="F277" s="3">
        <v>6.5</v>
      </c>
      <c r="G277" s="5" t="s">
        <v>2</v>
      </c>
      <c r="H277" s="10">
        <f t="shared" ref="H277:H287" ca="1" si="85">TODAY()</f>
        <v>41425</v>
      </c>
      <c r="J277" s="5" t="s">
        <v>2303</v>
      </c>
      <c r="K277" s="5" t="str">
        <f t="shared" si="83"/>
        <v>3RE 70830 M6S22/D/X2S52</v>
      </c>
      <c r="N277" s="5" t="s">
        <v>1</v>
      </c>
      <c r="O277" s="5" t="s">
        <v>22</v>
      </c>
      <c r="S277" s="5" t="s">
        <v>1000</v>
      </c>
      <c r="T277" s="5" t="str">
        <f t="shared" si="84"/>
        <v>CABLERE70830</v>
      </c>
      <c r="W277" s="5">
        <f t="shared" ref="W277:W287" si="86">W264+1</f>
        <v>3299</v>
      </c>
      <c r="X277" s="5">
        <v>976</v>
      </c>
      <c r="Y277" s="5">
        <v>15</v>
      </c>
    </row>
    <row r="278" spans="1:25" x14ac:dyDescent="0.25">
      <c r="A278" s="5">
        <v>70831</v>
      </c>
      <c r="B278" s="5" t="s">
        <v>1105</v>
      </c>
      <c r="C278" s="5" t="s">
        <v>805</v>
      </c>
      <c r="D278" s="5" t="s">
        <v>50</v>
      </c>
      <c r="E278" s="5" t="s">
        <v>50</v>
      </c>
      <c r="F278" s="3">
        <v>5.5</v>
      </c>
      <c r="G278" s="5" t="s">
        <v>2</v>
      </c>
      <c r="H278" s="10">
        <f t="shared" ca="1" si="85"/>
        <v>41425</v>
      </c>
      <c r="J278" s="5" t="s">
        <v>2304</v>
      </c>
      <c r="K278" s="5" t="str">
        <f t="shared" si="83"/>
        <v>3RE 70831 M6S22/D/X2S52</v>
      </c>
      <c r="N278" s="5" t="s">
        <v>1</v>
      </c>
      <c r="O278" s="5" t="s">
        <v>22</v>
      </c>
      <c r="S278" s="5" t="s">
        <v>1000</v>
      </c>
      <c r="T278" s="5" t="str">
        <f t="shared" si="84"/>
        <v>CABLERE70831</v>
      </c>
      <c r="W278" s="5">
        <f t="shared" si="86"/>
        <v>3299</v>
      </c>
      <c r="X278" s="5">
        <v>976</v>
      </c>
      <c r="Y278" s="5">
        <v>15</v>
      </c>
    </row>
    <row r="279" spans="1:25" x14ac:dyDescent="0.25">
      <c r="A279" s="5">
        <v>70832</v>
      </c>
      <c r="B279" s="5" t="s">
        <v>1105</v>
      </c>
      <c r="C279" s="5" t="s">
        <v>805</v>
      </c>
      <c r="D279" s="5" t="s">
        <v>50</v>
      </c>
      <c r="E279" s="5" t="s">
        <v>50</v>
      </c>
      <c r="F279" s="3">
        <v>5.5</v>
      </c>
      <c r="G279" s="5" t="s">
        <v>2</v>
      </c>
      <c r="H279" s="10">
        <f t="shared" ca="1" si="85"/>
        <v>41425</v>
      </c>
      <c r="J279" s="5" t="s">
        <v>2305</v>
      </c>
      <c r="K279" s="5" t="str">
        <f t="shared" si="83"/>
        <v>3RE 70832 M6S22/D/X2S52</v>
      </c>
      <c r="N279" s="5" t="s">
        <v>1</v>
      </c>
      <c r="O279" s="5" t="s">
        <v>22</v>
      </c>
      <c r="S279" s="5" t="s">
        <v>1000</v>
      </c>
      <c r="T279" s="5" t="str">
        <f t="shared" si="84"/>
        <v>CABLERE70832</v>
      </c>
      <c r="W279" s="5">
        <f t="shared" si="86"/>
        <v>3299</v>
      </c>
      <c r="X279" s="5">
        <v>976</v>
      </c>
      <c r="Y279" s="5">
        <v>15</v>
      </c>
    </row>
    <row r="280" spans="1:25" x14ac:dyDescent="0.25">
      <c r="A280" s="5">
        <v>70833</v>
      </c>
      <c r="B280" s="5" t="s">
        <v>1105</v>
      </c>
      <c r="C280" s="5" t="s">
        <v>805</v>
      </c>
      <c r="D280" s="5" t="s">
        <v>50</v>
      </c>
      <c r="E280" s="5" t="s">
        <v>50</v>
      </c>
      <c r="F280" s="3">
        <v>5.5</v>
      </c>
      <c r="G280" s="5" t="s">
        <v>2</v>
      </c>
      <c r="H280" s="10">
        <f t="shared" ca="1" si="85"/>
        <v>41425</v>
      </c>
      <c r="J280" s="5" t="s">
        <v>2306</v>
      </c>
      <c r="K280" s="5" t="str">
        <f t="shared" si="83"/>
        <v>3RE 70833 M6S22/D/X2S52</v>
      </c>
      <c r="N280" s="5" t="s">
        <v>1</v>
      </c>
      <c r="O280" s="5" t="s">
        <v>22</v>
      </c>
      <c r="S280" s="5" t="s">
        <v>1000</v>
      </c>
      <c r="T280" s="5" t="str">
        <f t="shared" si="84"/>
        <v>CABLERE70833</v>
      </c>
      <c r="W280" s="5">
        <f t="shared" si="86"/>
        <v>3299</v>
      </c>
      <c r="X280" s="5">
        <v>976</v>
      </c>
      <c r="Y280" s="5">
        <v>15</v>
      </c>
    </row>
    <row r="281" spans="1:25" x14ac:dyDescent="0.25">
      <c r="A281" s="5">
        <v>70834</v>
      </c>
      <c r="B281" s="5" t="s">
        <v>1105</v>
      </c>
      <c r="C281" s="5" t="s">
        <v>805</v>
      </c>
      <c r="D281" s="5" t="s">
        <v>50</v>
      </c>
      <c r="E281" s="5" t="s">
        <v>50</v>
      </c>
      <c r="F281" s="3">
        <v>5.5</v>
      </c>
      <c r="G281" s="5" t="s">
        <v>2</v>
      </c>
      <c r="H281" s="10">
        <f t="shared" ca="1" si="85"/>
        <v>41425</v>
      </c>
      <c r="J281" s="5" t="s">
        <v>2307</v>
      </c>
      <c r="K281" s="5" t="str">
        <f t="shared" si="83"/>
        <v>3RE 70834 M6S22/D/X2S52</v>
      </c>
      <c r="N281" s="5" t="s">
        <v>1</v>
      </c>
      <c r="O281" s="5" t="s">
        <v>22</v>
      </c>
      <c r="S281" s="5" t="s">
        <v>1000</v>
      </c>
      <c r="T281" s="5" t="str">
        <f t="shared" si="84"/>
        <v>CABLERE70834</v>
      </c>
      <c r="W281" s="5">
        <f t="shared" si="86"/>
        <v>3299</v>
      </c>
      <c r="X281" s="5">
        <v>976</v>
      </c>
      <c r="Y281" s="5">
        <v>15</v>
      </c>
    </row>
    <row r="282" spans="1:25" x14ac:dyDescent="0.25">
      <c r="A282" s="5">
        <v>70835</v>
      </c>
      <c r="B282" s="5" t="s">
        <v>1105</v>
      </c>
      <c r="C282" s="5" t="s">
        <v>805</v>
      </c>
      <c r="D282" s="5" t="s">
        <v>50</v>
      </c>
      <c r="E282" s="5" t="s">
        <v>50</v>
      </c>
      <c r="F282" s="3">
        <v>8.2000000000000011</v>
      </c>
      <c r="G282" s="5" t="s">
        <v>2</v>
      </c>
      <c r="H282" s="10">
        <f t="shared" ca="1" si="85"/>
        <v>41425</v>
      </c>
      <c r="J282" s="5" t="s">
        <v>2308</v>
      </c>
      <c r="K282" s="5" t="str">
        <f t="shared" si="83"/>
        <v>3RE 70835 M6S22/D/X2S52</v>
      </c>
      <c r="N282" s="5" t="s">
        <v>1</v>
      </c>
      <c r="O282" s="5" t="s">
        <v>22</v>
      </c>
      <c r="S282" s="5" t="s">
        <v>1000</v>
      </c>
      <c r="T282" s="5" t="str">
        <f t="shared" si="84"/>
        <v>CABLERE70835</v>
      </c>
      <c r="W282" s="5">
        <f t="shared" si="86"/>
        <v>3299</v>
      </c>
      <c r="X282" s="5">
        <v>976</v>
      </c>
      <c r="Y282" s="5">
        <v>15</v>
      </c>
    </row>
    <row r="283" spans="1:25" x14ac:dyDescent="0.25">
      <c r="A283" s="5">
        <v>70836</v>
      </c>
      <c r="B283" s="5" t="s">
        <v>1105</v>
      </c>
      <c r="C283" s="5" t="s">
        <v>805</v>
      </c>
      <c r="D283" s="5" t="s">
        <v>50</v>
      </c>
      <c r="E283" s="5" t="s">
        <v>50</v>
      </c>
      <c r="F283" s="3">
        <v>8.2000000000000011</v>
      </c>
      <c r="G283" s="5" t="s">
        <v>2</v>
      </c>
      <c r="H283" s="10">
        <f t="shared" ca="1" si="85"/>
        <v>41425</v>
      </c>
      <c r="J283" s="5" t="s">
        <v>2309</v>
      </c>
      <c r="K283" s="5" t="str">
        <f t="shared" si="83"/>
        <v>3RE 70836 M6S22/D/X2S52</v>
      </c>
      <c r="N283" s="5" t="s">
        <v>1</v>
      </c>
      <c r="O283" s="5" t="s">
        <v>22</v>
      </c>
      <c r="S283" s="5" t="s">
        <v>1000</v>
      </c>
      <c r="T283" s="5" t="str">
        <f t="shared" si="84"/>
        <v>CABLERE70836</v>
      </c>
      <c r="W283" s="5">
        <f t="shared" si="86"/>
        <v>3299</v>
      </c>
      <c r="X283" s="5">
        <v>976</v>
      </c>
      <c r="Y283" s="5">
        <v>15</v>
      </c>
    </row>
    <row r="284" spans="1:25" x14ac:dyDescent="0.25">
      <c r="A284" s="5">
        <v>70837</v>
      </c>
      <c r="B284" s="5" t="s">
        <v>1105</v>
      </c>
      <c r="C284" s="5" t="s">
        <v>805</v>
      </c>
      <c r="D284" s="5" t="s">
        <v>50</v>
      </c>
      <c r="E284" s="5" t="s">
        <v>50</v>
      </c>
      <c r="F284" s="3">
        <v>7.7</v>
      </c>
      <c r="G284" s="5" t="s">
        <v>2</v>
      </c>
      <c r="H284" s="10">
        <f t="shared" ca="1" si="85"/>
        <v>41425</v>
      </c>
      <c r="J284" s="5" t="s">
        <v>2310</v>
      </c>
      <c r="K284" s="5" t="str">
        <f t="shared" si="83"/>
        <v>3RE 70837 M6S22/D/X2S52</v>
      </c>
      <c r="N284" s="5" t="s">
        <v>1</v>
      </c>
      <c r="O284" s="5" t="s">
        <v>22</v>
      </c>
      <c r="S284" s="5" t="s">
        <v>1000</v>
      </c>
      <c r="T284" s="5" t="str">
        <f t="shared" si="84"/>
        <v>CABLERE70837</v>
      </c>
      <c r="W284" s="5">
        <f t="shared" si="86"/>
        <v>3299</v>
      </c>
      <c r="X284" s="5">
        <v>976</v>
      </c>
      <c r="Y284" s="5">
        <v>15</v>
      </c>
    </row>
    <row r="285" spans="1:25" x14ac:dyDescent="0.25">
      <c r="A285" s="5">
        <v>70838</v>
      </c>
      <c r="B285" s="5" t="s">
        <v>1105</v>
      </c>
      <c r="C285" s="5" t="s">
        <v>805</v>
      </c>
      <c r="D285" s="5" t="s">
        <v>50</v>
      </c>
      <c r="E285" s="5" t="s">
        <v>50</v>
      </c>
      <c r="F285" s="3">
        <v>7.7</v>
      </c>
      <c r="G285" s="5" t="s">
        <v>2</v>
      </c>
      <c r="H285" s="10">
        <f t="shared" ca="1" si="85"/>
        <v>41425</v>
      </c>
      <c r="J285" s="5" t="s">
        <v>2311</v>
      </c>
      <c r="K285" s="5" t="str">
        <f t="shared" si="83"/>
        <v>3RE 70838 M6S22/D/X2S52</v>
      </c>
      <c r="N285" s="5" t="s">
        <v>1</v>
      </c>
      <c r="O285" s="5" t="s">
        <v>22</v>
      </c>
      <c r="S285" s="5" t="s">
        <v>1000</v>
      </c>
      <c r="T285" s="5" t="str">
        <f t="shared" si="84"/>
        <v>CABLERE70838</v>
      </c>
      <c r="W285" s="5">
        <f t="shared" si="86"/>
        <v>3299</v>
      </c>
      <c r="X285" s="5">
        <v>976</v>
      </c>
      <c r="Y285" s="5">
        <v>15</v>
      </c>
    </row>
    <row r="286" spans="1:25" x14ac:dyDescent="0.25">
      <c r="A286" s="5">
        <v>70839</v>
      </c>
      <c r="B286" s="5" t="s">
        <v>1105</v>
      </c>
      <c r="C286" s="5" t="s">
        <v>805</v>
      </c>
      <c r="D286" s="5" t="s">
        <v>50</v>
      </c>
      <c r="E286" s="5" t="s">
        <v>50</v>
      </c>
      <c r="F286" s="3">
        <v>7.2</v>
      </c>
      <c r="G286" s="5" t="s">
        <v>2</v>
      </c>
      <c r="H286" s="10">
        <f t="shared" ca="1" si="85"/>
        <v>41425</v>
      </c>
      <c r="J286" s="5" t="s">
        <v>2312</v>
      </c>
      <c r="K286" s="5" t="str">
        <f t="shared" si="83"/>
        <v>3RE 70839 M6S22/D/X2S52</v>
      </c>
      <c r="N286" s="5" t="s">
        <v>1</v>
      </c>
      <c r="O286" s="5" t="s">
        <v>22</v>
      </c>
      <c r="S286" s="5" t="s">
        <v>1000</v>
      </c>
      <c r="T286" s="5" t="str">
        <f t="shared" si="84"/>
        <v>CABLERE70839</v>
      </c>
      <c r="W286" s="5">
        <f t="shared" si="86"/>
        <v>3299</v>
      </c>
      <c r="X286" s="5">
        <v>976</v>
      </c>
      <c r="Y286" s="5">
        <v>15</v>
      </c>
    </row>
    <row r="287" spans="1:25" x14ac:dyDescent="0.25">
      <c r="A287" s="5">
        <v>70840</v>
      </c>
      <c r="B287" s="5" t="s">
        <v>1105</v>
      </c>
      <c r="C287" s="5" t="s">
        <v>805</v>
      </c>
      <c r="D287" s="5" t="s">
        <v>50</v>
      </c>
      <c r="E287" s="5" t="s">
        <v>50</v>
      </c>
      <c r="F287" s="3">
        <v>7.2</v>
      </c>
      <c r="G287" s="5" t="s">
        <v>2</v>
      </c>
      <c r="H287" s="10">
        <f t="shared" ca="1" si="85"/>
        <v>41425</v>
      </c>
      <c r="J287" s="5" t="s">
        <v>2313</v>
      </c>
      <c r="K287" s="5" t="str">
        <f t="shared" si="83"/>
        <v>3RE 70840 M6S22/D/X2S52</v>
      </c>
      <c r="N287" s="5" t="s">
        <v>1</v>
      </c>
      <c r="O287" s="5" t="s">
        <v>22</v>
      </c>
      <c r="S287" s="5" t="s">
        <v>1000</v>
      </c>
      <c r="T287" s="5" t="str">
        <f t="shared" si="84"/>
        <v>CABLERE70840</v>
      </c>
      <c r="W287" s="5">
        <f t="shared" si="86"/>
        <v>3299</v>
      </c>
      <c r="X287" s="5">
        <v>976</v>
      </c>
      <c r="Y287" s="5">
        <v>15</v>
      </c>
    </row>
    <row r="288" spans="1:25" x14ac:dyDescent="0.25">
      <c r="A288" s="7" t="s">
        <v>1035</v>
      </c>
      <c r="F288" s="5"/>
    </row>
    <row r="289" spans="1:25" x14ac:dyDescent="0.25">
      <c r="A289" s="5">
        <v>70841</v>
      </c>
      <c r="B289" s="5" t="s">
        <v>1106</v>
      </c>
      <c r="C289" s="5" t="s">
        <v>818</v>
      </c>
      <c r="D289" s="5" t="s">
        <v>50</v>
      </c>
      <c r="E289" s="5" t="s">
        <v>50</v>
      </c>
      <c r="F289" s="3">
        <v>7.7</v>
      </c>
      <c r="G289" s="5" t="s">
        <v>2</v>
      </c>
      <c r="H289" s="10">
        <f ca="1">TODAY()</f>
        <v>41425</v>
      </c>
      <c r="J289" s="5" t="s">
        <v>2314</v>
      </c>
      <c r="K289" s="5" t="str">
        <f t="shared" ref="K289:K300" si="87">CONCATENATE("3RE ",A289," ",B289,"/D/",D289)</f>
        <v>3RE 70841 M6S23/D/X2S52</v>
      </c>
      <c r="N289" s="5" t="s">
        <v>1</v>
      </c>
      <c r="O289" s="5" t="s">
        <v>22</v>
      </c>
      <c r="S289" s="5" t="s">
        <v>1000</v>
      </c>
      <c r="T289" s="5" t="str">
        <f t="shared" ref="T289:T300" si="88">CONCATENATE("CABLERE",A289)</f>
        <v>CABLERE70841</v>
      </c>
      <c r="W289" s="5">
        <f>W276+1</f>
        <v>3300</v>
      </c>
      <c r="X289" s="5">
        <v>975</v>
      </c>
      <c r="Y289" s="5">
        <v>15</v>
      </c>
    </row>
    <row r="290" spans="1:25" x14ac:dyDescent="0.25">
      <c r="A290" s="5">
        <v>70842</v>
      </c>
      <c r="B290" s="5" t="s">
        <v>1106</v>
      </c>
      <c r="C290" s="5" t="s">
        <v>818</v>
      </c>
      <c r="D290" s="5" t="s">
        <v>50</v>
      </c>
      <c r="E290" s="5" t="s">
        <v>50</v>
      </c>
      <c r="F290" s="3">
        <v>7.7</v>
      </c>
      <c r="G290" s="5" t="s">
        <v>2</v>
      </c>
      <c r="H290" s="10">
        <f t="shared" ref="H290:H300" ca="1" si="89">TODAY()</f>
        <v>41425</v>
      </c>
      <c r="J290" s="5" t="s">
        <v>2315</v>
      </c>
      <c r="K290" s="5" t="str">
        <f t="shared" si="87"/>
        <v>3RE 70842 M6S23/D/X2S52</v>
      </c>
      <c r="N290" s="5" t="s">
        <v>1</v>
      </c>
      <c r="O290" s="5" t="s">
        <v>22</v>
      </c>
      <c r="S290" s="5" t="s">
        <v>1000</v>
      </c>
      <c r="T290" s="5" t="str">
        <f t="shared" si="88"/>
        <v>CABLERE70842</v>
      </c>
      <c r="W290" s="5">
        <f t="shared" ref="W290:W300" si="90">W277+1</f>
        <v>3300</v>
      </c>
      <c r="X290" s="5">
        <v>975</v>
      </c>
      <c r="Y290" s="5">
        <v>15</v>
      </c>
    </row>
    <row r="291" spans="1:25" x14ac:dyDescent="0.25">
      <c r="A291" s="5">
        <v>70843</v>
      </c>
      <c r="B291" s="5" t="s">
        <v>1106</v>
      </c>
      <c r="C291" s="5" t="s">
        <v>818</v>
      </c>
      <c r="D291" s="5" t="s">
        <v>50</v>
      </c>
      <c r="E291" s="5" t="s">
        <v>50</v>
      </c>
      <c r="F291" s="3">
        <v>6.7</v>
      </c>
      <c r="G291" s="5" t="s">
        <v>2</v>
      </c>
      <c r="H291" s="10">
        <f t="shared" ca="1" si="89"/>
        <v>41425</v>
      </c>
      <c r="J291" s="5" t="s">
        <v>2316</v>
      </c>
      <c r="K291" s="5" t="str">
        <f t="shared" si="87"/>
        <v>3RE 70843 M6S23/D/X2S52</v>
      </c>
      <c r="N291" s="5" t="s">
        <v>1</v>
      </c>
      <c r="O291" s="5" t="s">
        <v>22</v>
      </c>
      <c r="S291" s="5" t="s">
        <v>1000</v>
      </c>
      <c r="T291" s="5" t="str">
        <f t="shared" si="88"/>
        <v>CABLERE70843</v>
      </c>
      <c r="W291" s="5">
        <f t="shared" si="90"/>
        <v>3300</v>
      </c>
      <c r="X291" s="5">
        <v>975</v>
      </c>
      <c r="Y291" s="5">
        <v>15</v>
      </c>
    </row>
    <row r="292" spans="1:25" x14ac:dyDescent="0.25">
      <c r="A292" s="5">
        <v>70844</v>
      </c>
      <c r="B292" s="5" t="s">
        <v>1106</v>
      </c>
      <c r="C292" s="5" t="s">
        <v>818</v>
      </c>
      <c r="D292" s="5" t="s">
        <v>50</v>
      </c>
      <c r="E292" s="5" t="s">
        <v>50</v>
      </c>
      <c r="F292" s="3">
        <v>6.7</v>
      </c>
      <c r="G292" s="5" t="s">
        <v>2</v>
      </c>
      <c r="H292" s="10">
        <f t="shared" ca="1" si="89"/>
        <v>41425</v>
      </c>
      <c r="J292" s="5" t="s">
        <v>2317</v>
      </c>
      <c r="K292" s="5" t="str">
        <f t="shared" si="87"/>
        <v>3RE 70844 M6S23/D/X2S52</v>
      </c>
      <c r="N292" s="5" t="s">
        <v>1</v>
      </c>
      <c r="O292" s="5" t="s">
        <v>22</v>
      </c>
      <c r="S292" s="5" t="s">
        <v>1000</v>
      </c>
      <c r="T292" s="5" t="str">
        <f t="shared" si="88"/>
        <v>CABLERE70844</v>
      </c>
      <c r="W292" s="5">
        <f t="shared" si="90"/>
        <v>3300</v>
      </c>
      <c r="X292" s="5">
        <v>975</v>
      </c>
      <c r="Y292" s="5">
        <v>15</v>
      </c>
    </row>
    <row r="293" spans="1:25" x14ac:dyDescent="0.25">
      <c r="A293" s="5">
        <v>70845</v>
      </c>
      <c r="B293" s="5" t="s">
        <v>1106</v>
      </c>
      <c r="C293" s="5" t="s">
        <v>818</v>
      </c>
      <c r="D293" s="5" t="s">
        <v>50</v>
      </c>
      <c r="E293" s="5" t="s">
        <v>50</v>
      </c>
      <c r="F293" s="3">
        <v>6.7</v>
      </c>
      <c r="G293" s="5" t="s">
        <v>2</v>
      </c>
      <c r="H293" s="10">
        <f t="shared" ca="1" si="89"/>
        <v>41425</v>
      </c>
      <c r="J293" s="5" t="s">
        <v>2318</v>
      </c>
      <c r="K293" s="5" t="str">
        <f t="shared" si="87"/>
        <v>3RE 70845 M6S23/D/X2S52</v>
      </c>
      <c r="N293" s="5" t="s">
        <v>1</v>
      </c>
      <c r="O293" s="5" t="s">
        <v>22</v>
      </c>
      <c r="S293" s="5" t="s">
        <v>1000</v>
      </c>
      <c r="T293" s="5" t="str">
        <f t="shared" si="88"/>
        <v>CABLERE70845</v>
      </c>
      <c r="W293" s="5">
        <f t="shared" si="90"/>
        <v>3300</v>
      </c>
      <c r="X293" s="5">
        <v>975</v>
      </c>
      <c r="Y293" s="5">
        <v>15</v>
      </c>
    </row>
    <row r="294" spans="1:25" x14ac:dyDescent="0.25">
      <c r="A294" s="5">
        <v>70846</v>
      </c>
      <c r="B294" s="5" t="s">
        <v>1106</v>
      </c>
      <c r="C294" s="5" t="s">
        <v>818</v>
      </c>
      <c r="D294" s="5" t="s">
        <v>50</v>
      </c>
      <c r="E294" s="5" t="s">
        <v>50</v>
      </c>
      <c r="F294" s="3">
        <v>6.7</v>
      </c>
      <c r="G294" s="5" t="s">
        <v>2</v>
      </c>
      <c r="H294" s="10">
        <f t="shared" ca="1" si="89"/>
        <v>41425</v>
      </c>
      <c r="J294" s="5" t="s">
        <v>2319</v>
      </c>
      <c r="K294" s="5" t="str">
        <f t="shared" si="87"/>
        <v>3RE 70846 M6S23/D/X2S52</v>
      </c>
      <c r="N294" s="5" t="s">
        <v>1</v>
      </c>
      <c r="O294" s="5" t="s">
        <v>22</v>
      </c>
      <c r="S294" s="5" t="s">
        <v>1000</v>
      </c>
      <c r="T294" s="5" t="str">
        <f t="shared" si="88"/>
        <v>CABLERE70846</v>
      </c>
      <c r="W294" s="5">
        <f t="shared" si="90"/>
        <v>3300</v>
      </c>
      <c r="X294" s="5">
        <v>975</v>
      </c>
      <c r="Y294" s="5">
        <v>15</v>
      </c>
    </row>
    <row r="295" spans="1:25" x14ac:dyDescent="0.25">
      <c r="A295" s="5">
        <v>70847</v>
      </c>
      <c r="B295" s="5" t="s">
        <v>1106</v>
      </c>
      <c r="C295" s="5" t="s">
        <v>818</v>
      </c>
      <c r="D295" s="5" t="s">
        <v>50</v>
      </c>
      <c r="E295" s="5" t="s">
        <v>50</v>
      </c>
      <c r="F295" s="3">
        <v>9.4</v>
      </c>
      <c r="G295" s="5" t="s">
        <v>2</v>
      </c>
      <c r="H295" s="10">
        <f t="shared" ca="1" si="89"/>
        <v>41425</v>
      </c>
      <c r="J295" s="5" t="s">
        <v>2320</v>
      </c>
      <c r="K295" s="5" t="str">
        <f t="shared" si="87"/>
        <v>3RE 70847 M6S23/D/X2S52</v>
      </c>
      <c r="N295" s="5" t="s">
        <v>1</v>
      </c>
      <c r="O295" s="5" t="s">
        <v>22</v>
      </c>
      <c r="S295" s="5" t="s">
        <v>1000</v>
      </c>
      <c r="T295" s="5" t="str">
        <f t="shared" si="88"/>
        <v>CABLERE70847</v>
      </c>
      <c r="W295" s="5">
        <f t="shared" si="90"/>
        <v>3300</v>
      </c>
      <c r="X295" s="5">
        <v>975</v>
      </c>
      <c r="Y295" s="5">
        <v>15</v>
      </c>
    </row>
    <row r="296" spans="1:25" x14ac:dyDescent="0.25">
      <c r="A296" s="5">
        <v>70848</v>
      </c>
      <c r="B296" s="5" t="s">
        <v>1106</v>
      </c>
      <c r="C296" s="5" t="s">
        <v>818</v>
      </c>
      <c r="D296" s="5" t="s">
        <v>50</v>
      </c>
      <c r="E296" s="5" t="s">
        <v>50</v>
      </c>
      <c r="F296" s="3">
        <v>9.4</v>
      </c>
      <c r="G296" s="5" t="s">
        <v>2</v>
      </c>
      <c r="H296" s="10">
        <f t="shared" ca="1" si="89"/>
        <v>41425</v>
      </c>
      <c r="J296" s="5" t="s">
        <v>2321</v>
      </c>
      <c r="K296" s="5" t="str">
        <f t="shared" si="87"/>
        <v>3RE 70848 M6S23/D/X2S52</v>
      </c>
      <c r="N296" s="5" t="s">
        <v>1</v>
      </c>
      <c r="O296" s="5" t="s">
        <v>22</v>
      </c>
      <c r="S296" s="5" t="s">
        <v>1000</v>
      </c>
      <c r="T296" s="5" t="str">
        <f t="shared" si="88"/>
        <v>CABLERE70848</v>
      </c>
      <c r="W296" s="5">
        <f t="shared" si="90"/>
        <v>3300</v>
      </c>
      <c r="X296" s="5">
        <v>975</v>
      </c>
      <c r="Y296" s="5">
        <v>15</v>
      </c>
    </row>
    <row r="297" spans="1:25" x14ac:dyDescent="0.25">
      <c r="A297" s="5">
        <v>70849</v>
      </c>
      <c r="B297" s="5" t="s">
        <v>1106</v>
      </c>
      <c r="C297" s="5" t="s">
        <v>818</v>
      </c>
      <c r="D297" s="5" t="s">
        <v>50</v>
      </c>
      <c r="E297" s="5" t="s">
        <v>50</v>
      </c>
      <c r="F297" s="3">
        <v>8.9</v>
      </c>
      <c r="G297" s="5" t="s">
        <v>2</v>
      </c>
      <c r="H297" s="10">
        <f t="shared" ca="1" si="89"/>
        <v>41425</v>
      </c>
      <c r="J297" s="5" t="s">
        <v>2322</v>
      </c>
      <c r="K297" s="5" t="str">
        <f t="shared" si="87"/>
        <v>3RE 70849 M6S23/D/X2S52</v>
      </c>
      <c r="N297" s="5" t="s">
        <v>1</v>
      </c>
      <c r="O297" s="5" t="s">
        <v>22</v>
      </c>
      <c r="S297" s="5" t="s">
        <v>1000</v>
      </c>
      <c r="T297" s="5" t="str">
        <f t="shared" si="88"/>
        <v>CABLERE70849</v>
      </c>
      <c r="W297" s="5">
        <f t="shared" si="90"/>
        <v>3300</v>
      </c>
      <c r="X297" s="5">
        <v>975</v>
      </c>
      <c r="Y297" s="5">
        <v>15</v>
      </c>
    </row>
    <row r="298" spans="1:25" x14ac:dyDescent="0.25">
      <c r="A298" s="5">
        <v>70850</v>
      </c>
      <c r="B298" s="5" t="s">
        <v>1106</v>
      </c>
      <c r="C298" s="5" t="s">
        <v>818</v>
      </c>
      <c r="D298" s="5" t="s">
        <v>50</v>
      </c>
      <c r="E298" s="5" t="s">
        <v>50</v>
      </c>
      <c r="F298" s="3">
        <v>8.9</v>
      </c>
      <c r="G298" s="5" t="s">
        <v>2</v>
      </c>
      <c r="H298" s="10">
        <f t="shared" ca="1" si="89"/>
        <v>41425</v>
      </c>
      <c r="J298" s="5" t="s">
        <v>2323</v>
      </c>
      <c r="K298" s="5" t="str">
        <f t="shared" si="87"/>
        <v>3RE 70850 M6S23/D/X2S52</v>
      </c>
      <c r="N298" s="5" t="s">
        <v>1</v>
      </c>
      <c r="O298" s="5" t="s">
        <v>22</v>
      </c>
      <c r="S298" s="5" t="s">
        <v>1000</v>
      </c>
      <c r="T298" s="5" t="str">
        <f t="shared" si="88"/>
        <v>CABLERE70850</v>
      </c>
      <c r="W298" s="5">
        <f t="shared" si="90"/>
        <v>3300</v>
      </c>
      <c r="X298" s="5">
        <v>975</v>
      </c>
      <c r="Y298" s="5">
        <v>15</v>
      </c>
    </row>
    <row r="299" spans="1:25" x14ac:dyDescent="0.25">
      <c r="A299" s="5">
        <v>70851</v>
      </c>
      <c r="B299" s="5" t="s">
        <v>1106</v>
      </c>
      <c r="C299" s="5" t="s">
        <v>818</v>
      </c>
      <c r="D299" s="5" t="s">
        <v>50</v>
      </c>
      <c r="E299" s="5" t="s">
        <v>50</v>
      </c>
      <c r="F299" s="3">
        <v>8.4</v>
      </c>
      <c r="G299" s="5" t="s">
        <v>2</v>
      </c>
      <c r="H299" s="10">
        <f t="shared" ca="1" si="89"/>
        <v>41425</v>
      </c>
      <c r="J299" s="5" t="s">
        <v>2324</v>
      </c>
      <c r="K299" s="5" t="str">
        <f t="shared" si="87"/>
        <v>3RE 70851 M6S23/D/X2S52</v>
      </c>
      <c r="N299" s="5" t="s">
        <v>1</v>
      </c>
      <c r="O299" s="5" t="s">
        <v>22</v>
      </c>
      <c r="S299" s="5" t="s">
        <v>1000</v>
      </c>
      <c r="T299" s="5" t="str">
        <f t="shared" si="88"/>
        <v>CABLERE70851</v>
      </c>
      <c r="W299" s="5">
        <f t="shared" si="90"/>
        <v>3300</v>
      </c>
      <c r="X299" s="5">
        <v>975</v>
      </c>
      <c r="Y299" s="5">
        <v>15</v>
      </c>
    </row>
    <row r="300" spans="1:25" x14ac:dyDescent="0.25">
      <c r="A300" s="5">
        <v>70852</v>
      </c>
      <c r="B300" s="5" t="s">
        <v>1106</v>
      </c>
      <c r="C300" s="5" t="s">
        <v>818</v>
      </c>
      <c r="D300" s="5" t="s">
        <v>50</v>
      </c>
      <c r="E300" s="5" t="s">
        <v>50</v>
      </c>
      <c r="F300" s="3">
        <v>8.4</v>
      </c>
      <c r="G300" s="5" t="s">
        <v>2</v>
      </c>
      <c r="H300" s="10">
        <f t="shared" ca="1" si="89"/>
        <v>41425</v>
      </c>
      <c r="J300" s="5" t="s">
        <v>2325</v>
      </c>
      <c r="K300" s="5" t="str">
        <f t="shared" si="87"/>
        <v>3RE 70852 M6S23/D/X2S52</v>
      </c>
      <c r="N300" s="5" t="s">
        <v>1</v>
      </c>
      <c r="O300" s="5" t="s">
        <v>22</v>
      </c>
      <c r="S300" s="5" t="s">
        <v>1000</v>
      </c>
      <c r="T300" s="5" t="str">
        <f t="shared" si="88"/>
        <v>CABLERE70852</v>
      </c>
      <c r="W300" s="5">
        <f t="shared" si="90"/>
        <v>3300</v>
      </c>
      <c r="X300" s="5">
        <v>975</v>
      </c>
      <c r="Y300" s="5">
        <v>15</v>
      </c>
    </row>
    <row r="301" spans="1:25" x14ac:dyDescent="0.25">
      <c r="A301" s="7" t="s">
        <v>1036</v>
      </c>
      <c r="F301" s="5"/>
    </row>
    <row r="302" spans="1:25" x14ac:dyDescent="0.25">
      <c r="A302" s="5">
        <v>70853</v>
      </c>
      <c r="B302" s="5" t="s">
        <v>1107</v>
      </c>
      <c r="C302" s="5" t="s">
        <v>831</v>
      </c>
      <c r="D302" s="5" t="s">
        <v>50</v>
      </c>
      <c r="E302" s="5" t="s">
        <v>50</v>
      </c>
      <c r="F302" s="3">
        <v>9.5</v>
      </c>
      <c r="G302" s="5" t="s">
        <v>2</v>
      </c>
      <c r="H302" s="10">
        <f ca="1">TODAY()</f>
        <v>41425</v>
      </c>
      <c r="J302" s="5" t="s">
        <v>2326</v>
      </c>
      <c r="K302" s="5" t="str">
        <f t="shared" ref="K302:K313" si="91">CONCATENATE("3RE ",A302," ",B302,"/D/",D302)</f>
        <v>3RE 70853 M6S24/D/X2S52</v>
      </c>
      <c r="N302" s="5" t="s">
        <v>1</v>
      </c>
      <c r="O302" s="5" t="s">
        <v>22</v>
      </c>
      <c r="S302" s="5" t="s">
        <v>1000</v>
      </c>
      <c r="T302" s="5" t="str">
        <f t="shared" ref="T302:T313" si="92">CONCATENATE("CABLERE",A302)</f>
        <v>CABLERE70853</v>
      </c>
      <c r="W302" s="5">
        <f>W289+1</f>
        <v>3301</v>
      </c>
      <c r="X302" s="5">
        <v>975</v>
      </c>
      <c r="Y302" s="5">
        <v>15</v>
      </c>
    </row>
    <row r="303" spans="1:25" x14ac:dyDescent="0.25">
      <c r="A303" s="5">
        <v>70854</v>
      </c>
      <c r="B303" s="5" t="s">
        <v>1107</v>
      </c>
      <c r="C303" s="5" t="s">
        <v>831</v>
      </c>
      <c r="D303" s="5" t="s">
        <v>50</v>
      </c>
      <c r="E303" s="5" t="s">
        <v>50</v>
      </c>
      <c r="F303" s="3">
        <v>9.5</v>
      </c>
      <c r="G303" s="5" t="s">
        <v>2</v>
      </c>
      <c r="H303" s="10">
        <f t="shared" ref="H303:H313" ca="1" si="93">TODAY()</f>
        <v>41425</v>
      </c>
      <c r="J303" s="5" t="s">
        <v>2327</v>
      </c>
      <c r="K303" s="5" t="str">
        <f t="shared" si="91"/>
        <v>3RE 70854 M6S24/D/X2S52</v>
      </c>
      <c r="N303" s="5" t="s">
        <v>1</v>
      </c>
      <c r="O303" s="5" t="s">
        <v>22</v>
      </c>
      <c r="S303" s="5" t="s">
        <v>1000</v>
      </c>
      <c r="T303" s="5" t="str">
        <f t="shared" si="92"/>
        <v>CABLERE70854</v>
      </c>
      <c r="W303" s="5">
        <f t="shared" ref="W303:W313" si="94">W290+1</f>
        <v>3301</v>
      </c>
      <c r="X303" s="5">
        <v>975</v>
      </c>
      <c r="Y303" s="5">
        <v>15</v>
      </c>
    </row>
    <row r="304" spans="1:25" x14ac:dyDescent="0.25">
      <c r="A304" s="5">
        <v>70855</v>
      </c>
      <c r="B304" s="5" t="s">
        <v>1107</v>
      </c>
      <c r="C304" s="5" t="s">
        <v>831</v>
      </c>
      <c r="D304" s="5" t="s">
        <v>50</v>
      </c>
      <c r="E304" s="5" t="s">
        <v>50</v>
      </c>
      <c r="F304" s="3">
        <v>8.5</v>
      </c>
      <c r="G304" s="5" t="s">
        <v>2</v>
      </c>
      <c r="H304" s="10">
        <f t="shared" ca="1" si="93"/>
        <v>41425</v>
      </c>
      <c r="J304" s="5" t="s">
        <v>2328</v>
      </c>
      <c r="K304" s="5" t="str">
        <f t="shared" si="91"/>
        <v>3RE 70855 M6S24/D/X2S52</v>
      </c>
      <c r="N304" s="5" t="s">
        <v>1</v>
      </c>
      <c r="O304" s="5" t="s">
        <v>22</v>
      </c>
      <c r="S304" s="5" t="s">
        <v>1000</v>
      </c>
      <c r="T304" s="5" t="str">
        <f t="shared" si="92"/>
        <v>CABLERE70855</v>
      </c>
      <c r="W304" s="5">
        <f t="shared" si="94"/>
        <v>3301</v>
      </c>
      <c r="X304" s="5">
        <v>975</v>
      </c>
      <c r="Y304" s="5">
        <v>15</v>
      </c>
    </row>
    <row r="305" spans="1:25" x14ac:dyDescent="0.25">
      <c r="A305" s="5">
        <v>70856</v>
      </c>
      <c r="B305" s="5" t="s">
        <v>1107</v>
      </c>
      <c r="C305" s="5" t="s">
        <v>831</v>
      </c>
      <c r="D305" s="5" t="s">
        <v>50</v>
      </c>
      <c r="E305" s="5" t="s">
        <v>50</v>
      </c>
      <c r="F305" s="3">
        <v>8.5</v>
      </c>
      <c r="G305" s="5" t="s">
        <v>2</v>
      </c>
      <c r="H305" s="10">
        <f t="shared" ca="1" si="93"/>
        <v>41425</v>
      </c>
      <c r="J305" s="5" t="s">
        <v>2329</v>
      </c>
      <c r="K305" s="5" t="str">
        <f t="shared" si="91"/>
        <v>3RE 70856 M6S24/D/X2S52</v>
      </c>
      <c r="N305" s="5" t="s">
        <v>1</v>
      </c>
      <c r="O305" s="5" t="s">
        <v>22</v>
      </c>
      <c r="S305" s="5" t="s">
        <v>1000</v>
      </c>
      <c r="T305" s="5" t="str">
        <f t="shared" si="92"/>
        <v>CABLERE70856</v>
      </c>
      <c r="W305" s="5">
        <f t="shared" si="94"/>
        <v>3301</v>
      </c>
      <c r="X305" s="5">
        <v>975</v>
      </c>
      <c r="Y305" s="5">
        <v>15</v>
      </c>
    </row>
    <row r="306" spans="1:25" x14ac:dyDescent="0.25">
      <c r="A306" s="5">
        <v>70857</v>
      </c>
      <c r="B306" s="5" t="s">
        <v>1107</v>
      </c>
      <c r="C306" s="5" t="s">
        <v>831</v>
      </c>
      <c r="D306" s="5" t="s">
        <v>50</v>
      </c>
      <c r="E306" s="5" t="s">
        <v>50</v>
      </c>
      <c r="F306" s="3">
        <v>8.5</v>
      </c>
      <c r="G306" s="5" t="s">
        <v>2</v>
      </c>
      <c r="H306" s="10">
        <f t="shared" ca="1" si="93"/>
        <v>41425</v>
      </c>
      <c r="J306" s="5" t="s">
        <v>2330</v>
      </c>
      <c r="K306" s="5" t="str">
        <f t="shared" si="91"/>
        <v>3RE 70857 M6S24/D/X2S52</v>
      </c>
      <c r="N306" s="5" t="s">
        <v>1</v>
      </c>
      <c r="O306" s="5" t="s">
        <v>22</v>
      </c>
      <c r="S306" s="5" t="s">
        <v>1000</v>
      </c>
      <c r="T306" s="5" t="str">
        <f t="shared" si="92"/>
        <v>CABLERE70857</v>
      </c>
      <c r="W306" s="5">
        <f t="shared" si="94"/>
        <v>3301</v>
      </c>
      <c r="X306" s="5">
        <v>975</v>
      </c>
      <c r="Y306" s="5">
        <v>15</v>
      </c>
    </row>
    <row r="307" spans="1:25" x14ac:dyDescent="0.25">
      <c r="A307" s="5">
        <v>70858</v>
      </c>
      <c r="B307" s="5" t="s">
        <v>1107</v>
      </c>
      <c r="C307" s="5" t="s">
        <v>831</v>
      </c>
      <c r="D307" s="5" t="s">
        <v>50</v>
      </c>
      <c r="E307" s="5" t="s">
        <v>50</v>
      </c>
      <c r="F307" s="3">
        <v>8.5</v>
      </c>
      <c r="G307" s="5" t="s">
        <v>2</v>
      </c>
      <c r="H307" s="10">
        <f t="shared" ca="1" si="93"/>
        <v>41425</v>
      </c>
      <c r="J307" s="5" t="s">
        <v>2331</v>
      </c>
      <c r="K307" s="5" t="str">
        <f t="shared" si="91"/>
        <v>3RE 70858 M6S24/D/X2S52</v>
      </c>
      <c r="N307" s="5" t="s">
        <v>1</v>
      </c>
      <c r="O307" s="5" t="s">
        <v>22</v>
      </c>
      <c r="S307" s="5" t="s">
        <v>1000</v>
      </c>
      <c r="T307" s="5" t="str">
        <f t="shared" si="92"/>
        <v>CABLERE70858</v>
      </c>
      <c r="W307" s="5">
        <f t="shared" si="94"/>
        <v>3301</v>
      </c>
      <c r="X307" s="5">
        <v>975</v>
      </c>
      <c r="Y307" s="5">
        <v>15</v>
      </c>
    </row>
    <row r="308" spans="1:25" x14ac:dyDescent="0.25">
      <c r="A308" s="5">
        <v>70859</v>
      </c>
      <c r="B308" s="5" t="s">
        <v>1107</v>
      </c>
      <c r="C308" s="5" t="s">
        <v>831</v>
      </c>
      <c r="D308" s="5" t="s">
        <v>50</v>
      </c>
      <c r="E308" s="5" t="s">
        <v>50</v>
      </c>
      <c r="F308" s="3">
        <v>11.3</v>
      </c>
      <c r="G308" s="5" t="s">
        <v>2</v>
      </c>
      <c r="H308" s="10">
        <f t="shared" ca="1" si="93"/>
        <v>41425</v>
      </c>
      <c r="J308" s="5" t="s">
        <v>2332</v>
      </c>
      <c r="K308" s="5" t="str">
        <f t="shared" si="91"/>
        <v>3RE 70859 M6S24/D/X2S52</v>
      </c>
      <c r="N308" s="5" t="s">
        <v>1</v>
      </c>
      <c r="O308" s="5" t="s">
        <v>22</v>
      </c>
      <c r="S308" s="5" t="s">
        <v>1000</v>
      </c>
      <c r="T308" s="5" t="str">
        <f t="shared" si="92"/>
        <v>CABLERE70859</v>
      </c>
      <c r="W308" s="5">
        <f t="shared" si="94"/>
        <v>3301</v>
      </c>
      <c r="X308" s="5">
        <v>975</v>
      </c>
      <c r="Y308" s="5">
        <v>15</v>
      </c>
    </row>
    <row r="309" spans="1:25" x14ac:dyDescent="0.25">
      <c r="A309" s="5">
        <v>70860</v>
      </c>
      <c r="B309" s="5" t="s">
        <v>1107</v>
      </c>
      <c r="C309" s="5" t="s">
        <v>831</v>
      </c>
      <c r="D309" s="5" t="s">
        <v>50</v>
      </c>
      <c r="E309" s="5" t="s">
        <v>50</v>
      </c>
      <c r="F309" s="3">
        <v>11.3</v>
      </c>
      <c r="G309" s="5" t="s">
        <v>2</v>
      </c>
      <c r="H309" s="10">
        <f t="shared" ca="1" si="93"/>
        <v>41425</v>
      </c>
      <c r="J309" s="5" t="s">
        <v>2333</v>
      </c>
      <c r="K309" s="5" t="str">
        <f t="shared" si="91"/>
        <v>3RE 70860 M6S24/D/X2S52</v>
      </c>
      <c r="N309" s="5" t="s">
        <v>1</v>
      </c>
      <c r="O309" s="5" t="s">
        <v>22</v>
      </c>
      <c r="S309" s="5" t="s">
        <v>1000</v>
      </c>
      <c r="T309" s="5" t="str">
        <f t="shared" si="92"/>
        <v>CABLERE70860</v>
      </c>
      <c r="W309" s="5">
        <f t="shared" si="94"/>
        <v>3301</v>
      </c>
      <c r="X309" s="5">
        <v>975</v>
      </c>
      <c r="Y309" s="5">
        <v>15</v>
      </c>
    </row>
    <row r="310" spans="1:25" x14ac:dyDescent="0.25">
      <c r="A310" s="5">
        <v>70861</v>
      </c>
      <c r="B310" s="5" t="s">
        <v>1107</v>
      </c>
      <c r="C310" s="5" t="s">
        <v>831</v>
      </c>
      <c r="D310" s="5" t="s">
        <v>50</v>
      </c>
      <c r="E310" s="5" t="s">
        <v>50</v>
      </c>
      <c r="F310" s="3">
        <v>10.8</v>
      </c>
      <c r="G310" s="5" t="s">
        <v>2</v>
      </c>
      <c r="H310" s="10">
        <f t="shared" ca="1" si="93"/>
        <v>41425</v>
      </c>
      <c r="J310" s="5" t="s">
        <v>2334</v>
      </c>
      <c r="K310" s="5" t="str">
        <f t="shared" si="91"/>
        <v>3RE 70861 M6S24/D/X2S52</v>
      </c>
      <c r="N310" s="5" t="s">
        <v>1</v>
      </c>
      <c r="O310" s="5" t="s">
        <v>22</v>
      </c>
      <c r="S310" s="5" t="s">
        <v>1000</v>
      </c>
      <c r="T310" s="5" t="str">
        <f t="shared" si="92"/>
        <v>CABLERE70861</v>
      </c>
      <c r="W310" s="5">
        <f t="shared" si="94"/>
        <v>3301</v>
      </c>
      <c r="X310" s="5">
        <v>975</v>
      </c>
      <c r="Y310" s="5">
        <v>15</v>
      </c>
    </row>
    <row r="311" spans="1:25" x14ac:dyDescent="0.25">
      <c r="A311" s="5">
        <v>70862</v>
      </c>
      <c r="B311" s="5" t="s">
        <v>1107</v>
      </c>
      <c r="C311" s="5" t="s">
        <v>831</v>
      </c>
      <c r="D311" s="5" t="s">
        <v>50</v>
      </c>
      <c r="E311" s="5" t="s">
        <v>50</v>
      </c>
      <c r="F311" s="3">
        <v>10.8</v>
      </c>
      <c r="G311" s="5" t="s">
        <v>2</v>
      </c>
      <c r="H311" s="10">
        <f t="shared" ca="1" si="93"/>
        <v>41425</v>
      </c>
      <c r="J311" s="5" t="s">
        <v>2335</v>
      </c>
      <c r="K311" s="5" t="str">
        <f t="shared" si="91"/>
        <v>3RE 70862 M6S24/D/X2S52</v>
      </c>
      <c r="N311" s="5" t="s">
        <v>1</v>
      </c>
      <c r="O311" s="5" t="s">
        <v>22</v>
      </c>
      <c r="S311" s="5" t="s">
        <v>1000</v>
      </c>
      <c r="T311" s="5" t="str">
        <f t="shared" si="92"/>
        <v>CABLERE70862</v>
      </c>
      <c r="W311" s="5">
        <f t="shared" si="94"/>
        <v>3301</v>
      </c>
      <c r="X311" s="5">
        <v>975</v>
      </c>
      <c r="Y311" s="5">
        <v>15</v>
      </c>
    </row>
    <row r="312" spans="1:25" x14ac:dyDescent="0.25">
      <c r="A312" s="5">
        <v>70863</v>
      </c>
      <c r="B312" s="5" t="s">
        <v>1107</v>
      </c>
      <c r="C312" s="5" t="s">
        <v>831</v>
      </c>
      <c r="D312" s="5" t="s">
        <v>50</v>
      </c>
      <c r="E312" s="5" t="s">
        <v>50</v>
      </c>
      <c r="F312" s="3">
        <v>10.3</v>
      </c>
      <c r="G312" s="5" t="s">
        <v>2</v>
      </c>
      <c r="H312" s="10">
        <f t="shared" ca="1" si="93"/>
        <v>41425</v>
      </c>
      <c r="J312" s="5" t="s">
        <v>2336</v>
      </c>
      <c r="K312" s="5" t="str">
        <f t="shared" si="91"/>
        <v>3RE 70863 M6S24/D/X2S52</v>
      </c>
      <c r="N312" s="5" t="s">
        <v>1</v>
      </c>
      <c r="O312" s="5" t="s">
        <v>22</v>
      </c>
      <c r="S312" s="5" t="s">
        <v>1000</v>
      </c>
      <c r="T312" s="5" t="str">
        <f t="shared" si="92"/>
        <v>CABLERE70863</v>
      </c>
      <c r="W312" s="5">
        <f t="shared" si="94"/>
        <v>3301</v>
      </c>
      <c r="X312" s="5">
        <v>975</v>
      </c>
      <c r="Y312" s="5">
        <v>15</v>
      </c>
    </row>
    <row r="313" spans="1:25" x14ac:dyDescent="0.25">
      <c r="A313" s="5">
        <v>70864</v>
      </c>
      <c r="B313" s="5" t="s">
        <v>1107</v>
      </c>
      <c r="C313" s="5" t="s">
        <v>831</v>
      </c>
      <c r="D313" s="5" t="s">
        <v>50</v>
      </c>
      <c r="E313" s="5" t="s">
        <v>50</v>
      </c>
      <c r="F313" s="3">
        <v>10.3</v>
      </c>
      <c r="G313" s="5" t="s">
        <v>2</v>
      </c>
      <c r="H313" s="10">
        <f t="shared" ca="1" si="93"/>
        <v>41425</v>
      </c>
      <c r="J313" s="5" t="s">
        <v>2337</v>
      </c>
      <c r="K313" s="5" t="str">
        <f t="shared" si="91"/>
        <v>3RE 70864 M6S24/D/X2S52</v>
      </c>
      <c r="N313" s="5" t="s">
        <v>1</v>
      </c>
      <c r="O313" s="5" t="s">
        <v>22</v>
      </c>
      <c r="S313" s="5" t="s">
        <v>1000</v>
      </c>
      <c r="T313" s="5" t="str">
        <f t="shared" si="92"/>
        <v>CABLERE70864</v>
      </c>
      <c r="W313" s="5">
        <f t="shared" si="94"/>
        <v>3301</v>
      </c>
      <c r="X313" s="5">
        <v>975</v>
      </c>
      <c r="Y313" s="5">
        <v>15</v>
      </c>
    </row>
    <row r="314" spans="1:25" x14ac:dyDescent="0.25">
      <c r="A314" s="7" t="s">
        <v>1037</v>
      </c>
      <c r="F314" s="5"/>
    </row>
    <row r="315" spans="1:25" x14ac:dyDescent="0.25">
      <c r="A315" s="5">
        <v>70865</v>
      </c>
      <c r="B315" s="5" t="s">
        <v>1108</v>
      </c>
      <c r="C315" s="5" t="s">
        <v>844</v>
      </c>
      <c r="D315" s="5" t="s">
        <v>50</v>
      </c>
      <c r="E315" s="5" t="s">
        <v>50</v>
      </c>
      <c r="F315" s="3">
        <v>11</v>
      </c>
      <c r="G315" s="5" t="s">
        <v>2</v>
      </c>
      <c r="H315" s="10">
        <f ca="1">TODAY()</f>
        <v>41425</v>
      </c>
      <c r="J315" s="5" t="s">
        <v>2338</v>
      </c>
      <c r="K315" s="5" t="str">
        <f t="shared" ref="K315:K326" si="95">CONCATENATE("3RE ",A315," ",B315,"/D/",D315)</f>
        <v>3RE 70865 M6S25/D/X2S52</v>
      </c>
      <c r="N315" s="5" t="s">
        <v>1</v>
      </c>
      <c r="O315" s="5" t="s">
        <v>22</v>
      </c>
      <c r="S315" s="5" t="s">
        <v>1000</v>
      </c>
      <c r="T315" s="5" t="str">
        <f t="shared" ref="T315:T326" si="96">CONCATENATE("CABLERE",A315)</f>
        <v>CABLERE70865</v>
      </c>
      <c r="W315" s="5">
        <f>W302+1</f>
        <v>3302</v>
      </c>
      <c r="X315" s="5">
        <v>975</v>
      </c>
      <c r="Y315" s="5">
        <v>15</v>
      </c>
    </row>
    <row r="316" spans="1:25" x14ac:dyDescent="0.25">
      <c r="A316" s="5">
        <v>70866</v>
      </c>
      <c r="B316" s="5" t="s">
        <v>1108</v>
      </c>
      <c r="C316" s="5" t="s">
        <v>844</v>
      </c>
      <c r="D316" s="5" t="s">
        <v>50</v>
      </c>
      <c r="E316" s="5" t="s">
        <v>50</v>
      </c>
      <c r="F316" s="3">
        <v>11</v>
      </c>
      <c r="G316" s="5" t="s">
        <v>2</v>
      </c>
      <c r="H316" s="10">
        <f t="shared" ref="H316:H326" ca="1" si="97">TODAY()</f>
        <v>41425</v>
      </c>
      <c r="J316" s="5" t="s">
        <v>2339</v>
      </c>
      <c r="K316" s="5" t="str">
        <f t="shared" si="95"/>
        <v>3RE 70866 M6S25/D/X2S52</v>
      </c>
      <c r="N316" s="5" t="s">
        <v>1</v>
      </c>
      <c r="O316" s="5" t="s">
        <v>22</v>
      </c>
      <c r="S316" s="5" t="s">
        <v>1000</v>
      </c>
      <c r="T316" s="5" t="str">
        <f t="shared" si="96"/>
        <v>CABLERE70866</v>
      </c>
      <c r="W316" s="5">
        <f t="shared" ref="W316:W326" si="98">W303+1</f>
        <v>3302</v>
      </c>
      <c r="X316" s="5">
        <v>975</v>
      </c>
      <c r="Y316" s="5">
        <v>15</v>
      </c>
    </row>
    <row r="317" spans="1:25" x14ac:dyDescent="0.25">
      <c r="A317" s="5">
        <v>70867</v>
      </c>
      <c r="B317" s="5" t="s">
        <v>1108</v>
      </c>
      <c r="C317" s="5" t="s">
        <v>844</v>
      </c>
      <c r="D317" s="5" t="s">
        <v>50</v>
      </c>
      <c r="E317" s="5" t="s">
        <v>50</v>
      </c>
      <c r="F317" s="3">
        <v>10</v>
      </c>
      <c r="G317" s="5" t="s">
        <v>2</v>
      </c>
      <c r="H317" s="10">
        <f t="shared" ca="1" si="97"/>
        <v>41425</v>
      </c>
      <c r="J317" s="5" t="s">
        <v>2340</v>
      </c>
      <c r="K317" s="5" t="str">
        <f t="shared" si="95"/>
        <v>3RE 70867 M6S25/D/X2S52</v>
      </c>
      <c r="N317" s="5" t="s">
        <v>1</v>
      </c>
      <c r="O317" s="5" t="s">
        <v>22</v>
      </c>
      <c r="S317" s="5" t="s">
        <v>1000</v>
      </c>
      <c r="T317" s="5" t="str">
        <f t="shared" si="96"/>
        <v>CABLERE70867</v>
      </c>
      <c r="W317" s="5">
        <f t="shared" si="98"/>
        <v>3302</v>
      </c>
      <c r="X317" s="5">
        <v>975</v>
      </c>
      <c r="Y317" s="5">
        <v>15</v>
      </c>
    </row>
    <row r="318" spans="1:25" x14ac:dyDescent="0.25">
      <c r="A318" s="5">
        <v>70868</v>
      </c>
      <c r="B318" s="5" t="s">
        <v>1108</v>
      </c>
      <c r="C318" s="5" t="s">
        <v>844</v>
      </c>
      <c r="D318" s="5" t="s">
        <v>50</v>
      </c>
      <c r="E318" s="5" t="s">
        <v>50</v>
      </c>
      <c r="F318" s="3">
        <v>10</v>
      </c>
      <c r="G318" s="5" t="s">
        <v>2</v>
      </c>
      <c r="H318" s="10">
        <f t="shared" ca="1" si="97"/>
        <v>41425</v>
      </c>
      <c r="J318" s="5" t="s">
        <v>2341</v>
      </c>
      <c r="K318" s="5" t="str">
        <f t="shared" si="95"/>
        <v>3RE 70868 M6S25/D/X2S52</v>
      </c>
      <c r="N318" s="5" t="s">
        <v>1</v>
      </c>
      <c r="O318" s="5" t="s">
        <v>22</v>
      </c>
      <c r="S318" s="5" t="s">
        <v>1000</v>
      </c>
      <c r="T318" s="5" t="str">
        <f t="shared" si="96"/>
        <v>CABLERE70868</v>
      </c>
      <c r="W318" s="5">
        <f t="shared" si="98"/>
        <v>3302</v>
      </c>
      <c r="X318" s="5">
        <v>975</v>
      </c>
      <c r="Y318" s="5">
        <v>15</v>
      </c>
    </row>
    <row r="319" spans="1:25" x14ac:dyDescent="0.25">
      <c r="A319" s="5">
        <v>70869</v>
      </c>
      <c r="B319" s="5" t="s">
        <v>1108</v>
      </c>
      <c r="C319" s="5" t="s">
        <v>844</v>
      </c>
      <c r="D319" s="5" t="s">
        <v>50</v>
      </c>
      <c r="E319" s="5" t="s">
        <v>50</v>
      </c>
      <c r="F319" s="3">
        <v>10</v>
      </c>
      <c r="G319" s="5" t="s">
        <v>2</v>
      </c>
      <c r="H319" s="10">
        <f t="shared" ca="1" si="97"/>
        <v>41425</v>
      </c>
      <c r="J319" s="5" t="s">
        <v>2342</v>
      </c>
      <c r="K319" s="5" t="str">
        <f t="shared" si="95"/>
        <v>3RE 70869 M6S25/D/X2S52</v>
      </c>
      <c r="N319" s="5" t="s">
        <v>1</v>
      </c>
      <c r="O319" s="5" t="s">
        <v>22</v>
      </c>
      <c r="S319" s="5" t="s">
        <v>1000</v>
      </c>
      <c r="T319" s="5" t="str">
        <f t="shared" si="96"/>
        <v>CABLERE70869</v>
      </c>
      <c r="W319" s="5">
        <f t="shared" si="98"/>
        <v>3302</v>
      </c>
      <c r="X319" s="5">
        <v>975</v>
      </c>
      <c r="Y319" s="5">
        <v>15</v>
      </c>
    </row>
    <row r="320" spans="1:25" x14ac:dyDescent="0.25">
      <c r="A320" s="5">
        <v>70870</v>
      </c>
      <c r="B320" s="5" t="s">
        <v>1108</v>
      </c>
      <c r="C320" s="5" t="s">
        <v>844</v>
      </c>
      <c r="D320" s="5" t="s">
        <v>50</v>
      </c>
      <c r="E320" s="5" t="s">
        <v>50</v>
      </c>
      <c r="F320" s="3">
        <v>10</v>
      </c>
      <c r="G320" s="5" t="s">
        <v>2</v>
      </c>
      <c r="H320" s="10">
        <f t="shared" ca="1" si="97"/>
        <v>41425</v>
      </c>
      <c r="J320" s="5" t="s">
        <v>2343</v>
      </c>
      <c r="K320" s="5" t="str">
        <f t="shared" si="95"/>
        <v>3RE 70870 M6S25/D/X2S52</v>
      </c>
      <c r="N320" s="5" t="s">
        <v>1</v>
      </c>
      <c r="O320" s="5" t="s">
        <v>22</v>
      </c>
      <c r="S320" s="5" t="s">
        <v>1000</v>
      </c>
      <c r="T320" s="5" t="str">
        <f t="shared" si="96"/>
        <v>CABLERE70870</v>
      </c>
      <c r="W320" s="5">
        <f t="shared" si="98"/>
        <v>3302</v>
      </c>
      <c r="X320" s="5">
        <v>975</v>
      </c>
      <c r="Y320" s="5">
        <v>15</v>
      </c>
    </row>
    <row r="321" spans="1:25" x14ac:dyDescent="0.25">
      <c r="A321" s="5">
        <v>70871</v>
      </c>
      <c r="B321" s="5" t="s">
        <v>1108</v>
      </c>
      <c r="C321" s="5" t="s">
        <v>844</v>
      </c>
      <c r="D321" s="5" t="s">
        <v>50</v>
      </c>
      <c r="E321" s="5" t="s">
        <v>50</v>
      </c>
      <c r="F321" s="3">
        <v>12.700000000000001</v>
      </c>
      <c r="G321" s="5" t="s">
        <v>2</v>
      </c>
      <c r="H321" s="10">
        <f t="shared" ca="1" si="97"/>
        <v>41425</v>
      </c>
      <c r="J321" s="5" t="s">
        <v>2344</v>
      </c>
      <c r="K321" s="5" t="str">
        <f t="shared" si="95"/>
        <v>3RE 70871 M6S25/D/X2S52</v>
      </c>
      <c r="N321" s="5" t="s">
        <v>1</v>
      </c>
      <c r="O321" s="5" t="s">
        <v>22</v>
      </c>
      <c r="S321" s="5" t="s">
        <v>1000</v>
      </c>
      <c r="T321" s="5" t="str">
        <f t="shared" si="96"/>
        <v>CABLERE70871</v>
      </c>
      <c r="W321" s="5">
        <f t="shared" si="98"/>
        <v>3302</v>
      </c>
      <c r="X321" s="5">
        <v>975</v>
      </c>
      <c r="Y321" s="5">
        <v>15</v>
      </c>
    </row>
    <row r="322" spans="1:25" x14ac:dyDescent="0.25">
      <c r="A322" s="5">
        <v>70872</v>
      </c>
      <c r="B322" s="5" t="s">
        <v>1108</v>
      </c>
      <c r="C322" s="5" t="s">
        <v>844</v>
      </c>
      <c r="D322" s="5" t="s">
        <v>50</v>
      </c>
      <c r="E322" s="5" t="s">
        <v>50</v>
      </c>
      <c r="F322" s="3">
        <v>12.700000000000001</v>
      </c>
      <c r="G322" s="5" t="s">
        <v>2</v>
      </c>
      <c r="H322" s="10">
        <f t="shared" ca="1" si="97"/>
        <v>41425</v>
      </c>
      <c r="J322" s="5" t="s">
        <v>2345</v>
      </c>
      <c r="K322" s="5" t="str">
        <f t="shared" si="95"/>
        <v>3RE 70872 M6S25/D/X2S52</v>
      </c>
      <c r="N322" s="5" t="s">
        <v>1</v>
      </c>
      <c r="O322" s="5" t="s">
        <v>22</v>
      </c>
      <c r="S322" s="5" t="s">
        <v>1000</v>
      </c>
      <c r="T322" s="5" t="str">
        <f t="shared" si="96"/>
        <v>CABLERE70872</v>
      </c>
      <c r="W322" s="5">
        <f t="shared" si="98"/>
        <v>3302</v>
      </c>
      <c r="X322" s="5">
        <v>975</v>
      </c>
      <c r="Y322" s="5">
        <v>15</v>
      </c>
    </row>
    <row r="323" spans="1:25" x14ac:dyDescent="0.25">
      <c r="A323" s="5">
        <v>70873</v>
      </c>
      <c r="B323" s="5" t="s">
        <v>1108</v>
      </c>
      <c r="C323" s="5" t="s">
        <v>844</v>
      </c>
      <c r="D323" s="5" t="s">
        <v>50</v>
      </c>
      <c r="E323" s="5" t="s">
        <v>50</v>
      </c>
      <c r="F323" s="3">
        <v>12.200000000000001</v>
      </c>
      <c r="G323" s="5" t="s">
        <v>2</v>
      </c>
      <c r="H323" s="10">
        <f t="shared" ca="1" si="97"/>
        <v>41425</v>
      </c>
      <c r="J323" s="5" t="s">
        <v>2346</v>
      </c>
      <c r="K323" s="5" t="str">
        <f t="shared" si="95"/>
        <v>3RE 70873 M6S25/D/X2S52</v>
      </c>
      <c r="N323" s="5" t="s">
        <v>1</v>
      </c>
      <c r="O323" s="5" t="s">
        <v>22</v>
      </c>
      <c r="S323" s="5" t="s">
        <v>1000</v>
      </c>
      <c r="T323" s="5" t="str">
        <f t="shared" si="96"/>
        <v>CABLERE70873</v>
      </c>
      <c r="W323" s="5">
        <f t="shared" si="98"/>
        <v>3302</v>
      </c>
      <c r="X323" s="5">
        <v>975</v>
      </c>
      <c r="Y323" s="5">
        <v>15</v>
      </c>
    </row>
    <row r="324" spans="1:25" x14ac:dyDescent="0.25">
      <c r="A324" s="5">
        <v>70874</v>
      </c>
      <c r="B324" s="5" t="s">
        <v>1108</v>
      </c>
      <c r="C324" s="5" t="s">
        <v>844</v>
      </c>
      <c r="D324" s="5" t="s">
        <v>50</v>
      </c>
      <c r="E324" s="5" t="s">
        <v>50</v>
      </c>
      <c r="F324" s="3">
        <v>12.200000000000001</v>
      </c>
      <c r="G324" s="5" t="s">
        <v>2</v>
      </c>
      <c r="H324" s="10">
        <f t="shared" ca="1" si="97"/>
        <v>41425</v>
      </c>
      <c r="J324" s="5" t="s">
        <v>2347</v>
      </c>
      <c r="K324" s="5" t="str">
        <f t="shared" si="95"/>
        <v>3RE 70874 M6S25/D/X2S52</v>
      </c>
      <c r="N324" s="5" t="s">
        <v>1</v>
      </c>
      <c r="O324" s="5" t="s">
        <v>22</v>
      </c>
      <c r="S324" s="5" t="s">
        <v>1000</v>
      </c>
      <c r="T324" s="5" t="str">
        <f t="shared" si="96"/>
        <v>CABLERE70874</v>
      </c>
      <c r="W324" s="5">
        <f t="shared" si="98"/>
        <v>3302</v>
      </c>
      <c r="X324" s="5">
        <v>975</v>
      </c>
      <c r="Y324" s="5">
        <v>15</v>
      </c>
    </row>
    <row r="325" spans="1:25" x14ac:dyDescent="0.25">
      <c r="A325" s="5">
        <v>70875</v>
      </c>
      <c r="B325" s="5" t="s">
        <v>1108</v>
      </c>
      <c r="C325" s="5" t="s">
        <v>844</v>
      </c>
      <c r="D325" s="5" t="s">
        <v>50</v>
      </c>
      <c r="E325" s="5" t="s">
        <v>50</v>
      </c>
      <c r="F325" s="3">
        <v>11.700000000000001</v>
      </c>
      <c r="G325" s="5" t="s">
        <v>2</v>
      </c>
      <c r="H325" s="10">
        <f t="shared" ca="1" si="97"/>
        <v>41425</v>
      </c>
      <c r="J325" s="5" t="s">
        <v>2348</v>
      </c>
      <c r="K325" s="5" t="str">
        <f t="shared" si="95"/>
        <v>3RE 70875 M6S25/D/X2S52</v>
      </c>
      <c r="N325" s="5" t="s">
        <v>1</v>
      </c>
      <c r="O325" s="5" t="s">
        <v>22</v>
      </c>
      <c r="S325" s="5" t="s">
        <v>1000</v>
      </c>
      <c r="T325" s="5" t="str">
        <f t="shared" si="96"/>
        <v>CABLERE70875</v>
      </c>
      <c r="W325" s="5">
        <f t="shared" si="98"/>
        <v>3302</v>
      </c>
      <c r="X325" s="5">
        <v>975</v>
      </c>
      <c r="Y325" s="5">
        <v>15</v>
      </c>
    </row>
    <row r="326" spans="1:25" x14ac:dyDescent="0.25">
      <c r="A326" s="5">
        <v>70876</v>
      </c>
      <c r="B326" s="5" t="s">
        <v>1108</v>
      </c>
      <c r="C326" s="5" t="s">
        <v>844</v>
      </c>
      <c r="D326" s="5" t="s">
        <v>50</v>
      </c>
      <c r="E326" s="5" t="s">
        <v>50</v>
      </c>
      <c r="F326" s="3">
        <v>11.700000000000001</v>
      </c>
      <c r="G326" s="5" t="s">
        <v>2</v>
      </c>
      <c r="H326" s="10">
        <f t="shared" ca="1" si="97"/>
        <v>41425</v>
      </c>
      <c r="J326" s="5" t="s">
        <v>2349</v>
      </c>
      <c r="K326" s="5" t="str">
        <f t="shared" si="95"/>
        <v>3RE 70876 M6S25/D/X2S52</v>
      </c>
      <c r="N326" s="5" t="s">
        <v>1</v>
      </c>
      <c r="O326" s="5" t="s">
        <v>22</v>
      </c>
      <c r="S326" s="5" t="s">
        <v>1000</v>
      </c>
      <c r="T326" s="5" t="str">
        <f t="shared" si="96"/>
        <v>CABLERE70876</v>
      </c>
      <c r="W326" s="5">
        <f t="shared" si="98"/>
        <v>3302</v>
      </c>
      <c r="X326" s="5">
        <v>975</v>
      </c>
      <c r="Y326" s="5">
        <v>15</v>
      </c>
    </row>
    <row r="327" spans="1:25" x14ac:dyDescent="0.25">
      <c r="A327" s="7" t="s">
        <v>1038</v>
      </c>
      <c r="F327" s="5"/>
    </row>
    <row r="328" spans="1:25" x14ac:dyDescent="0.25">
      <c r="A328" s="5">
        <v>70877</v>
      </c>
      <c r="B328" s="5" t="s">
        <v>1109</v>
      </c>
      <c r="C328" s="5" t="s">
        <v>857</v>
      </c>
      <c r="D328" s="5" t="s">
        <v>50</v>
      </c>
      <c r="E328" s="5" t="s">
        <v>50</v>
      </c>
      <c r="F328" s="3">
        <v>12.3</v>
      </c>
      <c r="G328" s="5" t="s">
        <v>2</v>
      </c>
      <c r="H328" s="10">
        <f ca="1">TODAY()</f>
        <v>41425</v>
      </c>
      <c r="J328" s="5" t="s">
        <v>2350</v>
      </c>
      <c r="K328" s="5" t="str">
        <f t="shared" ref="K328:K339" si="99">CONCATENATE("3RE ",A328," ",B328,"/D/",D328)</f>
        <v>3RE 70877 M6S26/D/X2S52</v>
      </c>
      <c r="N328" s="5" t="s">
        <v>1</v>
      </c>
      <c r="O328" s="5" t="s">
        <v>22</v>
      </c>
      <c r="S328" s="5" t="s">
        <v>1000</v>
      </c>
      <c r="T328" s="5" t="str">
        <f t="shared" ref="T328:T339" si="100">CONCATENATE("CABLERE",A328)</f>
        <v>CABLERE70877</v>
      </c>
      <c r="W328" s="5">
        <f>W315+1</f>
        <v>3303</v>
      </c>
      <c r="X328" s="5">
        <v>975</v>
      </c>
      <c r="Y328" s="5">
        <v>15</v>
      </c>
    </row>
    <row r="329" spans="1:25" x14ac:dyDescent="0.25">
      <c r="A329" s="5">
        <v>70878</v>
      </c>
      <c r="B329" s="5" t="s">
        <v>1109</v>
      </c>
      <c r="C329" s="5" t="s">
        <v>857</v>
      </c>
      <c r="D329" s="5" t="s">
        <v>50</v>
      </c>
      <c r="E329" s="5" t="s">
        <v>50</v>
      </c>
      <c r="F329" s="3">
        <v>12.3</v>
      </c>
      <c r="G329" s="5" t="s">
        <v>2</v>
      </c>
      <c r="H329" s="10">
        <f t="shared" ref="H329:H339" ca="1" si="101">TODAY()</f>
        <v>41425</v>
      </c>
      <c r="J329" s="5" t="s">
        <v>2351</v>
      </c>
      <c r="K329" s="5" t="str">
        <f t="shared" si="99"/>
        <v>3RE 70878 M6S26/D/X2S52</v>
      </c>
      <c r="N329" s="5" t="s">
        <v>1</v>
      </c>
      <c r="O329" s="5" t="s">
        <v>22</v>
      </c>
      <c r="S329" s="5" t="s">
        <v>1000</v>
      </c>
      <c r="T329" s="5" t="str">
        <f t="shared" si="100"/>
        <v>CABLERE70878</v>
      </c>
      <c r="W329" s="5">
        <f t="shared" ref="W329:W339" si="102">W316+1</f>
        <v>3303</v>
      </c>
      <c r="X329" s="5">
        <v>975</v>
      </c>
      <c r="Y329" s="5">
        <v>15</v>
      </c>
    </row>
    <row r="330" spans="1:25" x14ac:dyDescent="0.25">
      <c r="A330" s="5">
        <v>70879</v>
      </c>
      <c r="B330" s="5" t="s">
        <v>1109</v>
      </c>
      <c r="C330" s="5" t="s">
        <v>857</v>
      </c>
      <c r="D330" s="5" t="s">
        <v>50</v>
      </c>
      <c r="E330" s="5" t="s">
        <v>50</v>
      </c>
      <c r="F330" s="3">
        <v>11.3</v>
      </c>
      <c r="G330" s="5" t="s">
        <v>2</v>
      </c>
      <c r="H330" s="10">
        <f t="shared" ca="1" si="101"/>
        <v>41425</v>
      </c>
      <c r="J330" s="5" t="s">
        <v>2352</v>
      </c>
      <c r="K330" s="5" t="str">
        <f t="shared" si="99"/>
        <v>3RE 70879 M6S26/D/X2S52</v>
      </c>
      <c r="N330" s="5" t="s">
        <v>1</v>
      </c>
      <c r="O330" s="5" t="s">
        <v>22</v>
      </c>
      <c r="S330" s="5" t="s">
        <v>1000</v>
      </c>
      <c r="T330" s="5" t="str">
        <f t="shared" si="100"/>
        <v>CABLERE70879</v>
      </c>
      <c r="W330" s="5">
        <f t="shared" si="102"/>
        <v>3303</v>
      </c>
      <c r="X330" s="5">
        <v>975</v>
      </c>
      <c r="Y330" s="5">
        <v>15</v>
      </c>
    </row>
    <row r="331" spans="1:25" x14ac:dyDescent="0.25">
      <c r="A331" s="5">
        <v>70880</v>
      </c>
      <c r="B331" s="5" t="s">
        <v>1109</v>
      </c>
      <c r="C331" s="5" t="s">
        <v>857</v>
      </c>
      <c r="D331" s="5" t="s">
        <v>50</v>
      </c>
      <c r="E331" s="5" t="s">
        <v>50</v>
      </c>
      <c r="F331" s="3">
        <v>11.3</v>
      </c>
      <c r="G331" s="5" t="s">
        <v>2</v>
      </c>
      <c r="H331" s="10">
        <f t="shared" ca="1" si="101"/>
        <v>41425</v>
      </c>
      <c r="J331" s="5" t="s">
        <v>2353</v>
      </c>
      <c r="K331" s="5" t="str">
        <f t="shared" si="99"/>
        <v>3RE 70880 M6S26/D/X2S52</v>
      </c>
      <c r="N331" s="5" t="s">
        <v>1</v>
      </c>
      <c r="O331" s="5" t="s">
        <v>22</v>
      </c>
      <c r="S331" s="5" t="s">
        <v>1000</v>
      </c>
      <c r="T331" s="5" t="str">
        <f t="shared" si="100"/>
        <v>CABLERE70880</v>
      </c>
      <c r="W331" s="5">
        <f t="shared" si="102"/>
        <v>3303</v>
      </c>
      <c r="X331" s="5">
        <v>975</v>
      </c>
      <c r="Y331" s="5">
        <v>15</v>
      </c>
    </row>
    <row r="332" spans="1:25" x14ac:dyDescent="0.25">
      <c r="A332" s="5">
        <v>70881</v>
      </c>
      <c r="B332" s="5" t="s">
        <v>1109</v>
      </c>
      <c r="C332" s="5" t="s">
        <v>857</v>
      </c>
      <c r="D332" s="5" t="s">
        <v>50</v>
      </c>
      <c r="E332" s="5" t="s">
        <v>50</v>
      </c>
      <c r="F332" s="3">
        <v>11.3</v>
      </c>
      <c r="G332" s="5" t="s">
        <v>2</v>
      </c>
      <c r="H332" s="10">
        <f t="shared" ca="1" si="101"/>
        <v>41425</v>
      </c>
      <c r="J332" s="5" t="s">
        <v>2354</v>
      </c>
      <c r="K332" s="5" t="str">
        <f t="shared" si="99"/>
        <v>3RE 70881 M6S26/D/X2S52</v>
      </c>
      <c r="N332" s="5" t="s">
        <v>1</v>
      </c>
      <c r="O332" s="5" t="s">
        <v>22</v>
      </c>
      <c r="S332" s="5" t="s">
        <v>1000</v>
      </c>
      <c r="T332" s="5" t="str">
        <f t="shared" si="100"/>
        <v>CABLERE70881</v>
      </c>
      <c r="W332" s="5">
        <f t="shared" si="102"/>
        <v>3303</v>
      </c>
      <c r="X332" s="5">
        <v>975</v>
      </c>
      <c r="Y332" s="5">
        <v>15</v>
      </c>
    </row>
    <row r="333" spans="1:25" x14ac:dyDescent="0.25">
      <c r="A333" s="5">
        <v>70882</v>
      </c>
      <c r="B333" s="5" t="s">
        <v>1109</v>
      </c>
      <c r="C333" s="5" t="s">
        <v>857</v>
      </c>
      <c r="D333" s="5" t="s">
        <v>50</v>
      </c>
      <c r="E333" s="5" t="s">
        <v>50</v>
      </c>
      <c r="F333" s="3">
        <v>11.3</v>
      </c>
      <c r="G333" s="5" t="s">
        <v>2</v>
      </c>
      <c r="H333" s="10">
        <f t="shared" ca="1" si="101"/>
        <v>41425</v>
      </c>
      <c r="J333" s="5" t="s">
        <v>2355</v>
      </c>
      <c r="K333" s="5" t="str">
        <f t="shared" si="99"/>
        <v>3RE 70882 M6S26/D/X2S52</v>
      </c>
      <c r="N333" s="5" t="s">
        <v>1</v>
      </c>
      <c r="O333" s="5" t="s">
        <v>22</v>
      </c>
      <c r="S333" s="5" t="s">
        <v>1000</v>
      </c>
      <c r="T333" s="5" t="str">
        <f t="shared" si="100"/>
        <v>CABLERE70882</v>
      </c>
      <c r="W333" s="5">
        <f t="shared" si="102"/>
        <v>3303</v>
      </c>
      <c r="X333" s="5">
        <v>975</v>
      </c>
      <c r="Y333" s="5">
        <v>15</v>
      </c>
    </row>
    <row r="334" spans="1:25" x14ac:dyDescent="0.25">
      <c r="A334" s="5">
        <v>70883</v>
      </c>
      <c r="B334" s="5" t="s">
        <v>1109</v>
      </c>
      <c r="C334" s="5" t="s">
        <v>857</v>
      </c>
      <c r="D334" s="5" t="s">
        <v>50</v>
      </c>
      <c r="E334" s="5" t="s">
        <v>50</v>
      </c>
      <c r="F334" s="3">
        <v>14.100000000000001</v>
      </c>
      <c r="G334" s="5" t="s">
        <v>2</v>
      </c>
      <c r="H334" s="10">
        <f t="shared" ca="1" si="101"/>
        <v>41425</v>
      </c>
      <c r="J334" s="5" t="s">
        <v>2356</v>
      </c>
      <c r="K334" s="5" t="str">
        <f t="shared" si="99"/>
        <v>3RE 70883 M6S26/D/X2S52</v>
      </c>
      <c r="N334" s="5" t="s">
        <v>1</v>
      </c>
      <c r="O334" s="5" t="s">
        <v>22</v>
      </c>
      <c r="S334" s="5" t="s">
        <v>1000</v>
      </c>
      <c r="T334" s="5" t="str">
        <f t="shared" si="100"/>
        <v>CABLERE70883</v>
      </c>
      <c r="W334" s="5">
        <f t="shared" si="102"/>
        <v>3303</v>
      </c>
      <c r="X334" s="5">
        <v>975</v>
      </c>
      <c r="Y334" s="5">
        <v>15</v>
      </c>
    </row>
    <row r="335" spans="1:25" x14ac:dyDescent="0.25">
      <c r="A335" s="5">
        <v>70884</v>
      </c>
      <c r="B335" s="5" t="s">
        <v>1109</v>
      </c>
      <c r="C335" s="5" t="s">
        <v>857</v>
      </c>
      <c r="D335" s="5" t="s">
        <v>50</v>
      </c>
      <c r="E335" s="5" t="s">
        <v>50</v>
      </c>
      <c r="F335" s="3">
        <v>14.100000000000001</v>
      </c>
      <c r="G335" s="5" t="s">
        <v>2</v>
      </c>
      <c r="H335" s="10">
        <f t="shared" ca="1" si="101"/>
        <v>41425</v>
      </c>
      <c r="J335" s="5" t="s">
        <v>2357</v>
      </c>
      <c r="K335" s="5" t="str">
        <f t="shared" si="99"/>
        <v>3RE 70884 M6S26/D/X2S52</v>
      </c>
      <c r="N335" s="5" t="s">
        <v>1</v>
      </c>
      <c r="O335" s="5" t="s">
        <v>22</v>
      </c>
      <c r="S335" s="5" t="s">
        <v>1000</v>
      </c>
      <c r="T335" s="5" t="str">
        <f t="shared" si="100"/>
        <v>CABLERE70884</v>
      </c>
      <c r="W335" s="5">
        <f t="shared" si="102"/>
        <v>3303</v>
      </c>
      <c r="X335" s="5">
        <v>975</v>
      </c>
      <c r="Y335" s="5">
        <v>15</v>
      </c>
    </row>
    <row r="336" spans="1:25" x14ac:dyDescent="0.25">
      <c r="A336" s="5">
        <v>70885</v>
      </c>
      <c r="B336" s="5" t="s">
        <v>1109</v>
      </c>
      <c r="C336" s="5" t="s">
        <v>857</v>
      </c>
      <c r="D336" s="5" t="s">
        <v>50</v>
      </c>
      <c r="E336" s="5" t="s">
        <v>50</v>
      </c>
      <c r="F336" s="3">
        <v>13.600000000000001</v>
      </c>
      <c r="G336" s="5" t="s">
        <v>2</v>
      </c>
      <c r="H336" s="10">
        <f t="shared" ca="1" si="101"/>
        <v>41425</v>
      </c>
      <c r="J336" s="5" t="s">
        <v>2358</v>
      </c>
      <c r="K336" s="5" t="str">
        <f t="shared" si="99"/>
        <v>3RE 70885 M6S26/D/X2S52</v>
      </c>
      <c r="N336" s="5" t="s">
        <v>1</v>
      </c>
      <c r="O336" s="5" t="s">
        <v>22</v>
      </c>
      <c r="S336" s="5" t="s">
        <v>1000</v>
      </c>
      <c r="T336" s="5" t="str">
        <f t="shared" si="100"/>
        <v>CABLERE70885</v>
      </c>
      <c r="W336" s="5">
        <f t="shared" si="102"/>
        <v>3303</v>
      </c>
      <c r="X336" s="5">
        <v>975</v>
      </c>
      <c r="Y336" s="5">
        <v>15</v>
      </c>
    </row>
    <row r="337" spans="1:25" x14ac:dyDescent="0.25">
      <c r="A337" s="5">
        <v>70886</v>
      </c>
      <c r="B337" s="5" t="s">
        <v>1109</v>
      </c>
      <c r="C337" s="5" t="s">
        <v>857</v>
      </c>
      <c r="D337" s="5" t="s">
        <v>50</v>
      </c>
      <c r="E337" s="5" t="s">
        <v>50</v>
      </c>
      <c r="F337" s="3">
        <v>13.600000000000001</v>
      </c>
      <c r="G337" s="5" t="s">
        <v>2</v>
      </c>
      <c r="H337" s="10">
        <f t="shared" ca="1" si="101"/>
        <v>41425</v>
      </c>
      <c r="J337" s="5" t="s">
        <v>2359</v>
      </c>
      <c r="K337" s="5" t="str">
        <f t="shared" si="99"/>
        <v>3RE 70886 M6S26/D/X2S52</v>
      </c>
      <c r="N337" s="5" t="s">
        <v>1</v>
      </c>
      <c r="O337" s="5" t="s">
        <v>22</v>
      </c>
      <c r="S337" s="5" t="s">
        <v>1000</v>
      </c>
      <c r="T337" s="5" t="str">
        <f t="shared" si="100"/>
        <v>CABLERE70886</v>
      </c>
      <c r="W337" s="5">
        <f t="shared" si="102"/>
        <v>3303</v>
      </c>
      <c r="X337" s="5">
        <v>975</v>
      </c>
      <c r="Y337" s="5">
        <v>15</v>
      </c>
    </row>
    <row r="338" spans="1:25" x14ac:dyDescent="0.25">
      <c r="A338" s="5">
        <v>70887</v>
      </c>
      <c r="B338" s="5" t="s">
        <v>1109</v>
      </c>
      <c r="C338" s="5" t="s">
        <v>857</v>
      </c>
      <c r="D338" s="5" t="s">
        <v>50</v>
      </c>
      <c r="E338" s="5" t="s">
        <v>50</v>
      </c>
      <c r="F338" s="3">
        <v>13.100000000000001</v>
      </c>
      <c r="G338" s="5" t="s">
        <v>2</v>
      </c>
      <c r="H338" s="10">
        <f t="shared" ca="1" si="101"/>
        <v>41425</v>
      </c>
      <c r="J338" s="5" t="s">
        <v>2360</v>
      </c>
      <c r="K338" s="5" t="str">
        <f t="shared" si="99"/>
        <v>3RE 70887 M6S26/D/X2S52</v>
      </c>
      <c r="N338" s="5" t="s">
        <v>1</v>
      </c>
      <c r="O338" s="5" t="s">
        <v>22</v>
      </c>
      <c r="S338" s="5" t="s">
        <v>1000</v>
      </c>
      <c r="T338" s="5" t="str">
        <f t="shared" si="100"/>
        <v>CABLERE70887</v>
      </c>
      <c r="W338" s="5">
        <f t="shared" si="102"/>
        <v>3303</v>
      </c>
      <c r="X338" s="5">
        <v>975</v>
      </c>
      <c r="Y338" s="5">
        <v>15</v>
      </c>
    </row>
    <row r="339" spans="1:25" x14ac:dyDescent="0.25">
      <c r="A339" s="5">
        <v>70888</v>
      </c>
      <c r="B339" s="5" t="s">
        <v>1109</v>
      </c>
      <c r="C339" s="5" t="s">
        <v>857</v>
      </c>
      <c r="D339" s="5" t="s">
        <v>50</v>
      </c>
      <c r="E339" s="5" t="s">
        <v>50</v>
      </c>
      <c r="F339" s="3">
        <v>13.100000000000001</v>
      </c>
      <c r="G339" s="5" t="s">
        <v>2</v>
      </c>
      <c r="H339" s="10">
        <f t="shared" ca="1" si="101"/>
        <v>41425</v>
      </c>
      <c r="J339" s="5" t="s">
        <v>2361</v>
      </c>
      <c r="K339" s="5" t="str">
        <f t="shared" si="99"/>
        <v>3RE 70888 M6S26/D/X2S52</v>
      </c>
      <c r="N339" s="5" t="s">
        <v>1</v>
      </c>
      <c r="O339" s="5" t="s">
        <v>22</v>
      </c>
      <c r="S339" s="5" t="s">
        <v>1000</v>
      </c>
      <c r="T339" s="5" t="str">
        <f t="shared" si="100"/>
        <v>CABLERE70888</v>
      </c>
      <c r="W339" s="5">
        <f t="shared" si="102"/>
        <v>3303</v>
      </c>
      <c r="X339" s="5">
        <v>975</v>
      </c>
      <c r="Y339" s="5">
        <v>15</v>
      </c>
    </row>
    <row r="340" spans="1:25" x14ac:dyDescent="0.25">
      <c r="A340" s="7" t="s">
        <v>1039</v>
      </c>
      <c r="F340" s="5"/>
    </row>
    <row r="341" spans="1:25" x14ac:dyDescent="0.25">
      <c r="A341" s="5">
        <v>70889</v>
      </c>
      <c r="B341" s="5" t="s">
        <v>1110</v>
      </c>
      <c r="C341" s="5" t="s">
        <v>870</v>
      </c>
      <c r="D341" s="5" t="s">
        <v>51</v>
      </c>
      <c r="E341" s="5" t="s">
        <v>51</v>
      </c>
      <c r="F341" s="3">
        <v>15.4</v>
      </c>
      <c r="G341" s="5" t="s">
        <v>2</v>
      </c>
      <c r="H341" s="10">
        <f ca="1">TODAY()</f>
        <v>41425</v>
      </c>
      <c r="J341" s="5" t="s">
        <v>2362</v>
      </c>
      <c r="K341" s="5" t="str">
        <f t="shared" ref="K341:K352" si="103">CONCATENATE("3RE ",A341," ",B341,"/D/",D341)</f>
        <v>3RE 70889 M6S27/D/X2V52</v>
      </c>
      <c r="N341" s="5" t="s">
        <v>1</v>
      </c>
      <c r="O341" s="5" t="s">
        <v>22</v>
      </c>
      <c r="S341" s="5" t="s">
        <v>1000</v>
      </c>
      <c r="T341" s="5" t="str">
        <f t="shared" ref="T341:T352" si="104">CONCATENATE("CABLERE",A341)</f>
        <v>CABLERE70889</v>
      </c>
      <c r="W341" s="5">
        <f>W328+1</f>
        <v>3304</v>
      </c>
      <c r="X341" s="5">
        <v>975</v>
      </c>
      <c r="Y341" s="5">
        <v>15</v>
      </c>
    </row>
    <row r="342" spans="1:25" x14ac:dyDescent="0.25">
      <c r="A342" s="5">
        <v>70890</v>
      </c>
      <c r="B342" s="5" t="s">
        <v>1110</v>
      </c>
      <c r="C342" s="5" t="s">
        <v>870</v>
      </c>
      <c r="D342" s="5" t="s">
        <v>51</v>
      </c>
      <c r="E342" s="5" t="s">
        <v>51</v>
      </c>
      <c r="F342" s="3">
        <v>15.4</v>
      </c>
      <c r="G342" s="5" t="s">
        <v>2</v>
      </c>
      <c r="H342" s="10">
        <f t="shared" ref="H342:H352" ca="1" si="105">TODAY()</f>
        <v>41425</v>
      </c>
      <c r="J342" s="5" t="s">
        <v>2363</v>
      </c>
      <c r="K342" s="5" t="str">
        <f t="shared" si="103"/>
        <v>3RE 70890 M6S27/D/X2V52</v>
      </c>
      <c r="N342" s="5" t="s">
        <v>1</v>
      </c>
      <c r="O342" s="5" t="s">
        <v>22</v>
      </c>
      <c r="S342" s="5" t="s">
        <v>1000</v>
      </c>
      <c r="T342" s="5" t="str">
        <f t="shared" si="104"/>
        <v>CABLERE70890</v>
      </c>
      <c r="W342" s="5">
        <f t="shared" ref="W342:W352" si="106">W329+1</f>
        <v>3304</v>
      </c>
      <c r="X342" s="5">
        <v>975</v>
      </c>
      <c r="Y342" s="5">
        <v>15</v>
      </c>
    </row>
    <row r="343" spans="1:25" x14ac:dyDescent="0.25">
      <c r="A343" s="5">
        <v>70891</v>
      </c>
      <c r="B343" s="5" t="s">
        <v>1110</v>
      </c>
      <c r="C343" s="5" t="s">
        <v>870</v>
      </c>
      <c r="D343" s="5" t="s">
        <v>51</v>
      </c>
      <c r="E343" s="5" t="s">
        <v>51</v>
      </c>
      <c r="F343" s="3">
        <v>14.4</v>
      </c>
      <c r="G343" s="5" t="s">
        <v>2</v>
      </c>
      <c r="H343" s="10">
        <f t="shared" ca="1" si="105"/>
        <v>41425</v>
      </c>
      <c r="J343" s="5" t="s">
        <v>2364</v>
      </c>
      <c r="K343" s="5" t="str">
        <f t="shared" si="103"/>
        <v>3RE 70891 M6S27/D/X2V52</v>
      </c>
      <c r="N343" s="5" t="s">
        <v>1</v>
      </c>
      <c r="O343" s="5" t="s">
        <v>22</v>
      </c>
      <c r="S343" s="5" t="s">
        <v>1000</v>
      </c>
      <c r="T343" s="5" t="str">
        <f t="shared" si="104"/>
        <v>CABLERE70891</v>
      </c>
      <c r="W343" s="5">
        <f t="shared" si="106"/>
        <v>3304</v>
      </c>
      <c r="X343" s="5">
        <v>975</v>
      </c>
      <c r="Y343" s="5">
        <v>15</v>
      </c>
    </row>
    <row r="344" spans="1:25" x14ac:dyDescent="0.25">
      <c r="A344" s="5">
        <v>70892</v>
      </c>
      <c r="B344" s="5" t="s">
        <v>1110</v>
      </c>
      <c r="C344" s="5" t="s">
        <v>870</v>
      </c>
      <c r="D344" s="5" t="s">
        <v>51</v>
      </c>
      <c r="E344" s="5" t="s">
        <v>51</v>
      </c>
      <c r="F344" s="3">
        <v>14.4</v>
      </c>
      <c r="G344" s="5" t="s">
        <v>2</v>
      </c>
      <c r="H344" s="10">
        <f t="shared" ca="1" si="105"/>
        <v>41425</v>
      </c>
      <c r="J344" s="5" t="s">
        <v>2365</v>
      </c>
      <c r="K344" s="5" t="str">
        <f t="shared" si="103"/>
        <v>3RE 70892 M6S27/D/X2V52</v>
      </c>
      <c r="N344" s="5" t="s">
        <v>1</v>
      </c>
      <c r="O344" s="5" t="s">
        <v>22</v>
      </c>
      <c r="S344" s="5" t="s">
        <v>1000</v>
      </c>
      <c r="T344" s="5" t="str">
        <f t="shared" si="104"/>
        <v>CABLERE70892</v>
      </c>
      <c r="W344" s="5">
        <f t="shared" si="106"/>
        <v>3304</v>
      </c>
      <c r="X344" s="5">
        <v>975</v>
      </c>
      <c r="Y344" s="5">
        <v>15</v>
      </c>
    </row>
    <row r="345" spans="1:25" x14ac:dyDescent="0.25">
      <c r="A345" s="5">
        <v>70893</v>
      </c>
      <c r="B345" s="5" t="s">
        <v>1110</v>
      </c>
      <c r="C345" s="5" t="s">
        <v>870</v>
      </c>
      <c r="D345" s="5" t="s">
        <v>51</v>
      </c>
      <c r="E345" s="5" t="s">
        <v>51</v>
      </c>
      <c r="F345" s="3">
        <v>14.4</v>
      </c>
      <c r="G345" s="5" t="s">
        <v>2</v>
      </c>
      <c r="H345" s="10">
        <f t="shared" ca="1" si="105"/>
        <v>41425</v>
      </c>
      <c r="J345" s="5" t="s">
        <v>2366</v>
      </c>
      <c r="K345" s="5" t="str">
        <f t="shared" si="103"/>
        <v>3RE 70893 M6S27/D/X2V52</v>
      </c>
      <c r="N345" s="5" t="s">
        <v>1</v>
      </c>
      <c r="O345" s="5" t="s">
        <v>22</v>
      </c>
      <c r="S345" s="5" t="s">
        <v>1000</v>
      </c>
      <c r="T345" s="5" t="str">
        <f t="shared" si="104"/>
        <v>CABLERE70893</v>
      </c>
      <c r="W345" s="5">
        <f t="shared" si="106"/>
        <v>3304</v>
      </c>
      <c r="X345" s="5">
        <v>975</v>
      </c>
      <c r="Y345" s="5">
        <v>15</v>
      </c>
    </row>
    <row r="346" spans="1:25" x14ac:dyDescent="0.25">
      <c r="A346" s="5">
        <v>70894</v>
      </c>
      <c r="B346" s="5" t="s">
        <v>1110</v>
      </c>
      <c r="C346" s="5" t="s">
        <v>870</v>
      </c>
      <c r="D346" s="5" t="s">
        <v>51</v>
      </c>
      <c r="E346" s="5" t="s">
        <v>51</v>
      </c>
      <c r="F346" s="3">
        <v>14.4</v>
      </c>
      <c r="G346" s="5" t="s">
        <v>2</v>
      </c>
      <c r="H346" s="10">
        <f t="shared" ca="1" si="105"/>
        <v>41425</v>
      </c>
      <c r="J346" s="5" t="s">
        <v>2367</v>
      </c>
      <c r="K346" s="5" t="str">
        <f t="shared" si="103"/>
        <v>3RE 70894 M6S27/D/X2V52</v>
      </c>
      <c r="N346" s="5" t="s">
        <v>1</v>
      </c>
      <c r="O346" s="5" t="s">
        <v>22</v>
      </c>
      <c r="S346" s="5" t="s">
        <v>1000</v>
      </c>
      <c r="T346" s="5" t="str">
        <f t="shared" si="104"/>
        <v>CABLERE70894</v>
      </c>
      <c r="W346" s="5">
        <f t="shared" si="106"/>
        <v>3304</v>
      </c>
      <c r="X346" s="5">
        <v>975</v>
      </c>
      <c r="Y346" s="5">
        <v>15</v>
      </c>
    </row>
    <row r="347" spans="1:25" x14ac:dyDescent="0.25">
      <c r="A347" s="5">
        <v>70895</v>
      </c>
      <c r="B347" s="5" t="s">
        <v>1110</v>
      </c>
      <c r="C347" s="5" t="s">
        <v>870</v>
      </c>
      <c r="D347" s="5" t="s">
        <v>51</v>
      </c>
      <c r="E347" s="5" t="s">
        <v>51</v>
      </c>
      <c r="F347" s="3">
        <v>18.2</v>
      </c>
      <c r="G347" s="5" t="s">
        <v>2</v>
      </c>
      <c r="H347" s="10">
        <f t="shared" ca="1" si="105"/>
        <v>41425</v>
      </c>
      <c r="J347" s="5" t="s">
        <v>2368</v>
      </c>
      <c r="K347" s="5" t="str">
        <f t="shared" si="103"/>
        <v>3RE 70895 M6S27/D/X2V52</v>
      </c>
      <c r="N347" s="5" t="s">
        <v>1</v>
      </c>
      <c r="O347" s="5" t="s">
        <v>22</v>
      </c>
      <c r="S347" s="5" t="s">
        <v>1000</v>
      </c>
      <c r="T347" s="5" t="str">
        <f t="shared" si="104"/>
        <v>CABLERE70895</v>
      </c>
      <c r="W347" s="5">
        <f t="shared" si="106"/>
        <v>3304</v>
      </c>
      <c r="X347" s="5">
        <v>975</v>
      </c>
      <c r="Y347" s="5">
        <v>15</v>
      </c>
    </row>
    <row r="348" spans="1:25" x14ac:dyDescent="0.25">
      <c r="A348" s="5">
        <v>70896</v>
      </c>
      <c r="B348" s="5" t="s">
        <v>1110</v>
      </c>
      <c r="C348" s="5" t="s">
        <v>870</v>
      </c>
      <c r="D348" s="5" t="s">
        <v>51</v>
      </c>
      <c r="E348" s="5" t="s">
        <v>51</v>
      </c>
      <c r="F348" s="3">
        <v>18.2</v>
      </c>
      <c r="G348" s="5" t="s">
        <v>2</v>
      </c>
      <c r="H348" s="10">
        <f t="shared" ca="1" si="105"/>
        <v>41425</v>
      </c>
      <c r="J348" s="5" t="s">
        <v>2369</v>
      </c>
      <c r="K348" s="5" t="str">
        <f t="shared" si="103"/>
        <v>3RE 70896 M6S27/D/X2V52</v>
      </c>
      <c r="N348" s="5" t="s">
        <v>1</v>
      </c>
      <c r="O348" s="5" t="s">
        <v>22</v>
      </c>
      <c r="S348" s="5" t="s">
        <v>1000</v>
      </c>
      <c r="T348" s="5" t="str">
        <f t="shared" si="104"/>
        <v>CABLERE70896</v>
      </c>
      <c r="W348" s="5">
        <f t="shared" si="106"/>
        <v>3304</v>
      </c>
      <c r="X348" s="5">
        <v>975</v>
      </c>
      <c r="Y348" s="5">
        <v>15</v>
      </c>
    </row>
    <row r="349" spans="1:25" x14ac:dyDescent="0.25">
      <c r="A349" s="5">
        <v>70897</v>
      </c>
      <c r="B349" s="5" t="s">
        <v>1110</v>
      </c>
      <c r="C349" s="5" t="s">
        <v>870</v>
      </c>
      <c r="D349" s="5" t="s">
        <v>51</v>
      </c>
      <c r="E349" s="5" t="s">
        <v>51</v>
      </c>
      <c r="F349" s="3">
        <v>17.7</v>
      </c>
      <c r="G349" s="5" t="s">
        <v>2</v>
      </c>
      <c r="H349" s="10">
        <f t="shared" ca="1" si="105"/>
        <v>41425</v>
      </c>
      <c r="J349" s="5" t="s">
        <v>2370</v>
      </c>
      <c r="K349" s="5" t="str">
        <f t="shared" si="103"/>
        <v>3RE 70897 M6S27/D/X2V52</v>
      </c>
      <c r="N349" s="5" t="s">
        <v>1</v>
      </c>
      <c r="O349" s="5" t="s">
        <v>22</v>
      </c>
      <c r="S349" s="5" t="s">
        <v>1000</v>
      </c>
      <c r="T349" s="5" t="str">
        <f t="shared" si="104"/>
        <v>CABLERE70897</v>
      </c>
      <c r="W349" s="5">
        <f t="shared" si="106"/>
        <v>3304</v>
      </c>
      <c r="X349" s="5">
        <v>975</v>
      </c>
      <c r="Y349" s="5">
        <v>15</v>
      </c>
    </row>
    <row r="350" spans="1:25" x14ac:dyDescent="0.25">
      <c r="A350" s="5">
        <v>70898</v>
      </c>
      <c r="B350" s="5" t="s">
        <v>1110</v>
      </c>
      <c r="C350" s="5" t="s">
        <v>870</v>
      </c>
      <c r="D350" s="5" t="s">
        <v>51</v>
      </c>
      <c r="E350" s="5" t="s">
        <v>51</v>
      </c>
      <c r="F350" s="3">
        <v>17.7</v>
      </c>
      <c r="G350" s="5" t="s">
        <v>2</v>
      </c>
      <c r="H350" s="10">
        <f t="shared" ca="1" si="105"/>
        <v>41425</v>
      </c>
      <c r="J350" s="5" t="s">
        <v>2371</v>
      </c>
      <c r="K350" s="5" t="str">
        <f t="shared" si="103"/>
        <v>3RE 70898 M6S27/D/X2V52</v>
      </c>
      <c r="N350" s="5" t="s">
        <v>1</v>
      </c>
      <c r="O350" s="5" t="s">
        <v>22</v>
      </c>
      <c r="S350" s="5" t="s">
        <v>1000</v>
      </c>
      <c r="T350" s="5" t="str">
        <f t="shared" si="104"/>
        <v>CABLERE70898</v>
      </c>
      <c r="W350" s="5">
        <f t="shared" si="106"/>
        <v>3304</v>
      </c>
      <c r="X350" s="5">
        <v>975</v>
      </c>
      <c r="Y350" s="5">
        <v>15</v>
      </c>
    </row>
    <row r="351" spans="1:25" x14ac:dyDescent="0.25">
      <c r="A351" s="5">
        <v>70899</v>
      </c>
      <c r="B351" s="5" t="s">
        <v>1110</v>
      </c>
      <c r="C351" s="5" t="s">
        <v>870</v>
      </c>
      <c r="D351" s="5" t="s">
        <v>51</v>
      </c>
      <c r="E351" s="5" t="s">
        <v>51</v>
      </c>
      <c r="F351" s="3">
        <v>17.2</v>
      </c>
      <c r="G351" s="5" t="s">
        <v>2</v>
      </c>
      <c r="H351" s="10">
        <f t="shared" ca="1" si="105"/>
        <v>41425</v>
      </c>
      <c r="J351" s="5" t="s">
        <v>2372</v>
      </c>
      <c r="K351" s="5" t="str">
        <f t="shared" si="103"/>
        <v>3RE 70899 M6S27/D/X2V52</v>
      </c>
      <c r="N351" s="5" t="s">
        <v>1</v>
      </c>
      <c r="O351" s="5" t="s">
        <v>22</v>
      </c>
      <c r="S351" s="5" t="s">
        <v>1000</v>
      </c>
      <c r="T351" s="5" t="str">
        <f t="shared" si="104"/>
        <v>CABLERE70899</v>
      </c>
      <c r="W351" s="5">
        <f t="shared" si="106"/>
        <v>3304</v>
      </c>
      <c r="X351" s="5">
        <v>975</v>
      </c>
      <c r="Y351" s="5">
        <v>15</v>
      </c>
    </row>
    <row r="352" spans="1:25" x14ac:dyDescent="0.25">
      <c r="A352" s="5">
        <v>70900</v>
      </c>
      <c r="B352" s="5" t="s">
        <v>1110</v>
      </c>
      <c r="C352" s="5" t="s">
        <v>870</v>
      </c>
      <c r="D352" s="5" t="s">
        <v>51</v>
      </c>
      <c r="E352" s="5" t="s">
        <v>51</v>
      </c>
      <c r="F352" s="3">
        <v>17.2</v>
      </c>
      <c r="G352" s="5" t="s">
        <v>2</v>
      </c>
      <c r="H352" s="10">
        <f t="shared" ca="1" si="105"/>
        <v>41425</v>
      </c>
      <c r="J352" s="5" t="s">
        <v>2373</v>
      </c>
      <c r="K352" s="5" t="str">
        <f t="shared" si="103"/>
        <v>3RE 70900 M6S27/D/X2V52</v>
      </c>
      <c r="N352" s="5" t="s">
        <v>1</v>
      </c>
      <c r="O352" s="5" t="s">
        <v>22</v>
      </c>
      <c r="S352" s="5" t="s">
        <v>1000</v>
      </c>
      <c r="T352" s="5" t="str">
        <f t="shared" si="104"/>
        <v>CABLERE70900</v>
      </c>
      <c r="W352" s="5">
        <f t="shared" si="106"/>
        <v>3304</v>
      </c>
      <c r="X352" s="5">
        <v>975</v>
      </c>
      <c r="Y352" s="5">
        <v>15</v>
      </c>
    </row>
    <row r="353" spans="1:25" x14ac:dyDescent="0.25">
      <c r="A353" s="7" t="s">
        <v>1040</v>
      </c>
      <c r="F353" s="5"/>
    </row>
    <row r="354" spans="1:25" x14ac:dyDescent="0.25">
      <c r="A354" s="5">
        <v>70901</v>
      </c>
      <c r="B354" s="5" t="s">
        <v>1111</v>
      </c>
      <c r="C354" s="5" t="s">
        <v>883</v>
      </c>
      <c r="D354" s="5" t="s">
        <v>51</v>
      </c>
      <c r="E354" s="5" t="s">
        <v>51</v>
      </c>
      <c r="F354" s="3">
        <v>14</v>
      </c>
      <c r="G354" s="5" t="s">
        <v>2</v>
      </c>
      <c r="H354" s="10">
        <f ca="1">TODAY()</f>
        <v>41425</v>
      </c>
      <c r="J354" s="5" t="s">
        <v>2374</v>
      </c>
      <c r="K354" s="5" t="str">
        <f t="shared" ref="K354:K365" si="107">CONCATENATE("3RE ",A354," ",B354,"/D/",D354)</f>
        <v>3RE 70901 M6S28/D/X2V52</v>
      </c>
      <c r="N354" s="5" t="s">
        <v>1</v>
      </c>
      <c r="O354" s="5" t="s">
        <v>22</v>
      </c>
      <c r="S354" s="5" t="s">
        <v>1000</v>
      </c>
      <c r="T354" s="5" t="str">
        <f t="shared" ref="T354:T365" si="108">CONCATENATE("CABLERE",A354)</f>
        <v>CABLERE70901</v>
      </c>
      <c r="W354" s="5">
        <f>W341+1</f>
        <v>3305</v>
      </c>
      <c r="X354" s="5">
        <v>975</v>
      </c>
      <c r="Y354" s="5">
        <v>15</v>
      </c>
    </row>
    <row r="355" spans="1:25" x14ac:dyDescent="0.25">
      <c r="A355" s="5">
        <v>70902</v>
      </c>
      <c r="B355" s="5" t="s">
        <v>1111</v>
      </c>
      <c r="C355" s="5" t="s">
        <v>883</v>
      </c>
      <c r="D355" s="5" t="s">
        <v>51</v>
      </c>
      <c r="E355" s="5" t="s">
        <v>51</v>
      </c>
      <c r="F355" s="3">
        <v>14</v>
      </c>
      <c r="G355" s="5" t="s">
        <v>2</v>
      </c>
      <c r="H355" s="10">
        <f t="shared" ref="H355:H365" ca="1" si="109">TODAY()</f>
        <v>41425</v>
      </c>
      <c r="J355" s="5" t="s">
        <v>2375</v>
      </c>
      <c r="K355" s="5" t="str">
        <f t="shared" si="107"/>
        <v>3RE 70902 M6S28/D/X2V52</v>
      </c>
      <c r="N355" s="5" t="s">
        <v>1</v>
      </c>
      <c r="O355" s="5" t="s">
        <v>22</v>
      </c>
      <c r="S355" s="5" t="s">
        <v>1000</v>
      </c>
      <c r="T355" s="5" t="str">
        <f t="shared" si="108"/>
        <v>CABLERE70902</v>
      </c>
      <c r="W355" s="5">
        <f t="shared" ref="W355:W365" si="110">W342+1</f>
        <v>3305</v>
      </c>
      <c r="X355" s="5">
        <v>975</v>
      </c>
      <c r="Y355" s="5">
        <v>15</v>
      </c>
    </row>
    <row r="356" spans="1:25" x14ac:dyDescent="0.25">
      <c r="A356" s="5">
        <v>70903</v>
      </c>
      <c r="B356" s="5" t="s">
        <v>1111</v>
      </c>
      <c r="C356" s="5" t="s">
        <v>883</v>
      </c>
      <c r="D356" s="5" t="s">
        <v>51</v>
      </c>
      <c r="E356" s="5" t="s">
        <v>51</v>
      </c>
      <c r="F356" s="3">
        <v>13</v>
      </c>
      <c r="G356" s="5" t="s">
        <v>2</v>
      </c>
      <c r="H356" s="10">
        <f t="shared" ca="1" si="109"/>
        <v>41425</v>
      </c>
      <c r="J356" s="5" t="s">
        <v>2376</v>
      </c>
      <c r="K356" s="5" t="str">
        <f t="shared" si="107"/>
        <v>3RE 70903 M6S28/D/X2V52</v>
      </c>
      <c r="N356" s="5" t="s">
        <v>1</v>
      </c>
      <c r="O356" s="5" t="s">
        <v>22</v>
      </c>
      <c r="S356" s="5" t="s">
        <v>1000</v>
      </c>
      <c r="T356" s="5" t="str">
        <f t="shared" si="108"/>
        <v>CABLERE70903</v>
      </c>
      <c r="W356" s="5">
        <f t="shared" si="110"/>
        <v>3305</v>
      </c>
      <c r="X356" s="5">
        <v>975</v>
      </c>
      <c r="Y356" s="5">
        <v>15</v>
      </c>
    </row>
    <row r="357" spans="1:25" x14ac:dyDescent="0.25">
      <c r="A357" s="5">
        <v>70904</v>
      </c>
      <c r="B357" s="5" t="s">
        <v>1111</v>
      </c>
      <c r="C357" s="5" t="s">
        <v>883</v>
      </c>
      <c r="D357" s="5" t="s">
        <v>51</v>
      </c>
      <c r="E357" s="5" t="s">
        <v>51</v>
      </c>
      <c r="F357" s="3">
        <v>13</v>
      </c>
      <c r="G357" s="5" t="s">
        <v>2</v>
      </c>
      <c r="H357" s="10">
        <f t="shared" ca="1" si="109"/>
        <v>41425</v>
      </c>
      <c r="J357" s="5" t="s">
        <v>2377</v>
      </c>
      <c r="K357" s="5" t="str">
        <f t="shared" si="107"/>
        <v>3RE 70904 M6S28/D/X2V52</v>
      </c>
      <c r="N357" s="5" t="s">
        <v>1</v>
      </c>
      <c r="O357" s="5" t="s">
        <v>22</v>
      </c>
      <c r="S357" s="5" t="s">
        <v>1000</v>
      </c>
      <c r="T357" s="5" t="str">
        <f t="shared" si="108"/>
        <v>CABLERE70904</v>
      </c>
      <c r="W357" s="5">
        <f t="shared" si="110"/>
        <v>3305</v>
      </c>
      <c r="X357" s="5">
        <v>975</v>
      </c>
      <c r="Y357" s="5">
        <v>15</v>
      </c>
    </row>
    <row r="358" spans="1:25" x14ac:dyDescent="0.25">
      <c r="A358" s="5">
        <v>70905</v>
      </c>
      <c r="B358" s="5" t="s">
        <v>1111</v>
      </c>
      <c r="C358" s="5" t="s">
        <v>883</v>
      </c>
      <c r="D358" s="5" t="s">
        <v>51</v>
      </c>
      <c r="E358" s="5" t="s">
        <v>51</v>
      </c>
      <c r="F358" s="3">
        <v>13</v>
      </c>
      <c r="G358" s="5" t="s">
        <v>2</v>
      </c>
      <c r="H358" s="10">
        <f t="shared" ca="1" si="109"/>
        <v>41425</v>
      </c>
      <c r="J358" s="5" t="s">
        <v>2378</v>
      </c>
      <c r="K358" s="5" t="str">
        <f t="shared" si="107"/>
        <v>3RE 70905 M6S28/D/X2V52</v>
      </c>
      <c r="N358" s="5" t="s">
        <v>1</v>
      </c>
      <c r="O358" s="5" t="s">
        <v>22</v>
      </c>
      <c r="S358" s="5" t="s">
        <v>1000</v>
      </c>
      <c r="T358" s="5" t="str">
        <f t="shared" si="108"/>
        <v>CABLERE70905</v>
      </c>
      <c r="W358" s="5">
        <f t="shared" si="110"/>
        <v>3305</v>
      </c>
      <c r="X358" s="5">
        <v>975</v>
      </c>
      <c r="Y358" s="5">
        <v>15</v>
      </c>
    </row>
    <row r="359" spans="1:25" x14ac:dyDescent="0.25">
      <c r="A359" s="5">
        <v>70906</v>
      </c>
      <c r="B359" s="5" t="s">
        <v>1111</v>
      </c>
      <c r="C359" s="5" t="s">
        <v>883</v>
      </c>
      <c r="D359" s="5" t="s">
        <v>51</v>
      </c>
      <c r="E359" s="5" t="s">
        <v>51</v>
      </c>
      <c r="F359" s="3">
        <v>13</v>
      </c>
      <c r="G359" s="5" t="s">
        <v>2</v>
      </c>
      <c r="H359" s="10">
        <f t="shared" ca="1" si="109"/>
        <v>41425</v>
      </c>
      <c r="J359" s="5" t="s">
        <v>2379</v>
      </c>
      <c r="K359" s="5" t="str">
        <f t="shared" si="107"/>
        <v>3RE 70906 M6S28/D/X2V52</v>
      </c>
      <c r="N359" s="5" t="s">
        <v>1</v>
      </c>
      <c r="O359" s="5" t="s">
        <v>22</v>
      </c>
      <c r="S359" s="5" t="s">
        <v>1000</v>
      </c>
      <c r="T359" s="5" t="str">
        <f t="shared" si="108"/>
        <v>CABLERE70906</v>
      </c>
      <c r="W359" s="5">
        <f t="shared" si="110"/>
        <v>3305</v>
      </c>
      <c r="X359" s="5">
        <v>975</v>
      </c>
      <c r="Y359" s="5">
        <v>15</v>
      </c>
    </row>
    <row r="360" spans="1:25" x14ac:dyDescent="0.25">
      <c r="A360" s="5">
        <v>70907</v>
      </c>
      <c r="B360" s="5" t="s">
        <v>1111</v>
      </c>
      <c r="C360" s="5" t="s">
        <v>883</v>
      </c>
      <c r="D360" s="5" t="s">
        <v>51</v>
      </c>
      <c r="E360" s="5" t="s">
        <v>51</v>
      </c>
      <c r="F360" s="3">
        <v>16.8</v>
      </c>
      <c r="G360" s="5" t="s">
        <v>2</v>
      </c>
      <c r="H360" s="10">
        <f t="shared" ca="1" si="109"/>
        <v>41425</v>
      </c>
      <c r="J360" s="5" t="s">
        <v>2380</v>
      </c>
      <c r="K360" s="5" t="str">
        <f t="shared" si="107"/>
        <v>3RE 70907 M6S28/D/X2V52</v>
      </c>
      <c r="N360" s="5" t="s">
        <v>1</v>
      </c>
      <c r="O360" s="5" t="s">
        <v>22</v>
      </c>
      <c r="S360" s="5" t="s">
        <v>1000</v>
      </c>
      <c r="T360" s="5" t="str">
        <f t="shared" si="108"/>
        <v>CABLERE70907</v>
      </c>
      <c r="W360" s="5">
        <f t="shared" si="110"/>
        <v>3305</v>
      </c>
      <c r="X360" s="5">
        <v>975</v>
      </c>
      <c r="Y360" s="5">
        <v>15</v>
      </c>
    </row>
    <row r="361" spans="1:25" x14ac:dyDescent="0.25">
      <c r="A361" s="5">
        <v>70908</v>
      </c>
      <c r="B361" s="5" t="s">
        <v>1111</v>
      </c>
      <c r="C361" s="5" t="s">
        <v>883</v>
      </c>
      <c r="D361" s="5" t="s">
        <v>51</v>
      </c>
      <c r="E361" s="5" t="s">
        <v>51</v>
      </c>
      <c r="F361" s="3">
        <v>16.8</v>
      </c>
      <c r="G361" s="5" t="s">
        <v>2</v>
      </c>
      <c r="H361" s="10">
        <f t="shared" ca="1" si="109"/>
        <v>41425</v>
      </c>
      <c r="J361" s="5" t="s">
        <v>2381</v>
      </c>
      <c r="K361" s="5" t="str">
        <f t="shared" si="107"/>
        <v>3RE 70908 M6S28/D/X2V52</v>
      </c>
      <c r="N361" s="5" t="s">
        <v>1</v>
      </c>
      <c r="O361" s="5" t="s">
        <v>22</v>
      </c>
      <c r="S361" s="5" t="s">
        <v>1000</v>
      </c>
      <c r="T361" s="5" t="str">
        <f t="shared" si="108"/>
        <v>CABLERE70908</v>
      </c>
      <c r="W361" s="5">
        <f t="shared" si="110"/>
        <v>3305</v>
      </c>
      <c r="X361" s="5">
        <v>975</v>
      </c>
      <c r="Y361" s="5">
        <v>15</v>
      </c>
    </row>
    <row r="362" spans="1:25" x14ac:dyDescent="0.25">
      <c r="A362" s="5">
        <v>70909</v>
      </c>
      <c r="B362" s="5" t="s">
        <v>1111</v>
      </c>
      <c r="C362" s="5" t="s">
        <v>883</v>
      </c>
      <c r="D362" s="5" t="s">
        <v>51</v>
      </c>
      <c r="E362" s="5" t="s">
        <v>51</v>
      </c>
      <c r="F362" s="3">
        <v>16.3</v>
      </c>
      <c r="G362" s="5" t="s">
        <v>2</v>
      </c>
      <c r="H362" s="10">
        <f t="shared" ca="1" si="109"/>
        <v>41425</v>
      </c>
      <c r="J362" s="5" t="s">
        <v>2382</v>
      </c>
      <c r="K362" s="5" t="str">
        <f t="shared" si="107"/>
        <v>3RE 70909 M6S28/D/X2V52</v>
      </c>
      <c r="N362" s="5" t="s">
        <v>1</v>
      </c>
      <c r="O362" s="5" t="s">
        <v>22</v>
      </c>
      <c r="S362" s="5" t="s">
        <v>1000</v>
      </c>
      <c r="T362" s="5" t="str">
        <f t="shared" si="108"/>
        <v>CABLERE70909</v>
      </c>
      <c r="W362" s="5">
        <f t="shared" si="110"/>
        <v>3305</v>
      </c>
      <c r="X362" s="5">
        <v>975</v>
      </c>
      <c r="Y362" s="5">
        <v>15</v>
      </c>
    </row>
    <row r="363" spans="1:25" x14ac:dyDescent="0.25">
      <c r="A363" s="5">
        <v>70910</v>
      </c>
      <c r="B363" s="5" t="s">
        <v>1111</v>
      </c>
      <c r="C363" s="5" t="s">
        <v>883</v>
      </c>
      <c r="D363" s="5" t="s">
        <v>51</v>
      </c>
      <c r="E363" s="5" t="s">
        <v>51</v>
      </c>
      <c r="F363" s="3">
        <v>16.3</v>
      </c>
      <c r="G363" s="5" t="s">
        <v>2</v>
      </c>
      <c r="H363" s="10">
        <f t="shared" ca="1" si="109"/>
        <v>41425</v>
      </c>
      <c r="J363" s="5" t="s">
        <v>2383</v>
      </c>
      <c r="K363" s="5" t="str">
        <f t="shared" si="107"/>
        <v>3RE 70910 M6S28/D/X2V52</v>
      </c>
      <c r="N363" s="5" t="s">
        <v>1</v>
      </c>
      <c r="O363" s="5" t="s">
        <v>22</v>
      </c>
      <c r="S363" s="5" t="s">
        <v>1000</v>
      </c>
      <c r="T363" s="5" t="str">
        <f t="shared" si="108"/>
        <v>CABLERE70910</v>
      </c>
      <c r="W363" s="5">
        <f t="shared" si="110"/>
        <v>3305</v>
      </c>
      <c r="X363" s="5">
        <v>975</v>
      </c>
      <c r="Y363" s="5">
        <v>15</v>
      </c>
    </row>
    <row r="364" spans="1:25" x14ac:dyDescent="0.25">
      <c r="A364" s="5">
        <v>70911</v>
      </c>
      <c r="B364" s="5" t="s">
        <v>1111</v>
      </c>
      <c r="C364" s="5" t="s">
        <v>883</v>
      </c>
      <c r="D364" s="5" t="s">
        <v>51</v>
      </c>
      <c r="E364" s="5" t="s">
        <v>51</v>
      </c>
      <c r="F364" s="3">
        <v>15.8</v>
      </c>
      <c r="G364" s="5" t="s">
        <v>2</v>
      </c>
      <c r="H364" s="10">
        <f t="shared" ca="1" si="109"/>
        <v>41425</v>
      </c>
      <c r="J364" s="5" t="s">
        <v>2384</v>
      </c>
      <c r="K364" s="5" t="str">
        <f t="shared" si="107"/>
        <v>3RE 70911 M6S28/D/X2V52</v>
      </c>
      <c r="N364" s="5" t="s">
        <v>1</v>
      </c>
      <c r="O364" s="5" t="s">
        <v>22</v>
      </c>
      <c r="S364" s="5" t="s">
        <v>1000</v>
      </c>
      <c r="T364" s="5" t="str">
        <f t="shared" si="108"/>
        <v>CABLERE70911</v>
      </c>
      <c r="W364" s="5">
        <f t="shared" si="110"/>
        <v>3305</v>
      </c>
      <c r="X364" s="5">
        <v>975</v>
      </c>
      <c r="Y364" s="5">
        <v>15</v>
      </c>
    </row>
    <row r="365" spans="1:25" x14ac:dyDescent="0.25">
      <c r="A365" s="5">
        <v>70912</v>
      </c>
      <c r="B365" s="5" t="s">
        <v>1111</v>
      </c>
      <c r="C365" s="5" t="s">
        <v>883</v>
      </c>
      <c r="D365" s="5" t="s">
        <v>51</v>
      </c>
      <c r="E365" s="5" t="s">
        <v>51</v>
      </c>
      <c r="F365" s="3">
        <v>15.8</v>
      </c>
      <c r="G365" s="5" t="s">
        <v>2</v>
      </c>
      <c r="H365" s="10">
        <f t="shared" ca="1" si="109"/>
        <v>41425</v>
      </c>
      <c r="J365" s="5" t="s">
        <v>2385</v>
      </c>
      <c r="K365" s="5" t="str">
        <f t="shared" si="107"/>
        <v>3RE 70912 M6S28/D/X2V52</v>
      </c>
      <c r="N365" s="5" t="s">
        <v>1</v>
      </c>
      <c r="O365" s="5" t="s">
        <v>22</v>
      </c>
      <c r="S365" s="5" t="s">
        <v>1000</v>
      </c>
      <c r="T365" s="5" t="str">
        <f t="shared" si="108"/>
        <v>CABLERE70912</v>
      </c>
      <c r="W365" s="5">
        <f t="shared" si="110"/>
        <v>3305</v>
      </c>
      <c r="X365" s="5">
        <v>975</v>
      </c>
      <c r="Y365" s="5">
        <v>15</v>
      </c>
    </row>
    <row r="366" spans="1:25" x14ac:dyDescent="0.25">
      <c r="A366" s="7" t="s">
        <v>1041</v>
      </c>
      <c r="F366" s="5"/>
    </row>
    <row r="367" spans="1:25" x14ac:dyDescent="0.25">
      <c r="A367" s="5">
        <v>70913</v>
      </c>
      <c r="B367" s="5" t="s">
        <v>1112</v>
      </c>
      <c r="C367" s="5" t="s">
        <v>896</v>
      </c>
      <c r="D367" s="5" t="s">
        <v>51</v>
      </c>
      <c r="E367" s="5" t="s">
        <v>51</v>
      </c>
      <c r="F367" s="3">
        <v>12.100000000000001</v>
      </c>
      <c r="G367" s="5" t="s">
        <v>2</v>
      </c>
      <c r="H367" s="10">
        <f ca="1">TODAY()</f>
        <v>41425</v>
      </c>
      <c r="J367" s="5" t="s">
        <v>2386</v>
      </c>
      <c r="K367" s="5" t="str">
        <f t="shared" ref="K367:K378" si="111">CONCATENATE("3RE ",A367," ",B367,"/D/",D367)</f>
        <v>3RE 70913 M6S29/D/X2V52</v>
      </c>
      <c r="N367" s="5" t="s">
        <v>1</v>
      </c>
      <c r="O367" s="5" t="s">
        <v>22</v>
      </c>
      <c r="S367" s="5" t="s">
        <v>1000</v>
      </c>
      <c r="T367" s="5" t="str">
        <f t="shared" ref="T367:T378" si="112">CONCATENATE("CABLERE",A367)</f>
        <v>CABLERE70913</v>
      </c>
      <c r="W367" s="5">
        <f>W354+1</f>
        <v>3306</v>
      </c>
      <c r="X367" s="5">
        <v>968</v>
      </c>
      <c r="Y367" s="5">
        <v>15</v>
      </c>
    </row>
    <row r="368" spans="1:25" x14ac:dyDescent="0.25">
      <c r="A368" s="5">
        <v>70914</v>
      </c>
      <c r="B368" s="5" t="s">
        <v>1112</v>
      </c>
      <c r="C368" s="5" t="s">
        <v>896</v>
      </c>
      <c r="D368" s="5" t="s">
        <v>51</v>
      </c>
      <c r="E368" s="5" t="s">
        <v>51</v>
      </c>
      <c r="F368" s="3">
        <v>12.100000000000001</v>
      </c>
      <c r="G368" s="5" t="s">
        <v>2</v>
      </c>
      <c r="H368" s="10">
        <f t="shared" ref="H368:H378" ca="1" si="113">TODAY()</f>
        <v>41425</v>
      </c>
      <c r="J368" s="5" t="s">
        <v>2387</v>
      </c>
      <c r="K368" s="5" t="str">
        <f t="shared" si="111"/>
        <v>3RE 70914 M6S29/D/X2V52</v>
      </c>
      <c r="N368" s="5" t="s">
        <v>1</v>
      </c>
      <c r="O368" s="5" t="s">
        <v>22</v>
      </c>
      <c r="S368" s="5" t="s">
        <v>1000</v>
      </c>
      <c r="T368" s="5" t="str">
        <f t="shared" si="112"/>
        <v>CABLERE70914</v>
      </c>
      <c r="W368" s="5">
        <f t="shared" ref="W368:W378" si="114">W355+1</f>
        <v>3306</v>
      </c>
      <c r="X368" s="5">
        <v>968</v>
      </c>
      <c r="Y368" s="5">
        <v>15</v>
      </c>
    </row>
    <row r="369" spans="1:25" x14ac:dyDescent="0.25">
      <c r="A369" s="5">
        <v>70915</v>
      </c>
      <c r="B369" s="5" t="s">
        <v>1112</v>
      </c>
      <c r="C369" s="5" t="s">
        <v>896</v>
      </c>
      <c r="D369" s="5" t="s">
        <v>51</v>
      </c>
      <c r="E369" s="5" t="s">
        <v>51</v>
      </c>
      <c r="F369" s="3">
        <v>11.100000000000001</v>
      </c>
      <c r="G369" s="5" t="s">
        <v>2</v>
      </c>
      <c r="H369" s="10">
        <f t="shared" ca="1" si="113"/>
        <v>41425</v>
      </c>
      <c r="J369" s="5" t="s">
        <v>2388</v>
      </c>
      <c r="K369" s="5" t="str">
        <f t="shared" si="111"/>
        <v>3RE 70915 M6S29/D/X2V52</v>
      </c>
      <c r="N369" s="5" t="s">
        <v>1</v>
      </c>
      <c r="O369" s="5" t="s">
        <v>22</v>
      </c>
      <c r="S369" s="5" t="s">
        <v>1000</v>
      </c>
      <c r="T369" s="5" t="str">
        <f t="shared" si="112"/>
        <v>CABLERE70915</v>
      </c>
      <c r="W369" s="5">
        <f t="shared" si="114"/>
        <v>3306</v>
      </c>
      <c r="X369" s="5">
        <v>968</v>
      </c>
      <c r="Y369" s="5">
        <v>15</v>
      </c>
    </row>
    <row r="370" spans="1:25" x14ac:dyDescent="0.25">
      <c r="A370" s="5">
        <v>70916</v>
      </c>
      <c r="B370" s="5" t="s">
        <v>1112</v>
      </c>
      <c r="C370" s="5" t="s">
        <v>896</v>
      </c>
      <c r="D370" s="5" t="s">
        <v>51</v>
      </c>
      <c r="E370" s="5" t="s">
        <v>51</v>
      </c>
      <c r="F370" s="3">
        <v>11.100000000000001</v>
      </c>
      <c r="G370" s="5" t="s">
        <v>2</v>
      </c>
      <c r="H370" s="10">
        <f t="shared" ca="1" si="113"/>
        <v>41425</v>
      </c>
      <c r="J370" s="5" t="s">
        <v>2389</v>
      </c>
      <c r="K370" s="5" t="str">
        <f t="shared" si="111"/>
        <v>3RE 70916 M6S29/D/X2V52</v>
      </c>
      <c r="N370" s="5" t="s">
        <v>1</v>
      </c>
      <c r="O370" s="5" t="s">
        <v>22</v>
      </c>
      <c r="S370" s="5" t="s">
        <v>1000</v>
      </c>
      <c r="T370" s="5" t="str">
        <f t="shared" si="112"/>
        <v>CABLERE70916</v>
      </c>
      <c r="W370" s="5">
        <f t="shared" si="114"/>
        <v>3306</v>
      </c>
      <c r="X370" s="5">
        <v>968</v>
      </c>
      <c r="Y370" s="5">
        <v>15</v>
      </c>
    </row>
    <row r="371" spans="1:25" x14ac:dyDescent="0.25">
      <c r="A371" s="5">
        <v>70917</v>
      </c>
      <c r="B371" s="5" t="s">
        <v>1112</v>
      </c>
      <c r="C371" s="5" t="s">
        <v>896</v>
      </c>
      <c r="D371" s="5" t="s">
        <v>51</v>
      </c>
      <c r="E371" s="5" t="s">
        <v>51</v>
      </c>
      <c r="F371" s="3">
        <v>11.100000000000001</v>
      </c>
      <c r="G371" s="5" t="s">
        <v>2</v>
      </c>
      <c r="H371" s="10">
        <f t="shared" ca="1" si="113"/>
        <v>41425</v>
      </c>
      <c r="J371" s="5" t="s">
        <v>2390</v>
      </c>
      <c r="K371" s="5" t="str">
        <f t="shared" si="111"/>
        <v>3RE 70917 M6S29/D/X2V52</v>
      </c>
      <c r="N371" s="5" t="s">
        <v>1</v>
      </c>
      <c r="O371" s="5" t="s">
        <v>22</v>
      </c>
      <c r="S371" s="5" t="s">
        <v>1000</v>
      </c>
      <c r="T371" s="5" t="str">
        <f t="shared" si="112"/>
        <v>CABLERE70917</v>
      </c>
      <c r="W371" s="5">
        <f t="shared" si="114"/>
        <v>3306</v>
      </c>
      <c r="X371" s="5">
        <v>968</v>
      </c>
      <c r="Y371" s="5">
        <v>15</v>
      </c>
    </row>
    <row r="372" spans="1:25" x14ac:dyDescent="0.25">
      <c r="A372" s="5">
        <v>70918</v>
      </c>
      <c r="B372" s="5" t="s">
        <v>1112</v>
      </c>
      <c r="C372" s="5" t="s">
        <v>896</v>
      </c>
      <c r="D372" s="5" t="s">
        <v>51</v>
      </c>
      <c r="E372" s="5" t="s">
        <v>51</v>
      </c>
      <c r="F372" s="3">
        <v>11.100000000000001</v>
      </c>
      <c r="G372" s="5" t="s">
        <v>2</v>
      </c>
      <c r="H372" s="10">
        <f t="shared" ca="1" si="113"/>
        <v>41425</v>
      </c>
      <c r="J372" s="5" t="s">
        <v>2391</v>
      </c>
      <c r="K372" s="5" t="str">
        <f t="shared" si="111"/>
        <v>3RE 70918 M6S29/D/X2V52</v>
      </c>
      <c r="N372" s="5" t="s">
        <v>1</v>
      </c>
      <c r="O372" s="5" t="s">
        <v>22</v>
      </c>
      <c r="S372" s="5" t="s">
        <v>1000</v>
      </c>
      <c r="T372" s="5" t="str">
        <f t="shared" si="112"/>
        <v>CABLERE70918</v>
      </c>
      <c r="W372" s="5">
        <f t="shared" si="114"/>
        <v>3306</v>
      </c>
      <c r="X372" s="5">
        <v>968</v>
      </c>
      <c r="Y372" s="5">
        <v>15</v>
      </c>
    </row>
    <row r="373" spans="1:25" x14ac:dyDescent="0.25">
      <c r="A373" s="5">
        <v>70919</v>
      </c>
      <c r="B373" s="5" t="s">
        <v>1112</v>
      </c>
      <c r="C373" s="5" t="s">
        <v>896</v>
      </c>
      <c r="D373" s="5" t="s">
        <v>51</v>
      </c>
      <c r="E373" s="5" t="s">
        <v>51</v>
      </c>
      <c r="F373" s="3">
        <v>14.9</v>
      </c>
      <c r="G373" s="5" t="s">
        <v>2</v>
      </c>
      <c r="H373" s="10">
        <f t="shared" ca="1" si="113"/>
        <v>41425</v>
      </c>
      <c r="J373" s="5" t="s">
        <v>2392</v>
      </c>
      <c r="K373" s="5" t="str">
        <f t="shared" si="111"/>
        <v>3RE 70919 M6S29/D/X2V52</v>
      </c>
      <c r="N373" s="5" t="s">
        <v>1</v>
      </c>
      <c r="O373" s="5" t="s">
        <v>22</v>
      </c>
      <c r="S373" s="5" t="s">
        <v>1000</v>
      </c>
      <c r="T373" s="5" t="str">
        <f t="shared" si="112"/>
        <v>CABLERE70919</v>
      </c>
      <c r="W373" s="5">
        <f t="shared" si="114"/>
        <v>3306</v>
      </c>
      <c r="X373" s="5">
        <v>968</v>
      </c>
      <c r="Y373" s="5">
        <v>15</v>
      </c>
    </row>
    <row r="374" spans="1:25" x14ac:dyDescent="0.25">
      <c r="A374" s="5">
        <v>70920</v>
      </c>
      <c r="B374" s="5" t="s">
        <v>1112</v>
      </c>
      <c r="C374" s="5" t="s">
        <v>896</v>
      </c>
      <c r="D374" s="5" t="s">
        <v>51</v>
      </c>
      <c r="E374" s="5" t="s">
        <v>51</v>
      </c>
      <c r="F374" s="3">
        <v>14.9</v>
      </c>
      <c r="G374" s="5" t="s">
        <v>2</v>
      </c>
      <c r="H374" s="10">
        <f t="shared" ca="1" si="113"/>
        <v>41425</v>
      </c>
      <c r="J374" s="5" t="s">
        <v>2393</v>
      </c>
      <c r="K374" s="5" t="str">
        <f t="shared" si="111"/>
        <v>3RE 70920 M6S29/D/X2V52</v>
      </c>
      <c r="N374" s="5" t="s">
        <v>1</v>
      </c>
      <c r="O374" s="5" t="s">
        <v>22</v>
      </c>
      <c r="S374" s="5" t="s">
        <v>1000</v>
      </c>
      <c r="T374" s="5" t="str">
        <f t="shared" si="112"/>
        <v>CABLERE70920</v>
      </c>
      <c r="W374" s="5">
        <f t="shared" si="114"/>
        <v>3306</v>
      </c>
      <c r="X374" s="5">
        <v>968</v>
      </c>
      <c r="Y374" s="5">
        <v>15</v>
      </c>
    </row>
    <row r="375" spans="1:25" x14ac:dyDescent="0.25">
      <c r="A375" s="5">
        <v>70921</v>
      </c>
      <c r="B375" s="5" t="s">
        <v>1112</v>
      </c>
      <c r="C375" s="5" t="s">
        <v>896</v>
      </c>
      <c r="D375" s="5" t="s">
        <v>51</v>
      </c>
      <c r="E375" s="5" t="s">
        <v>51</v>
      </c>
      <c r="F375" s="3">
        <v>14.4</v>
      </c>
      <c r="G375" s="5" t="s">
        <v>2</v>
      </c>
      <c r="H375" s="10">
        <f t="shared" ca="1" si="113"/>
        <v>41425</v>
      </c>
      <c r="J375" s="5" t="s">
        <v>2394</v>
      </c>
      <c r="K375" s="5" t="str">
        <f t="shared" si="111"/>
        <v>3RE 70921 M6S29/D/X2V52</v>
      </c>
      <c r="N375" s="5" t="s">
        <v>1</v>
      </c>
      <c r="O375" s="5" t="s">
        <v>22</v>
      </c>
      <c r="S375" s="5" t="s">
        <v>1000</v>
      </c>
      <c r="T375" s="5" t="str">
        <f t="shared" si="112"/>
        <v>CABLERE70921</v>
      </c>
      <c r="W375" s="5">
        <f t="shared" si="114"/>
        <v>3306</v>
      </c>
      <c r="X375" s="5">
        <v>968</v>
      </c>
      <c r="Y375" s="5">
        <v>15</v>
      </c>
    </row>
    <row r="376" spans="1:25" x14ac:dyDescent="0.25">
      <c r="A376" s="5">
        <v>70922</v>
      </c>
      <c r="B376" s="5" t="s">
        <v>1112</v>
      </c>
      <c r="C376" s="5" t="s">
        <v>896</v>
      </c>
      <c r="D376" s="5" t="s">
        <v>51</v>
      </c>
      <c r="E376" s="5" t="s">
        <v>51</v>
      </c>
      <c r="F376" s="3">
        <v>14.4</v>
      </c>
      <c r="G376" s="5" t="s">
        <v>2</v>
      </c>
      <c r="H376" s="10">
        <f t="shared" ca="1" si="113"/>
        <v>41425</v>
      </c>
      <c r="J376" s="5" t="s">
        <v>2395</v>
      </c>
      <c r="K376" s="5" t="str">
        <f t="shared" si="111"/>
        <v>3RE 70922 M6S29/D/X2V52</v>
      </c>
      <c r="N376" s="5" t="s">
        <v>1</v>
      </c>
      <c r="O376" s="5" t="s">
        <v>22</v>
      </c>
      <c r="S376" s="5" t="s">
        <v>1000</v>
      </c>
      <c r="T376" s="5" t="str">
        <f t="shared" si="112"/>
        <v>CABLERE70922</v>
      </c>
      <c r="W376" s="5">
        <f t="shared" si="114"/>
        <v>3306</v>
      </c>
      <c r="X376" s="5">
        <v>968</v>
      </c>
      <c r="Y376" s="5">
        <v>15</v>
      </c>
    </row>
    <row r="377" spans="1:25" x14ac:dyDescent="0.25">
      <c r="A377" s="5">
        <v>70923</v>
      </c>
      <c r="B377" s="5" t="s">
        <v>1112</v>
      </c>
      <c r="C377" s="5" t="s">
        <v>896</v>
      </c>
      <c r="D377" s="5" t="s">
        <v>51</v>
      </c>
      <c r="E377" s="5" t="s">
        <v>51</v>
      </c>
      <c r="F377" s="3">
        <v>13.9</v>
      </c>
      <c r="G377" s="5" t="s">
        <v>2</v>
      </c>
      <c r="H377" s="10">
        <f t="shared" ca="1" si="113"/>
        <v>41425</v>
      </c>
      <c r="J377" s="5" t="s">
        <v>2396</v>
      </c>
      <c r="K377" s="5" t="str">
        <f t="shared" si="111"/>
        <v>3RE 70923 M6S29/D/X2V52</v>
      </c>
      <c r="N377" s="5" t="s">
        <v>1</v>
      </c>
      <c r="O377" s="5" t="s">
        <v>22</v>
      </c>
      <c r="S377" s="5" t="s">
        <v>1000</v>
      </c>
      <c r="T377" s="5" t="str">
        <f t="shared" si="112"/>
        <v>CABLERE70923</v>
      </c>
      <c r="W377" s="5">
        <f t="shared" si="114"/>
        <v>3306</v>
      </c>
      <c r="X377" s="5">
        <v>968</v>
      </c>
      <c r="Y377" s="5">
        <v>15</v>
      </c>
    </row>
    <row r="378" spans="1:25" x14ac:dyDescent="0.25">
      <c r="A378" s="5">
        <v>70924</v>
      </c>
      <c r="B378" s="5" t="s">
        <v>1112</v>
      </c>
      <c r="C378" s="5" t="s">
        <v>896</v>
      </c>
      <c r="D378" s="5" t="s">
        <v>51</v>
      </c>
      <c r="E378" s="5" t="s">
        <v>51</v>
      </c>
      <c r="F378" s="3">
        <v>13.9</v>
      </c>
      <c r="G378" s="5" t="s">
        <v>2</v>
      </c>
      <c r="H378" s="10">
        <f t="shared" ca="1" si="113"/>
        <v>41425</v>
      </c>
      <c r="J378" s="5" t="s">
        <v>2397</v>
      </c>
      <c r="K378" s="5" t="str">
        <f t="shared" si="111"/>
        <v>3RE 70924 M6S29/D/X2V52</v>
      </c>
      <c r="N378" s="5" t="s">
        <v>1</v>
      </c>
      <c r="O378" s="5" t="s">
        <v>22</v>
      </c>
      <c r="S378" s="5" t="s">
        <v>1000</v>
      </c>
      <c r="T378" s="5" t="str">
        <f t="shared" si="112"/>
        <v>CABLERE70924</v>
      </c>
      <c r="W378" s="5">
        <f t="shared" si="114"/>
        <v>3306</v>
      </c>
      <c r="X378" s="5">
        <v>968</v>
      </c>
      <c r="Y378" s="5">
        <v>15</v>
      </c>
    </row>
    <row r="379" spans="1:25" x14ac:dyDescent="0.25">
      <c r="A379" s="7" t="s">
        <v>1042</v>
      </c>
      <c r="F379" s="5"/>
    </row>
    <row r="380" spans="1:25" x14ac:dyDescent="0.25">
      <c r="A380" s="5">
        <v>70925</v>
      </c>
      <c r="B380" s="5" t="s">
        <v>1113</v>
      </c>
      <c r="C380" s="5" t="s">
        <v>909</v>
      </c>
      <c r="D380" s="5" t="s">
        <v>51</v>
      </c>
      <c r="E380" s="5" t="s">
        <v>51</v>
      </c>
      <c r="F380" s="3">
        <v>11.200000000000001</v>
      </c>
      <c r="G380" s="5" t="s">
        <v>2</v>
      </c>
      <c r="H380" s="10">
        <f ca="1">TODAY()</f>
        <v>41425</v>
      </c>
      <c r="J380" s="5" t="s">
        <v>2398</v>
      </c>
      <c r="K380" s="5" t="str">
        <f t="shared" ref="K380:K391" si="115">CONCATENATE("3RE ",A380," ",B380,"/D/",D380)</f>
        <v>3RE 70925 M6S30/D/X2V52</v>
      </c>
      <c r="N380" s="5" t="s">
        <v>1</v>
      </c>
      <c r="O380" s="5" t="s">
        <v>22</v>
      </c>
      <c r="S380" s="5" t="s">
        <v>1000</v>
      </c>
      <c r="T380" s="5" t="str">
        <f t="shared" ref="T380:T391" si="116">CONCATENATE("CABLERE",A380)</f>
        <v>CABLERE70925</v>
      </c>
      <c r="W380" s="5">
        <f>W367+1</f>
        <v>3307</v>
      </c>
      <c r="X380" s="5">
        <v>968</v>
      </c>
      <c r="Y380" s="5">
        <v>15</v>
      </c>
    </row>
    <row r="381" spans="1:25" x14ac:dyDescent="0.25">
      <c r="A381" s="5">
        <v>70926</v>
      </c>
      <c r="B381" s="5" t="s">
        <v>1113</v>
      </c>
      <c r="C381" s="5" t="s">
        <v>909</v>
      </c>
      <c r="D381" s="5" t="s">
        <v>51</v>
      </c>
      <c r="E381" s="5" t="s">
        <v>51</v>
      </c>
      <c r="F381" s="3">
        <v>11.200000000000001</v>
      </c>
      <c r="G381" s="5" t="s">
        <v>2</v>
      </c>
      <c r="H381" s="10">
        <f t="shared" ref="H381:H391" ca="1" si="117">TODAY()</f>
        <v>41425</v>
      </c>
      <c r="J381" s="5" t="s">
        <v>2399</v>
      </c>
      <c r="K381" s="5" t="str">
        <f t="shared" si="115"/>
        <v>3RE 70926 M6S30/D/X2V52</v>
      </c>
      <c r="N381" s="5" t="s">
        <v>1</v>
      </c>
      <c r="O381" s="5" t="s">
        <v>22</v>
      </c>
      <c r="S381" s="5" t="s">
        <v>1000</v>
      </c>
      <c r="T381" s="5" t="str">
        <f t="shared" si="116"/>
        <v>CABLERE70926</v>
      </c>
      <c r="W381" s="5">
        <f t="shared" ref="W381:W391" si="118">W368+1</f>
        <v>3307</v>
      </c>
      <c r="X381" s="5">
        <v>968</v>
      </c>
      <c r="Y381" s="5">
        <v>15</v>
      </c>
    </row>
    <row r="382" spans="1:25" x14ac:dyDescent="0.25">
      <c r="A382" s="5">
        <v>70927</v>
      </c>
      <c r="B382" s="5" t="s">
        <v>1113</v>
      </c>
      <c r="C382" s="5" t="s">
        <v>909</v>
      </c>
      <c r="D382" s="5" t="s">
        <v>51</v>
      </c>
      <c r="E382" s="5" t="s">
        <v>51</v>
      </c>
      <c r="F382" s="3">
        <v>10.200000000000001</v>
      </c>
      <c r="G382" s="5" t="s">
        <v>2</v>
      </c>
      <c r="H382" s="10">
        <f t="shared" ca="1" si="117"/>
        <v>41425</v>
      </c>
      <c r="J382" s="5" t="s">
        <v>2400</v>
      </c>
      <c r="K382" s="5" t="str">
        <f t="shared" si="115"/>
        <v>3RE 70927 M6S30/D/X2V52</v>
      </c>
      <c r="N382" s="5" t="s">
        <v>1</v>
      </c>
      <c r="O382" s="5" t="s">
        <v>22</v>
      </c>
      <c r="S382" s="5" t="s">
        <v>1000</v>
      </c>
      <c r="T382" s="5" t="str">
        <f t="shared" si="116"/>
        <v>CABLERE70927</v>
      </c>
      <c r="W382" s="5">
        <f t="shared" si="118"/>
        <v>3307</v>
      </c>
      <c r="X382" s="5">
        <v>968</v>
      </c>
      <c r="Y382" s="5">
        <v>15</v>
      </c>
    </row>
    <row r="383" spans="1:25" x14ac:dyDescent="0.25">
      <c r="A383" s="5">
        <v>70928</v>
      </c>
      <c r="B383" s="5" t="s">
        <v>1113</v>
      </c>
      <c r="C383" s="5" t="s">
        <v>909</v>
      </c>
      <c r="D383" s="5" t="s">
        <v>51</v>
      </c>
      <c r="E383" s="5" t="s">
        <v>51</v>
      </c>
      <c r="F383" s="3">
        <v>10.200000000000001</v>
      </c>
      <c r="G383" s="5" t="s">
        <v>2</v>
      </c>
      <c r="H383" s="10">
        <f t="shared" ca="1" si="117"/>
        <v>41425</v>
      </c>
      <c r="J383" s="5" t="s">
        <v>2401</v>
      </c>
      <c r="K383" s="5" t="str">
        <f t="shared" si="115"/>
        <v>3RE 70928 M6S30/D/X2V52</v>
      </c>
      <c r="N383" s="5" t="s">
        <v>1</v>
      </c>
      <c r="O383" s="5" t="s">
        <v>22</v>
      </c>
      <c r="S383" s="5" t="s">
        <v>1000</v>
      </c>
      <c r="T383" s="5" t="str">
        <f t="shared" si="116"/>
        <v>CABLERE70928</v>
      </c>
      <c r="W383" s="5">
        <f t="shared" si="118"/>
        <v>3307</v>
      </c>
      <c r="X383" s="5">
        <v>968</v>
      </c>
      <c r="Y383" s="5">
        <v>15</v>
      </c>
    </row>
    <row r="384" spans="1:25" x14ac:dyDescent="0.25">
      <c r="A384" s="5">
        <v>70929</v>
      </c>
      <c r="B384" s="5" t="s">
        <v>1113</v>
      </c>
      <c r="C384" s="5" t="s">
        <v>909</v>
      </c>
      <c r="D384" s="5" t="s">
        <v>51</v>
      </c>
      <c r="E384" s="5" t="s">
        <v>51</v>
      </c>
      <c r="F384" s="3">
        <v>10.200000000000001</v>
      </c>
      <c r="G384" s="5" t="s">
        <v>2</v>
      </c>
      <c r="H384" s="10">
        <f t="shared" ca="1" si="117"/>
        <v>41425</v>
      </c>
      <c r="J384" s="5" t="s">
        <v>2402</v>
      </c>
      <c r="K384" s="5" t="str">
        <f t="shared" si="115"/>
        <v>3RE 70929 M6S30/D/X2V52</v>
      </c>
      <c r="N384" s="5" t="s">
        <v>1</v>
      </c>
      <c r="O384" s="5" t="s">
        <v>22</v>
      </c>
      <c r="S384" s="5" t="s">
        <v>1000</v>
      </c>
      <c r="T384" s="5" t="str">
        <f t="shared" si="116"/>
        <v>CABLERE70929</v>
      </c>
      <c r="W384" s="5">
        <f t="shared" si="118"/>
        <v>3307</v>
      </c>
      <c r="X384" s="5">
        <v>968</v>
      </c>
      <c r="Y384" s="5">
        <v>15</v>
      </c>
    </row>
    <row r="385" spans="1:25" x14ac:dyDescent="0.25">
      <c r="A385" s="5">
        <v>70930</v>
      </c>
      <c r="B385" s="5" t="s">
        <v>1113</v>
      </c>
      <c r="C385" s="5" t="s">
        <v>909</v>
      </c>
      <c r="D385" s="5" t="s">
        <v>51</v>
      </c>
      <c r="E385" s="5" t="s">
        <v>51</v>
      </c>
      <c r="F385" s="3">
        <v>10.200000000000001</v>
      </c>
      <c r="G385" s="5" t="s">
        <v>2</v>
      </c>
      <c r="H385" s="10">
        <f t="shared" ca="1" si="117"/>
        <v>41425</v>
      </c>
      <c r="J385" s="5" t="s">
        <v>2403</v>
      </c>
      <c r="K385" s="5" t="str">
        <f t="shared" si="115"/>
        <v>3RE 70930 M6S30/D/X2V52</v>
      </c>
      <c r="N385" s="5" t="s">
        <v>1</v>
      </c>
      <c r="O385" s="5" t="s">
        <v>22</v>
      </c>
      <c r="S385" s="5" t="s">
        <v>1000</v>
      </c>
      <c r="T385" s="5" t="str">
        <f t="shared" si="116"/>
        <v>CABLERE70930</v>
      </c>
      <c r="W385" s="5">
        <f t="shared" si="118"/>
        <v>3307</v>
      </c>
      <c r="X385" s="5">
        <v>968</v>
      </c>
      <c r="Y385" s="5">
        <v>15</v>
      </c>
    </row>
    <row r="386" spans="1:25" x14ac:dyDescent="0.25">
      <c r="A386" s="5">
        <v>70931</v>
      </c>
      <c r="B386" s="5" t="s">
        <v>1113</v>
      </c>
      <c r="C386" s="5" t="s">
        <v>909</v>
      </c>
      <c r="D386" s="5" t="s">
        <v>51</v>
      </c>
      <c r="E386" s="5" t="s">
        <v>51</v>
      </c>
      <c r="F386" s="3">
        <v>14</v>
      </c>
      <c r="G386" s="5" t="s">
        <v>2</v>
      </c>
      <c r="H386" s="10">
        <f t="shared" ca="1" si="117"/>
        <v>41425</v>
      </c>
      <c r="J386" s="5" t="s">
        <v>2404</v>
      </c>
      <c r="K386" s="5" t="str">
        <f t="shared" si="115"/>
        <v>3RE 70931 M6S30/D/X2V52</v>
      </c>
      <c r="N386" s="5" t="s">
        <v>1</v>
      </c>
      <c r="O386" s="5" t="s">
        <v>22</v>
      </c>
      <c r="S386" s="5" t="s">
        <v>1000</v>
      </c>
      <c r="T386" s="5" t="str">
        <f t="shared" si="116"/>
        <v>CABLERE70931</v>
      </c>
      <c r="W386" s="5">
        <f t="shared" si="118"/>
        <v>3307</v>
      </c>
      <c r="X386" s="5">
        <v>968</v>
      </c>
      <c r="Y386" s="5">
        <v>15</v>
      </c>
    </row>
    <row r="387" spans="1:25" x14ac:dyDescent="0.25">
      <c r="A387" s="5">
        <v>70932</v>
      </c>
      <c r="B387" s="5" t="s">
        <v>1113</v>
      </c>
      <c r="C387" s="5" t="s">
        <v>909</v>
      </c>
      <c r="D387" s="5" t="s">
        <v>51</v>
      </c>
      <c r="E387" s="5" t="s">
        <v>51</v>
      </c>
      <c r="F387" s="3">
        <v>14</v>
      </c>
      <c r="G387" s="5" t="s">
        <v>2</v>
      </c>
      <c r="H387" s="10">
        <f t="shared" ca="1" si="117"/>
        <v>41425</v>
      </c>
      <c r="J387" s="5" t="s">
        <v>2405</v>
      </c>
      <c r="K387" s="5" t="str">
        <f t="shared" si="115"/>
        <v>3RE 70932 M6S30/D/X2V52</v>
      </c>
      <c r="N387" s="5" t="s">
        <v>1</v>
      </c>
      <c r="O387" s="5" t="s">
        <v>22</v>
      </c>
      <c r="S387" s="5" t="s">
        <v>1000</v>
      </c>
      <c r="T387" s="5" t="str">
        <f t="shared" si="116"/>
        <v>CABLERE70932</v>
      </c>
      <c r="W387" s="5">
        <f t="shared" si="118"/>
        <v>3307</v>
      </c>
      <c r="X387" s="5">
        <v>968</v>
      </c>
      <c r="Y387" s="5">
        <v>15</v>
      </c>
    </row>
    <row r="388" spans="1:25" x14ac:dyDescent="0.25">
      <c r="A388" s="5">
        <v>70933</v>
      </c>
      <c r="B388" s="5" t="s">
        <v>1113</v>
      </c>
      <c r="C388" s="5" t="s">
        <v>909</v>
      </c>
      <c r="D388" s="5" t="s">
        <v>51</v>
      </c>
      <c r="E388" s="5" t="s">
        <v>51</v>
      </c>
      <c r="F388" s="3">
        <v>13.5</v>
      </c>
      <c r="G388" s="5" t="s">
        <v>2</v>
      </c>
      <c r="H388" s="10">
        <f t="shared" ca="1" si="117"/>
        <v>41425</v>
      </c>
      <c r="J388" s="5" t="s">
        <v>2406</v>
      </c>
      <c r="K388" s="5" t="str">
        <f t="shared" si="115"/>
        <v>3RE 70933 M6S30/D/X2V52</v>
      </c>
      <c r="N388" s="5" t="s">
        <v>1</v>
      </c>
      <c r="O388" s="5" t="s">
        <v>22</v>
      </c>
      <c r="S388" s="5" t="s">
        <v>1000</v>
      </c>
      <c r="T388" s="5" t="str">
        <f t="shared" si="116"/>
        <v>CABLERE70933</v>
      </c>
      <c r="W388" s="5">
        <f t="shared" si="118"/>
        <v>3307</v>
      </c>
      <c r="X388" s="5">
        <v>968</v>
      </c>
      <c r="Y388" s="5">
        <v>15</v>
      </c>
    </row>
    <row r="389" spans="1:25" x14ac:dyDescent="0.25">
      <c r="A389" s="5">
        <v>70934</v>
      </c>
      <c r="B389" s="5" t="s">
        <v>1113</v>
      </c>
      <c r="C389" s="5" t="s">
        <v>909</v>
      </c>
      <c r="D389" s="5" t="s">
        <v>51</v>
      </c>
      <c r="E389" s="5" t="s">
        <v>51</v>
      </c>
      <c r="F389" s="3">
        <v>13.5</v>
      </c>
      <c r="G389" s="5" t="s">
        <v>2</v>
      </c>
      <c r="H389" s="10">
        <f t="shared" ca="1" si="117"/>
        <v>41425</v>
      </c>
      <c r="J389" s="5" t="s">
        <v>2407</v>
      </c>
      <c r="K389" s="5" t="str">
        <f t="shared" si="115"/>
        <v>3RE 70934 M6S30/D/X2V52</v>
      </c>
      <c r="N389" s="5" t="s">
        <v>1</v>
      </c>
      <c r="O389" s="5" t="s">
        <v>22</v>
      </c>
      <c r="S389" s="5" t="s">
        <v>1000</v>
      </c>
      <c r="T389" s="5" t="str">
        <f t="shared" si="116"/>
        <v>CABLERE70934</v>
      </c>
      <c r="W389" s="5">
        <f t="shared" si="118"/>
        <v>3307</v>
      </c>
      <c r="X389" s="5">
        <v>968</v>
      </c>
      <c r="Y389" s="5">
        <v>15</v>
      </c>
    </row>
    <row r="390" spans="1:25" x14ac:dyDescent="0.25">
      <c r="A390" s="5">
        <v>70935</v>
      </c>
      <c r="B390" s="5" t="s">
        <v>1113</v>
      </c>
      <c r="C390" s="5" t="s">
        <v>909</v>
      </c>
      <c r="D390" s="5" t="s">
        <v>51</v>
      </c>
      <c r="E390" s="5" t="s">
        <v>51</v>
      </c>
      <c r="F390" s="3">
        <v>13</v>
      </c>
      <c r="G390" s="5" t="s">
        <v>2</v>
      </c>
      <c r="H390" s="10">
        <f t="shared" ca="1" si="117"/>
        <v>41425</v>
      </c>
      <c r="J390" s="5" t="s">
        <v>2408</v>
      </c>
      <c r="K390" s="5" t="str">
        <f t="shared" si="115"/>
        <v>3RE 70935 M6S30/D/X2V52</v>
      </c>
      <c r="N390" s="5" t="s">
        <v>1</v>
      </c>
      <c r="O390" s="5" t="s">
        <v>22</v>
      </c>
      <c r="S390" s="5" t="s">
        <v>1000</v>
      </c>
      <c r="T390" s="5" t="str">
        <f t="shared" si="116"/>
        <v>CABLERE70935</v>
      </c>
      <c r="W390" s="5">
        <f t="shared" si="118"/>
        <v>3307</v>
      </c>
      <c r="X390" s="5">
        <v>968</v>
      </c>
      <c r="Y390" s="5">
        <v>15</v>
      </c>
    </row>
    <row r="391" spans="1:25" x14ac:dyDescent="0.25">
      <c r="A391" s="5">
        <v>70936</v>
      </c>
      <c r="B391" s="5" t="s">
        <v>1113</v>
      </c>
      <c r="C391" s="5" t="s">
        <v>909</v>
      </c>
      <c r="D391" s="5" t="s">
        <v>51</v>
      </c>
      <c r="E391" s="5" t="s">
        <v>51</v>
      </c>
      <c r="F391" s="3">
        <v>13</v>
      </c>
      <c r="G391" s="5" t="s">
        <v>2</v>
      </c>
      <c r="H391" s="10">
        <f t="shared" ca="1" si="117"/>
        <v>41425</v>
      </c>
      <c r="J391" s="5" t="s">
        <v>2409</v>
      </c>
      <c r="K391" s="5" t="str">
        <f t="shared" si="115"/>
        <v>3RE 70936 M6S30/D/X2V52</v>
      </c>
      <c r="N391" s="5" t="s">
        <v>1</v>
      </c>
      <c r="O391" s="5" t="s">
        <v>22</v>
      </c>
      <c r="S391" s="5" t="s">
        <v>1000</v>
      </c>
      <c r="T391" s="5" t="str">
        <f t="shared" si="116"/>
        <v>CABLERE70936</v>
      </c>
      <c r="W391" s="5">
        <f t="shared" si="118"/>
        <v>3307</v>
      </c>
      <c r="X391" s="5">
        <v>968</v>
      </c>
      <c r="Y391" s="5">
        <v>15</v>
      </c>
    </row>
    <row r="392" spans="1:25" x14ac:dyDescent="0.25">
      <c r="A392" s="7" t="s">
        <v>1043</v>
      </c>
    </row>
    <row r="393" spans="1:25" x14ac:dyDescent="0.25">
      <c r="A393" s="5">
        <v>70937</v>
      </c>
      <c r="B393" s="5" t="s">
        <v>1114</v>
      </c>
      <c r="C393" s="5" t="s">
        <v>922</v>
      </c>
      <c r="D393" s="5" t="s">
        <v>51</v>
      </c>
      <c r="E393" s="5" t="s">
        <v>51</v>
      </c>
      <c r="F393" s="3">
        <v>9.8000000000000007</v>
      </c>
      <c r="G393" s="5" t="s">
        <v>2</v>
      </c>
      <c r="H393" s="10">
        <f ca="1">TODAY()</f>
        <v>41425</v>
      </c>
      <c r="J393" s="5" t="s">
        <v>2410</v>
      </c>
      <c r="K393" s="5" t="str">
        <f t="shared" ref="K393:K404" si="119">CONCATENATE("3RE ",A393," ",B393,"/D/",D393)</f>
        <v>3RE 70937 M6S31/D/X2V52</v>
      </c>
      <c r="N393" s="5" t="s">
        <v>1</v>
      </c>
      <c r="O393" s="5" t="s">
        <v>22</v>
      </c>
      <c r="S393" s="5" t="s">
        <v>1000</v>
      </c>
      <c r="T393" s="5" t="str">
        <f t="shared" ref="T393:T404" si="120">CONCATENATE("CABLERE",A393)</f>
        <v>CABLERE70937</v>
      </c>
      <c r="W393" s="5">
        <f>W380+1</f>
        <v>3308</v>
      </c>
      <c r="X393" s="5">
        <v>968</v>
      </c>
      <c r="Y393" s="5">
        <v>15</v>
      </c>
    </row>
    <row r="394" spans="1:25" x14ac:dyDescent="0.25">
      <c r="A394" s="5">
        <v>70938</v>
      </c>
      <c r="B394" s="5" t="s">
        <v>1114</v>
      </c>
      <c r="C394" s="5" t="s">
        <v>922</v>
      </c>
      <c r="D394" s="5" t="s">
        <v>51</v>
      </c>
      <c r="E394" s="5" t="s">
        <v>51</v>
      </c>
      <c r="F394" s="3">
        <v>9.8000000000000007</v>
      </c>
      <c r="G394" s="5" t="s">
        <v>2</v>
      </c>
      <c r="H394" s="10">
        <f t="shared" ref="H394:H404" ca="1" si="121">TODAY()</f>
        <v>41425</v>
      </c>
      <c r="J394" s="5" t="s">
        <v>2411</v>
      </c>
      <c r="K394" s="5" t="str">
        <f t="shared" si="119"/>
        <v>3RE 70938 M6S31/D/X2V52</v>
      </c>
      <c r="N394" s="5" t="s">
        <v>1</v>
      </c>
      <c r="O394" s="5" t="s">
        <v>22</v>
      </c>
      <c r="S394" s="5" t="s">
        <v>1000</v>
      </c>
      <c r="T394" s="5" t="str">
        <f t="shared" si="120"/>
        <v>CABLERE70938</v>
      </c>
      <c r="W394" s="5">
        <f t="shared" ref="W394:W404" si="122">W381+1</f>
        <v>3308</v>
      </c>
      <c r="X394" s="5">
        <v>968</v>
      </c>
      <c r="Y394" s="5">
        <v>15</v>
      </c>
    </row>
    <row r="395" spans="1:25" x14ac:dyDescent="0.25">
      <c r="A395" s="5">
        <v>70939</v>
      </c>
      <c r="B395" s="5" t="s">
        <v>1114</v>
      </c>
      <c r="C395" s="5" t="s">
        <v>922</v>
      </c>
      <c r="D395" s="5" t="s">
        <v>51</v>
      </c>
      <c r="E395" s="5" t="s">
        <v>51</v>
      </c>
      <c r="F395" s="3">
        <v>8.8000000000000007</v>
      </c>
      <c r="G395" s="5" t="s">
        <v>2</v>
      </c>
      <c r="H395" s="10">
        <f t="shared" ca="1" si="121"/>
        <v>41425</v>
      </c>
      <c r="J395" s="5" t="s">
        <v>2412</v>
      </c>
      <c r="K395" s="5" t="str">
        <f t="shared" si="119"/>
        <v>3RE 70939 M6S31/D/X2V52</v>
      </c>
      <c r="N395" s="5" t="s">
        <v>1</v>
      </c>
      <c r="O395" s="5" t="s">
        <v>22</v>
      </c>
      <c r="S395" s="5" t="s">
        <v>1000</v>
      </c>
      <c r="T395" s="5" t="str">
        <f t="shared" si="120"/>
        <v>CABLERE70939</v>
      </c>
      <c r="W395" s="5">
        <f t="shared" si="122"/>
        <v>3308</v>
      </c>
      <c r="X395" s="5">
        <v>968</v>
      </c>
      <c r="Y395" s="5">
        <v>15</v>
      </c>
    </row>
    <row r="396" spans="1:25" x14ac:dyDescent="0.25">
      <c r="A396" s="5">
        <v>70940</v>
      </c>
      <c r="B396" s="5" t="s">
        <v>1114</v>
      </c>
      <c r="C396" s="5" t="s">
        <v>922</v>
      </c>
      <c r="D396" s="5" t="s">
        <v>51</v>
      </c>
      <c r="E396" s="5" t="s">
        <v>51</v>
      </c>
      <c r="F396" s="3">
        <v>8.8000000000000007</v>
      </c>
      <c r="G396" s="5" t="s">
        <v>2</v>
      </c>
      <c r="H396" s="10">
        <f t="shared" ca="1" si="121"/>
        <v>41425</v>
      </c>
      <c r="J396" s="5" t="s">
        <v>2413</v>
      </c>
      <c r="K396" s="5" t="str">
        <f t="shared" si="119"/>
        <v>3RE 70940 M6S31/D/X2V52</v>
      </c>
      <c r="N396" s="5" t="s">
        <v>1</v>
      </c>
      <c r="O396" s="5" t="s">
        <v>22</v>
      </c>
      <c r="S396" s="5" t="s">
        <v>1000</v>
      </c>
      <c r="T396" s="5" t="str">
        <f t="shared" si="120"/>
        <v>CABLERE70940</v>
      </c>
      <c r="W396" s="5">
        <f t="shared" si="122"/>
        <v>3308</v>
      </c>
      <c r="X396" s="5">
        <v>968</v>
      </c>
      <c r="Y396" s="5">
        <v>15</v>
      </c>
    </row>
    <row r="397" spans="1:25" x14ac:dyDescent="0.25">
      <c r="A397" s="5">
        <v>70941</v>
      </c>
      <c r="B397" s="5" t="s">
        <v>1114</v>
      </c>
      <c r="C397" s="5" t="s">
        <v>922</v>
      </c>
      <c r="D397" s="5" t="s">
        <v>51</v>
      </c>
      <c r="E397" s="5" t="s">
        <v>51</v>
      </c>
      <c r="F397" s="3">
        <v>8.8000000000000007</v>
      </c>
      <c r="G397" s="5" t="s">
        <v>2</v>
      </c>
      <c r="H397" s="10">
        <f t="shared" ca="1" si="121"/>
        <v>41425</v>
      </c>
      <c r="J397" s="5" t="s">
        <v>2414</v>
      </c>
      <c r="K397" s="5" t="str">
        <f t="shared" si="119"/>
        <v>3RE 70941 M6S31/D/X2V52</v>
      </c>
      <c r="N397" s="5" t="s">
        <v>1</v>
      </c>
      <c r="O397" s="5" t="s">
        <v>22</v>
      </c>
      <c r="S397" s="5" t="s">
        <v>1000</v>
      </c>
      <c r="T397" s="5" t="str">
        <f t="shared" si="120"/>
        <v>CABLERE70941</v>
      </c>
      <c r="W397" s="5">
        <f t="shared" si="122"/>
        <v>3308</v>
      </c>
      <c r="X397" s="5">
        <v>968</v>
      </c>
      <c r="Y397" s="5">
        <v>15</v>
      </c>
    </row>
    <row r="398" spans="1:25" x14ac:dyDescent="0.25">
      <c r="A398" s="5">
        <v>70942</v>
      </c>
      <c r="B398" s="5" t="s">
        <v>1114</v>
      </c>
      <c r="C398" s="5" t="s">
        <v>922</v>
      </c>
      <c r="D398" s="5" t="s">
        <v>51</v>
      </c>
      <c r="E398" s="5" t="s">
        <v>51</v>
      </c>
      <c r="F398" s="3">
        <v>8.8000000000000007</v>
      </c>
      <c r="G398" s="5" t="s">
        <v>2</v>
      </c>
      <c r="H398" s="10">
        <f t="shared" ca="1" si="121"/>
        <v>41425</v>
      </c>
      <c r="J398" s="5" t="s">
        <v>2415</v>
      </c>
      <c r="K398" s="5" t="str">
        <f t="shared" si="119"/>
        <v>3RE 70942 M6S31/D/X2V52</v>
      </c>
      <c r="N398" s="5" t="s">
        <v>1</v>
      </c>
      <c r="O398" s="5" t="s">
        <v>22</v>
      </c>
      <c r="S398" s="5" t="s">
        <v>1000</v>
      </c>
      <c r="T398" s="5" t="str">
        <f t="shared" si="120"/>
        <v>CABLERE70942</v>
      </c>
      <c r="W398" s="5">
        <f t="shared" si="122"/>
        <v>3308</v>
      </c>
      <c r="X398" s="5">
        <v>968</v>
      </c>
      <c r="Y398" s="5">
        <v>15</v>
      </c>
    </row>
    <row r="399" spans="1:25" x14ac:dyDescent="0.25">
      <c r="A399" s="5">
        <v>70943</v>
      </c>
      <c r="B399" s="5" t="s">
        <v>1114</v>
      </c>
      <c r="C399" s="5" t="s">
        <v>922</v>
      </c>
      <c r="D399" s="5" t="s">
        <v>51</v>
      </c>
      <c r="E399" s="5" t="s">
        <v>51</v>
      </c>
      <c r="F399" s="3">
        <v>12.600000000000001</v>
      </c>
      <c r="G399" s="5" t="s">
        <v>2</v>
      </c>
      <c r="H399" s="10">
        <f t="shared" ca="1" si="121"/>
        <v>41425</v>
      </c>
      <c r="J399" s="5" t="s">
        <v>2416</v>
      </c>
      <c r="K399" s="5" t="str">
        <f t="shared" si="119"/>
        <v>3RE 70943 M6S31/D/X2V52</v>
      </c>
      <c r="N399" s="5" t="s">
        <v>1</v>
      </c>
      <c r="O399" s="5" t="s">
        <v>22</v>
      </c>
      <c r="S399" s="5" t="s">
        <v>1000</v>
      </c>
      <c r="T399" s="5" t="str">
        <f t="shared" si="120"/>
        <v>CABLERE70943</v>
      </c>
      <c r="W399" s="5">
        <f t="shared" si="122"/>
        <v>3308</v>
      </c>
      <c r="X399" s="5">
        <v>968</v>
      </c>
      <c r="Y399" s="5">
        <v>15</v>
      </c>
    </row>
    <row r="400" spans="1:25" x14ac:dyDescent="0.25">
      <c r="A400" s="5">
        <v>70944</v>
      </c>
      <c r="B400" s="5" t="s">
        <v>1114</v>
      </c>
      <c r="C400" s="5" t="s">
        <v>922</v>
      </c>
      <c r="D400" s="5" t="s">
        <v>51</v>
      </c>
      <c r="E400" s="5" t="s">
        <v>51</v>
      </c>
      <c r="F400" s="3">
        <v>12.600000000000001</v>
      </c>
      <c r="G400" s="5" t="s">
        <v>2</v>
      </c>
      <c r="H400" s="10">
        <f t="shared" ca="1" si="121"/>
        <v>41425</v>
      </c>
      <c r="J400" s="5" t="s">
        <v>2417</v>
      </c>
      <c r="K400" s="5" t="str">
        <f t="shared" si="119"/>
        <v>3RE 70944 M6S31/D/X2V52</v>
      </c>
      <c r="N400" s="5" t="s">
        <v>1</v>
      </c>
      <c r="O400" s="5" t="s">
        <v>22</v>
      </c>
      <c r="S400" s="5" t="s">
        <v>1000</v>
      </c>
      <c r="T400" s="5" t="str">
        <f t="shared" si="120"/>
        <v>CABLERE70944</v>
      </c>
      <c r="W400" s="5">
        <f t="shared" si="122"/>
        <v>3308</v>
      </c>
      <c r="X400" s="5">
        <v>968</v>
      </c>
      <c r="Y400" s="5">
        <v>15</v>
      </c>
    </row>
    <row r="401" spans="1:25" x14ac:dyDescent="0.25">
      <c r="A401" s="5">
        <v>70945</v>
      </c>
      <c r="B401" s="5" t="s">
        <v>1114</v>
      </c>
      <c r="C401" s="5" t="s">
        <v>922</v>
      </c>
      <c r="D401" s="5" t="s">
        <v>51</v>
      </c>
      <c r="E401" s="5" t="s">
        <v>51</v>
      </c>
      <c r="F401" s="3">
        <v>12.100000000000001</v>
      </c>
      <c r="G401" s="5" t="s">
        <v>2</v>
      </c>
      <c r="H401" s="10">
        <f t="shared" ca="1" si="121"/>
        <v>41425</v>
      </c>
      <c r="J401" s="5" t="s">
        <v>2418</v>
      </c>
      <c r="K401" s="5" t="str">
        <f t="shared" si="119"/>
        <v>3RE 70945 M6S31/D/X2V52</v>
      </c>
      <c r="N401" s="5" t="s">
        <v>1</v>
      </c>
      <c r="O401" s="5" t="s">
        <v>22</v>
      </c>
      <c r="S401" s="5" t="s">
        <v>1000</v>
      </c>
      <c r="T401" s="5" t="str">
        <f t="shared" si="120"/>
        <v>CABLERE70945</v>
      </c>
      <c r="W401" s="5">
        <f t="shared" si="122"/>
        <v>3308</v>
      </c>
      <c r="X401" s="5">
        <v>968</v>
      </c>
      <c r="Y401" s="5">
        <v>15</v>
      </c>
    </row>
    <row r="402" spans="1:25" x14ac:dyDescent="0.25">
      <c r="A402" s="5">
        <v>70946</v>
      </c>
      <c r="B402" s="5" t="s">
        <v>1114</v>
      </c>
      <c r="C402" s="5" t="s">
        <v>922</v>
      </c>
      <c r="D402" s="5" t="s">
        <v>51</v>
      </c>
      <c r="E402" s="5" t="s">
        <v>51</v>
      </c>
      <c r="F402" s="3">
        <v>12.100000000000001</v>
      </c>
      <c r="G402" s="5" t="s">
        <v>2</v>
      </c>
      <c r="H402" s="10">
        <f t="shared" ca="1" si="121"/>
        <v>41425</v>
      </c>
      <c r="J402" s="5" t="s">
        <v>2419</v>
      </c>
      <c r="K402" s="5" t="str">
        <f t="shared" si="119"/>
        <v>3RE 70946 M6S31/D/X2V52</v>
      </c>
      <c r="N402" s="5" t="s">
        <v>1</v>
      </c>
      <c r="O402" s="5" t="s">
        <v>22</v>
      </c>
      <c r="S402" s="5" t="s">
        <v>1000</v>
      </c>
      <c r="T402" s="5" t="str">
        <f t="shared" si="120"/>
        <v>CABLERE70946</v>
      </c>
      <c r="W402" s="5">
        <f t="shared" si="122"/>
        <v>3308</v>
      </c>
      <c r="X402" s="5">
        <v>968</v>
      </c>
      <c r="Y402" s="5">
        <v>15</v>
      </c>
    </row>
    <row r="403" spans="1:25" x14ac:dyDescent="0.25">
      <c r="A403" s="5">
        <v>70947</v>
      </c>
      <c r="B403" s="5" t="s">
        <v>1114</v>
      </c>
      <c r="C403" s="5" t="s">
        <v>922</v>
      </c>
      <c r="D403" s="5" t="s">
        <v>51</v>
      </c>
      <c r="E403" s="5" t="s">
        <v>51</v>
      </c>
      <c r="F403" s="3">
        <v>11.600000000000001</v>
      </c>
      <c r="G403" s="5" t="s">
        <v>2</v>
      </c>
      <c r="H403" s="10">
        <f t="shared" ca="1" si="121"/>
        <v>41425</v>
      </c>
      <c r="J403" s="5" t="s">
        <v>2420</v>
      </c>
      <c r="K403" s="5" t="str">
        <f t="shared" si="119"/>
        <v>3RE 70947 M6S31/D/X2V52</v>
      </c>
      <c r="N403" s="5" t="s">
        <v>1</v>
      </c>
      <c r="O403" s="5" t="s">
        <v>22</v>
      </c>
      <c r="S403" s="5" t="s">
        <v>1000</v>
      </c>
      <c r="T403" s="5" t="str">
        <f t="shared" si="120"/>
        <v>CABLERE70947</v>
      </c>
      <c r="W403" s="5">
        <f t="shared" si="122"/>
        <v>3308</v>
      </c>
      <c r="X403" s="5">
        <v>968</v>
      </c>
      <c r="Y403" s="5">
        <v>15</v>
      </c>
    </row>
    <row r="404" spans="1:25" x14ac:dyDescent="0.25">
      <c r="A404" s="5">
        <v>70948</v>
      </c>
      <c r="B404" s="5" t="s">
        <v>1114</v>
      </c>
      <c r="C404" s="5" t="s">
        <v>922</v>
      </c>
      <c r="D404" s="5" t="s">
        <v>51</v>
      </c>
      <c r="E404" s="5" t="s">
        <v>51</v>
      </c>
      <c r="F404" s="3">
        <v>11.600000000000001</v>
      </c>
      <c r="G404" s="5" t="s">
        <v>2</v>
      </c>
      <c r="H404" s="10">
        <f t="shared" ca="1" si="121"/>
        <v>41425</v>
      </c>
      <c r="J404" s="5" t="s">
        <v>2421</v>
      </c>
      <c r="K404" s="5" t="str">
        <f t="shared" si="119"/>
        <v>3RE 70948 M6S31/D/X2V52</v>
      </c>
      <c r="N404" s="5" t="s">
        <v>1</v>
      </c>
      <c r="O404" s="5" t="s">
        <v>22</v>
      </c>
      <c r="S404" s="5" t="s">
        <v>1000</v>
      </c>
      <c r="T404" s="5" t="str">
        <f t="shared" si="120"/>
        <v>CABLERE70948</v>
      </c>
      <c r="W404" s="5">
        <f t="shared" si="122"/>
        <v>3308</v>
      </c>
      <c r="X404" s="5">
        <v>968</v>
      </c>
      <c r="Y404" s="5">
        <v>15</v>
      </c>
    </row>
    <row r="405" spans="1:25" x14ac:dyDescent="0.25">
      <c r="A405" s="7" t="s">
        <v>1044</v>
      </c>
      <c r="F405" s="5"/>
    </row>
    <row r="406" spans="1:25" x14ac:dyDescent="0.25">
      <c r="A406" s="5">
        <v>70949</v>
      </c>
      <c r="B406" s="5" t="s">
        <v>1115</v>
      </c>
      <c r="C406" s="5" t="s">
        <v>935</v>
      </c>
      <c r="D406" s="5" t="s">
        <v>51</v>
      </c>
      <c r="E406" s="5" t="s">
        <v>51</v>
      </c>
      <c r="F406" s="3">
        <v>8.4</v>
      </c>
      <c r="G406" s="5" t="s">
        <v>2</v>
      </c>
      <c r="H406" s="10">
        <f ca="1">TODAY()</f>
        <v>41425</v>
      </c>
      <c r="J406" s="5" t="s">
        <v>2422</v>
      </c>
      <c r="K406" s="5" t="str">
        <f t="shared" ref="K406:K417" si="123">CONCATENATE("3RE ",A406," ",B406,"/D/",D406)</f>
        <v>3RE 70949 M6S32/D/X2V52</v>
      </c>
      <c r="N406" s="5" t="s">
        <v>1</v>
      </c>
      <c r="O406" s="5" t="s">
        <v>22</v>
      </c>
      <c r="S406" s="5" t="s">
        <v>1000</v>
      </c>
      <c r="T406" s="5" t="str">
        <f t="shared" ref="T406:T417" si="124">CONCATENATE("CABLERE",A406)</f>
        <v>CABLERE70949</v>
      </c>
      <c r="W406" s="5">
        <f>W393+1</f>
        <v>3309</v>
      </c>
      <c r="X406" s="5">
        <v>968</v>
      </c>
      <c r="Y406" s="5">
        <v>15</v>
      </c>
    </row>
    <row r="407" spans="1:25" x14ac:dyDescent="0.25">
      <c r="A407" s="5">
        <v>70950</v>
      </c>
      <c r="B407" s="5" t="s">
        <v>1115</v>
      </c>
      <c r="C407" s="5" t="s">
        <v>935</v>
      </c>
      <c r="D407" s="5" t="s">
        <v>51</v>
      </c>
      <c r="E407" s="5" t="s">
        <v>51</v>
      </c>
      <c r="F407" s="3">
        <v>8.4</v>
      </c>
      <c r="G407" s="5" t="s">
        <v>2</v>
      </c>
      <c r="H407" s="10">
        <f t="shared" ref="H407:H417" ca="1" si="125">TODAY()</f>
        <v>41425</v>
      </c>
      <c r="J407" s="5" t="s">
        <v>2423</v>
      </c>
      <c r="K407" s="5" t="str">
        <f t="shared" si="123"/>
        <v>3RE 70950 M6S32/D/X2V52</v>
      </c>
      <c r="N407" s="5" t="s">
        <v>1</v>
      </c>
      <c r="O407" s="5" t="s">
        <v>22</v>
      </c>
      <c r="S407" s="5" t="s">
        <v>1000</v>
      </c>
      <c r="T407" s="5" t="str">
        <f t="shared" si="124"/>
        <v>CABLERE70950</v>
      </c>
      <c r="W407" s="5">
        <f t="shared" ref="W407:W417" si="126">W394+1</f>
        <v>3309</v>
      </c>
      <c r="X407" s="5">
        <v>968</v>
      </c>
      <c r="Y407" s="5">
        <v>15</v>
      </c>
    </row>
    <row r="408" spans="1:25" x14ac:dyDescent="0.25">
      <c r="A408" s="5">
        <v>70951</v>
      </c>
      <c r="B408" s="5" t="s">
        <v>1115</v>
      </c>
      <c r="C408" s="5" t="s">
        <v>935</v>
      </c>
      <c r="D408" s="5" t="s">
        <v>51</v>
      </c>
      <c r="E408" s="5" t="s">
        <v>51</v>
      </c>
      <c r="F408" s="3">
        <v>7.3999999999999995</v>
      </c>
      <c r="G408" s="5" t="s">
        <v>2</v>
      </c>
      <c r="H408" s="10">
        <f t="shared" ca="1" si="125"/>
        <v>41425</v>
      </c>
      <c r="J408" s="5" t="s">
        <v>2424</v>
      </c>
      <c r="K408" s="5" t="str">
        <f t="shared" si="123"/>
        <v>3RE 70951 M6S32/D/X2V52</v>
      </c>
      <c r="N408" s="5" t="s">
        <v>1</v>
      </c>
      <c r="O408" s="5" t="s">
        <v>22</v>
      </c>
      <c r="S408" s="5" t="s">
        <v>1000</v>
      </c>
      <c r="T408" s="5" t="str">
        <f t="shared" si="124"/>
        <v>CABLERE70951</v>
      </c>
      <c r="W408" s="5">
        <f t="shared" si="126"/>
        <v>3309</v>
      </c>
      <c r="X408" s="5">
        <v>968</v>
      </c>
      <c r="Y408" s="5">
        <v>15</v>
      </c>
    </row>
    <row r="409" spans="1:25" x14ac:dyDescent="0.25">
      <c r="A409" s="5">
        <v>70952</v>
      </c>
      <c r="B409" s="5" t="s">
        <v>1115</v>
      </c>
      <c r="C409" s="5" t="s">
        <v>935</v>
      </c>
      <c r="D409" s="5" t="s">
        <v>51</v>
      </c>
      <c r="E409" s="5" t="s">
        <v>51</v>
      </c>
      <c r="F409" s="3">
        <v>7.3999999999999995</v>
      </c>
      <c r="G409" s="5" t="s">
        <v>2</v>
      </c>
      <c r="H409" s="10">
        <f t="shared" ca="1" si="125"/>
        <v>41425</v>
      </c>
      <c r="J409" s="5" t="s">
        <v>2425</v>
      </c>
      <c r="K409" s="5" t="str">
        <f t="shared" si="123"/>
        <v>3RE 70952 M6S32/D/X2V52</v>
      </c>
      <c r="N409" s="5" t="s">
        <v>1</v>
      </c>
      <c r="O409" s="5" t="s">
        <v>22</v>
      </c>
      <c r="S409" s="5" t="s">
        <v>1000</v>
      </c>
      <c r="T409" s="5" t="str">
        <f t="shared" si="124"/>
        <v>CABLERE70952</v>
      </c>
      <c r="W409" s="5">
        <f t="shared" si="126"/>
        <v>3309</v>
      </c>
      <c r="X409" s="5">
        <v>968</v>
      </c>
      <c r="Y409" s="5">
        <v>15</v>
      </c>
    </row>
    <row r="410" spans="1:25" x14ac:dyDescent="0.25">
      <c r="A410" s="5">
        <v>70953</v>
      </c>
      <c r="B410" s="5" t="s">
        <v>1115</v>
      </c>
      <c r="C410" s="5" t="s">
        <v>935</v>
      </c>
      <c r="D410" s="5" t="s">
        <v>51</v>
      </c>
      <c r="E410" s="5" t="s">
        <v>51</v>
      </c>
      <c r="F410" s="3">
        <v>7.3999999999999995</v>
      </c>
      <c r="G410" s="5" t="s">
        <v>2</v>
      </c>
      <c r="H410" s="10">
        <f t="shared" ca="1" si="125"/>
        <v>41425</v>
      </c>
      <c r="J410" s="5" t="s">
        <v>2426</v>
      </c>
      <c r="K410" s="5" t="str">
        <f t="shared" si="123"/>
        <v>3RE 70953 M6S32/D/X2V52</v>
      </c>
      <c r="N410" s="5" t="s">
        <v>1</v>
      </c>
      <c r="O410" s="5" t="s">
        <v>22</v>
      </c>
      <c r="S410" s="5" t="s">
        <v>1000</v>
      </c>
      <c r="T410" s="5" t="str">
        <f t="shared" si="124"/>
        <v>CABLERE70953</v>
      </c>
      <c r="W410" s="5">
        <f t="shared" si="126"/>
        <v>3309</v>
      </c>
      <c r="X410" s="5">
        <v>968</v>
      </c>
      <c r="Y410" s="5">
        <v>15</v>
      </c>
    </row>
    <row r="411" spans="1:25" x14ac:dyDescent="0.25">
      <c r="A411" s="5">
        <v>70954</v>
      </c>
      <c r="B411" s="5" t="s">
        <v>1115</v>
      </c>
      <c r="C411" s="5" t="s">
        <v>935</v>
      </c>
      <c r="D411" s="5" t="s">
        <v>51</v>
      </c>
      <c r="E411" s="5" t="s">
        <v>51</v>
      </c>
      <c r="F411" s="3">
        <v>7.3999999999999995</v>
      </c>
      <c r="G411" s="5" t="s">
        <v>2</v>
      </c>
      <c r="H411" s="10">
        <f t="shared" ca="1" si="125"/>
        <v>41425</v>
      </c>
      <c r="J411" s="5" t="s">
        <v>2427</v>
      </c>
      <c r="K411" s="5" t="str">
        <f t="shared" si="123"/>
        <v>3RE 70954 M6S32/D/X2V52</v>
      </c>
      <c r="N411" s="5" t="s">
        <v>1</v>
      </c>
      <c r="O411" s="5" t="s">
        <v>22</v>
      </c>
      <c r="S411" s="5" t="s">
        <v>1000</v>
      </c>
      <c r="T411" s="5" t="str">
        <f t="shared" si="124"/>
        <v>CABLERE70954</v>
      </c>
      <c r="W411" s="5">
        <f t="shared" si="126"/>
        <v>3309</v>
      </c>
      <c r="X411" s="5">
        <v>968</v>
      </c>
      <c r="Y411" s="5">
        <v>15</v>
      </c>
    </row>
    <row r="412" spans="1:25" x14ac:dyDescent="0.25">
      <c r="A412" s="5">
        <v>70955</v>
      </c>
      <c r="B412" s="5" t="s">
        <v>1115</v>
      </c>
      <c r="C412" s="5" t="s">
        <v>935</v>
      </c>
      <c r="D412" s="5" t="s">
        <v>51</v>
      </c>
      <c r="E412" s="5" t="s">
        <v>51</v>
      </c>
      <c r="F412" s="3">
        <v>11.200000000000001</v>
      </c>
      <c r="G412" s="5" t="s">
        <v>2</v>
      </c>
      <c r="H412" s="10">
        <f t="shared" ca="1" si="125"/>
        <v>41425</v>
      </c>
      <c r="J412" s="5" t="s">
        <v>2428</v>
      </c>
      <c r="K412" s="5" t="str">
        <f t="shared" si="123"/>
        <v>3RE 70955 M6S32/D/X2V52</v>
      </c>
      <c r="N412" s="5" t="s">
        <v>1</v>
      </c>
      <c r="O412" s="5" t="s">
        <v>22</v>
      </c>
      <c r="S412" s="5" t="s">
        <v>1000</v>
      </c>
      <c r="T412" s="5" t="str">
        <f t="shared" si="124"/>
        <v>CABLERE70955</v>
      </c>
      <c r="W412" s="5">
        <f t="shared" si="126"/>
        <v>3309</v>
      </c>
      <c r="X412" s="5">
        <v>968</v>
      </c>
      <c r="Y412" s="5">
        <v>15</v>
      </c>
    </row>
    <row r="413" spans="1:25" x14ac:dyDescent="0.25">
      <c r="A413" s="5">
        <v>70956</v>
      </c>
      <c r="B413" s="5" t="s">
        <v>1115</v>
      </c>
      <c r="C413" s="5" t="s">
        <v>935</v>
      </c>
      <c r="D413" s="5" t="s">
        <v>51</v>
      </c>
      <c r="E413" s="5" t="s">
        <v>51</v>
      </c>
      <c r="F413" s="3">
        <v>11.200000000000001</v>
      </c>
      <c r="G413" s="5" t="s">
        <v>2</v>
      </c>
      <c r="H413" s="10">
        <f t="shared" ca="1" si="125"/>
        <v>41425</v>
      </c>
      <c r="J413" s="5" t="s">
        <v>2429</v>
      </c>
      <c r="K413" s="5" t="str">
        <f t="shared" si="123"/>
        <v>3RE 70956 M6S32/D/X2V52</v>
      </c>
      <c r="N413" s="5" t="s">
        <v>1</v>
      </c>
      <c r="O413" s="5" t="s">
        <v>22</v>
      </c>
      <c r="S413" s="5" t="s">
        <v>1000</v>
      </c>
      <c r="T413" s="5" t="str">
        <f t="shared" si="124"/>
        <v>CABLERE70956</v>
      </c>
      <c r="W413" s="5">
        <f t="shared" si="126"/>
        <v>3309</v>
      </c>
      <c r="X413" s="5">
        <v>968</v>
      </c>
      <c r="Y413" s="5">
        <v>15</v>
      </c>
    </row>
    <row r="414" spans="1:25" x14ac:dyDescent="0.25">
      <c r="A414" s="5">
        <v>70957</v>
      </c>
      <c r="B414" s="5" t="s">
        <v>1115</v>
      </c>
      <c r="C414" s="5" t="s">
        <v>935</v>
      </c>
      <c r="D414" s="5" t="s">
        <v>51</v>
      </c>
      <c r="E414" s="5" t="s">
        <v>51</v>
      </c>
      <c r="F414" s="3">
        <v>10.700000000000001</v>
      </c>
      <c r="G414" s="5" t="s">
        <v>2</v>
      </c>
      <c r="H414" s="10">
        <f t="shared" ca="1" si="125"/>
        <v>41425</v>
      </c>
      <c r="J414" s="5" t="s">
        <v>2430</v>
      </c>
      <c r="K414" s="5" t="str">
        <f t="shared" si="123"/>
        <v>3RE 70957 M6S32/D/X2V52</v>
      </c>
      <c r="N414" s="5" t="s">
        <v>1</v>
      </c>
      <c r="O414" s="5" t="s">
        <v>22</v>
      </c>
      <c r="S414" s="5" t="s">
        <v>1000</v>
      </c>
      <c r="T414" s="5" t="str">
        <f t="shared" si="124"/>
        <v>CABLERE70957</v>
      </c>
      <c r="W414" s="5">
        <f t="shared" si="126"/>
        <v>3309</v>
      </c>
      <c r="X414" s="5">
        <v>968</v>
      </c>
      <c r="Y414" s="5">
        <v>15</v>
      </c>
    </row>
    <row r="415" spans="1:25" x14ac:dyDescent="0.25">
      <c r="A415" s="5">
        <v>70958</v>
      </c>
      <c r="B415" s="5" t="s">
        <v>1115</v>
      </c>
      <c r="C415" s="5" t="s">
        <v>935</v>
      </c>
      <c r="D415" s="5" t="s">
        <v>51</v>
      </c>
      <c r="E415" s="5" t="s">
        <v>51</v>
      </c>
      <c r="F415" s="3">
        <v>10.700000000000001</v>
      </c>
      <c r="G415" s="5" t="s">
        <v>2</v>
      </c>
      <c r="H415" s="10">
        <f t="shared" ca="1" si="125"/>
        <v>41425</v>
      </c>
      <c r="J415" s="5" t="s">
        <v>2431</v>
      </c>
      <c r="K415" s="5" t="str">
        <f t="shared" si="123"/>
        <v>3RE 70958 M6S32/D/X2V52</v>
      </c>
      <c r="N415" s="5" t="s">
        <v>1</v>
      </c>
      <c r="O415" s="5" t="s">
        <v>22</v>
      </c>
      <c r="S415" s="5" t="s">
        <v>1000</v>
      </c>
      <c r="T415" s="5" t="str">
        <f t="shared" si="124"/>
        <v>CABLERE70958</v>
      </c>
      <c r="W415" s="5">
        <f t="shared" si="126"/>
        <v>3309</v>
      </c>
      <c r="X415" s="5">
        <v>968</v>
      </c>
      <c r="Y415" s="5">
        <v>15</v>
      </c>
    </row>
    <row r="416" spans="1:25" x14ac:dyDescent="0.25">
      <c r="A416" s="5">
        <v>70959</v>
      </c>
      <c r="B416" s="5" t="s">
        <v>1115</v>
      </c>
      <c r="C416" s="5" t="s">
        <v>935</v>
      </c>
      <c r="D416" s="5" t="s">
        <v>51</v>
      </c>
      <c r="E416" s="5" t="s">
        <v>51</v>
      </c>
      <c r="F416" s="3">
        <v>10.200000000000001</v>
      </c>
      <c r="G416" s="5" t="s">
        <v>2</v>
      </c>
      <c r="H416" s="10">
        <f t="shared" ca="1" si="125"/>
        <v>41425</v>
      </c>
      <c r="J416" s="5" t="s">
        <v>2432</v>
      </c>
      <c r="K416" s="5" t="str">
        <f t="shared" si="123"/>
        <v>3RE 70959 M6S32/D/X2V52</v>
      </c>
      <c r="N416" s="5" t="s">
        <v>1</v>
      </c>
      <c r="O416" s="5" t="s">
        <v>22</v>
      </c>
      <c r="S416" s="5" t="s">
        <v>1000</v>
      </c>
      <c r="T416" s="5" t="str">
        <f t="shared" si="124"/>
        <v>CABLERE70959</v>
      </c>
      <c r="W416" s="5">
        <f t="shared" si="126"/>
        <v>3309</v>
      </c>
      <c r="X416" s="5">
        <v>968</v>
      </c>
      <c r="Y416" s="5">
        <v>15</v>
      </c>
    </row>
    <row r="417" spans="1:25" x14ac:dyDescent="0.25">
      <c r="A417" s="5">
        <v>70960</v>
      </c>
      <c r="B417" s="5" t="s">
        <v>1115</v>
      </c>
      <c r="C417" s="5" t="s">
        <v>935</v>
      </c>
      <c r="D417" s="5" t="s">
        <v>51</v>
      </c>
      <c r="E417" s="5" t="s">
        <v>51</v>
      </c>
      <c r="F417" s="3">
        <v>10.200000000000001</v>
      </c>
      <c r="G417" s="5" t="s">
        <v>2</v>
      </c>
      <c r="H417" s="10">
        <f t="shared" ca="1" si="125"/>
        <v>41425</v>
      </c>
      <c r="J417" s="5" t="s">
        <v>2433</v>
      </c>
      <c r="K417" s="5" t="str">
        <f t="shared" si="123"/>
        <v>3RE 70960 M6S32/D/X2V52</v>
      </c>
      <c r="N417" s="5" t="s">
        <v>1</v>
      </c>
      <c r="O417" s="5" t="s">
        <v>22</v>
      </c>
      <c r="S417" s="5" t="s">
        <v>1000</v>
      </c>
      <c r="T417" s="5" t="str">
        <f t="shared" si="124"/>
        <v>CABLERE70960</v>
      </c>
      <c r="W417" s="5">
        <f t="shared" si="126"/>
        <v>3309</v>
      </c>
      <c r="X417" s="5">
        <v>968</v>
      </c>
      <c r="Y417" s="5">
        <v>15</v>
      </c>
    </row>
    <row r="418" spans="1:25" x14ac:dyDescent="0.25">
      <c r="A418" s="7" t="s">
        <v>1045</v>
      </c>
      <c r="F418" s="5"/>
    </row>
    <row r="419" spans="1:25" x14ac:dyDescent="0.25">
      <c r="A419" s="5">
        <v>70961</v>
      </c>
      <c r="B419" s="5" t="s">
        <v>1116</v>
      </c>
      <c r="C419" s="5" t="s">
        <v>948</v>
      </c>
      <c r="D419" s="5" t="s">
        <v>46</v>
      </c>
      <c r="E419" s="5" t="s">
        <v>46</v>
      </c>
      <c r="F419" s="3">
        <v>8.9</v>
      </c>
      <c r="G419" s="5" t="s">
        <v>2</v>
      </c>
      <c r="H419" s="10">
        <f ca="1">TODAY()</f>
        <v>41425</v>
      </c>
      <c r="J419" s="5" t="s">
        <v>2434</v>
      </c>
      <c r="K419" s="5" t="str">
        <f t="shared" ref="K419:K430" si="127">CONCATENATE("3RE ",A419," ",B419,"/D/",D419)</f>
        <v>3RE 70961 M6S33/D/X3V51</v>
      </c>
      <c r="N419" s="5" t="s">
        <v>1</v>
      </c>
      <c r="O419" s="5" t="s">
        <v>22</v>
      </c>
      <c r="S419" s="5" t="s">
        <v>1000</v>
      </c>
      <c r="T419" s="5" t="str">
        <f t="shared" ref="T419:T430" si="128">CONCATENATE("CABLERE",A419)</f>
        <v>CABLERE70961</v>
      </c>
      <c r="W419" s="5">
        <f>W406+1</f>
        <v>3310</v>
      </c>
      <c r="X419" s="5">
        <v>968</v>
      </c>
      <c r="Y419" s="5">
        <v>15</v>
      </c>
    </row>
    <row r="420" spans="1:25" x14ac:dyDescent="0.25">
      <c r="A420" s="5">
        <v>70962</v>
      </c>
      <c r="B420" s="5" t="s">
        <v>1116</v>
      </c>
      <c r="C420" s="5" t="s">
        <v>948</v>
      </c>
      <c r="D420" s="5" t="s">
        <v>46</v>
      </c>
      <c r="E420" s="5" t="s">
        <v>46</v>
      </c>
      <c r="F420" s="3">
        <v>8.9</v>
      </c>
      <c r="G420" s="5" t="s">
        <v>2</v>
      </c>
      <c r="H420" s="10">
        <f t="shared" ref="H420:H430" ca="1" si="129">TODAY()</f>
        <v>41425</v>
      </c>
      <c r="J420" s="5" t="s">
        <v>2435</v>
      </c>
      <c r="K420" s="5" t="str">
        <f t="shared" si="127"/>
        <v>3RE 70962 M6S33/D/X3V51</v>
      </c>
      <c r="N420" s="5" t="s">
        <v>1</v>
      </c>
      <c r="O420" s="5" t="s">
        <v>22</v>
      </c>
      <c r="S420" s="5" t="s">
        <v>1000</v>
      </c>
      <c r="T420" s="5" t="str">
        <f t="shared" si="128"/>
        <v>CABLERE70962</v>
      </c>
      <c r="W420" s="5">
        <f t="shared" ref="W420:W430" si="130">W407+1</f>
        <v>3310</v>
      </c>
      <c r="X420" s="5">
        <v>968</v>
      </c>
      <c r="Y420" s="5">
        <v>15</v>
      </c>
    </row>
    <row r="421" spans="1:25" x14ac:dyDescent="0.25">
      <c r="A421" s="5">
        <v>70963</v>
      </c>
      <c r="B421" s="5" t="s">
        <v>1116</v>
      </c>
      <c r="C421" s="5" t="s">
        <v>948</v>
      </c>
      <c r="D421" s="5" t="s">
        <v>46</v>
      </c>
      <c r="E421" s="5" t="s">
        <v>46</v>
      </c>
      <c r="F421" s="3">
        <v>7.8999999999999995</v>
      </c>
      <c r="G421" s="5" t="s">
        <v>2</v>
      </c>
      <c r="H421" s="10">
        <f t="shared" ca="1" si="129"/>
        <v>41425</v>
      </c>
      <c r="J421" s="5" t="s">
        <v>2436</v>
      </c>
      <c r="K421" s="5" t="str">
        <f t="shared" si="127"/>
        <v>3RE 70963 M6S33/D/X3V51</v>
      </c>
      <c r="N421" s="5" t="s">
        <v>1</v>
      </c>
      <c r="O421" s="5" t="s">
        <v>22</v>
      </c>
      <c r="S421" s="5" t="s">
        <v>1000</v>
      </c>
      <c r="T421" s="5" t="str">
        <f t="shared" si="128"/>
        <v>CABLERE70963</v>
      </c>
      <c r="W421" s="5">
        <f t="shared" si="130"/>
        <v>3310</v>
      </c>
      <c r="X421" s="5">
        <v>968</v>
      </c>
      <c r="Y421" s="5">
        <v>15</v>
      </c>
    </row>
    <row r="422" spans="1:25" x14ac:dyDescent="0.25">
      <c r="A422" s="5">
        <v>70964</v>
      </c>
      <c r="B422" s="5" t="s">
        <v>1116</v>
      </c>
      <c r="C422" s="5" t="s">
        <v>948</v>
      </c>
      <c r="D422" s="5" t="s">
        <v>46</v>
      </c>
      <c r="E422" s="5" t="s">
        <v>46</v>
      </c>
      <c r="F422" s="3">
        <v>7.8999999999999995</v>
      </c>
      <c r="G422" s="5" t="s">
        <v>2</v>
      </c>
      <c r="H422" s="10">
        <f t="shared" ca="1" si="129"/>
        <v>41425</v>
      </c>
      <c r="J422" s="5" t="s">
        <v>2437</v>
      </c>
      <c r="K422" s="5" t="str">
        <f t="shared" si="127"/>
        <v>3RE 70964 M6S33/D/X3V51</v>
      </c>
      <c r="N422" s="5" t="s">
        <v>1</v>
      </c>
      <c r="O422" s="5" t="s">
        <v>22</v>
      </c>
      <c r="S422" s="5" t="s">
        <v>1000</v>
      </c>
      <c r="T422" s="5" t="str">
        <f t="shared" si="128"/>
        <v>CABLERE70964</v>
      </c>
      <c r="W422" s="5">
        <f t="shared" si="130"/>
        <v>3310</v>
      </c>
      <c r="X422" s="5">
        <v>968</v>
      </c>
      <c r="Y422" s="5">
        <v>15</v>
      </c>
    </row>
    <row r="423" spans="1:25" x14ac:dyDescent="0.25">
      <c r="A423" s="5">
        <v>70965</v>
      </c>
      <c r="B423" s="5" t="s">
        <v>1116</v>
      </c>
      <c r="C423" s="5" t="s">
        <v>948</v>
      </c>
      <c r="D423" s="5" t="s">
        <v>46</v>
      </c>
      <c r="E423" s="5" t="s">
        <v>46</v>
      </c>
      <c r="F423" s="3">
        <v>7.8999999999999995</v>
      </c>
      <c r="G423" s="5" t="s">
        <v>2</v>
      </c>
      <c r="H423" s="10">
        <f t="shared" ca="1" si="129"/>
        <v>41425</v>
      </c>
      <c r="J423" s="5" t="s">
        <v>2438</v>
      </c>
      <c r="K423" s="5" t="str">
        <f t="shared" si="127"/>
        <v>3RE 70965 M6S33/D/X3V51</v>
      </c>
      <c r="N423" s="5" t="s">
        <v>1</v>
      </c>
      <c r="O423" s="5" t="s">
        <v>22</v>
      </c>
      <c r="S423" s="5" t="s">
        <v>1000</v>
      </c>
      <c r="T423" s="5" t="str">
        <f t="shared" si="128"/>
        <v>CABLERE70965</v>
      </c>
      <c r="W423" s="5">
        <f t="shared" si="130"/>
        <v>3310</v>
      </c>
      <c r="X423" s="5">
        <v>968</v>
      </c>
      <c r="Y423" s="5">
        <v>15</v>
      </c>
    </row>
    <row r="424" spans="1:25" x14ac:dyDescent="0.25">
      <c r="A424" s="5">
        <v>70966</v>
      </c>
      <c r="B424" s="5" t="s">
        <v>1116</v>
      </c>
      <c r="C424" s="5" t="s">
        <v>948</v>
      </c>
      <c r="D424" s="5" t="s">
        <v>46</v>
      </c>
      <c r="E424" s="5" t="s">
        <v>46</v>
      </c>
      <c r="F424" s="3">
        <v>7.8999999999999995</v>
      </c>
      <c r="G424" s="5" t="s">
        <v>2</v>
      </c>
      <c r="H424" s="10">
        <f t="shared" ca="1" si="129"/>
        <v>41425</v>
      </c>
      <c r="J424" s="5" t="s">
        <v>2439</v>
      </c>
      <c r="K424" s="5" t="str">
        <f t="shared" si="127"/>
        <v>3RE 70966 M6S33/D/X3V51</v>
      </c>
      <c r="N424" s="5" t="s">
        <v>1</v>
      </c>
      <c r="O424" s="5" t="s">
        <v>22</v>
      </c>
      <c r="S424" s="5" t="s">
        <v>1000</v>
      </c>
      <c r="T424" s="5" t="str">
        <f t="shared" si="128"/>
        <v>CABLERE70966</v>
      </c>
      <c r="W424" s="5">
        <f t="shared" si="130"/>
        <v>3310</v>
      </c>
      <c r="X424" s="5">
        <v>968</v>
      </c>
      <c r="Y424" s="5">
        <v>15</v>
      </c>
    </row>
    <row r="425" spans="1:25" x14ac:dyDescent="0.25">
      <c r="A425" s="5">
        <v>70967</v>
      </c>
      <c r="B425" s="5" t="s">
        <v>1116</v>
      </c>
      <c r="C425" s="5" t="s">
        <v>948</v>
      </c>
      <c r="D425" s="5" t="s">
        <v>46</v>
      </c>
      <c r="E425" s="5" t="s">
        <v>46</v>
      </c>
      <c r="F425" s="3">
        <v>11.700000000000001</v>
      </c>
      <c r="G425" s="5" t="s">
        <v>2</v>
      </c>
      <c r="H425" s="10">
        <f t="shared" ca="1" si="129"/>
        <v>41425</v>
      </c>
      <c r="J425" s="5" t="s">
        <v>2440</v>
      </c>
      <c r="K425" s="5" t="str">
        <f t="shared" si="127"/>
        <v>3RE 70967 M6S33/D/X3V51</v>
      </c>
      <c r="N425" s="5" t="s">
        <v>1</v>
      </c>
      <c r="O425" s="5" t="s">
        <v>22</v>
      </c>
      <c r="S425" s="5" t="s">
        <v>1000</v>
      </c>
      <c r="T425" s="5" t="str">
        <f t="shared" si="128"/>
        <v>CABLERE70967</v>
      </c>
      <c r="W425" s="5">
        <f t="shared" si="130"/>
        <v>3310</v>
      </c>
      <c r="X425" s="5">
        <v>968</v>
      </c>
      <c r="Y425" s="5">
        <v>15</v>
      </c>
    </row>
    <row r="426" spans="1:25" x14ac:dyDescent="0.25">
      <c r="A426" s="5">
        <v>70968</v>
      </c>
      <c r="B426" s="5" t="s">
        <v>1116</v>
      </c>
      <c r="C426" s="5" t="s">
        <v>948</v>
      </c>
      <c r="D426" s="5" t="s">
        <v>46</v>
      </c>
      <c r="E426" s="5" t="s">
        <v>46</v>
      </c>
      <c r="F426" s="3">
        <v>11.700000000000001</v>
      </c>
      <c r="G426" s="5" t="s">
        <v>2</v>
      </c>
      <c r="H426" s="10">
        <f t="shared" ca="1" si="129"/>
        <v>41425</v>
      </c>
      <c r="J426" s="5" t="s">
        <v>2441</v>
      </c>
      <c r="K426" s="5" t="str">
        <f t="shared" si="127"/>
        <v>3RE 70968 M6S33/D/X3V51</v>
      </c>
      <c r="N426" s="5" t="s">
        <v>1</v>
      </c>
      <c r="O426" s="5" t="s">
        <v>22</v>
      </c>
      <c r="S426" s="5" t="s">
        <v>1000</v>
      </c>
      <c r="T426" s="5" t="str">
        <f t="shared" si="128"/>
        <v>CABLERE70968</v>
      </c>
      <c r="W426" s="5">
        <f t="shared" si="130"/>
        <v>3310</v>
      </c>
      <c r="X426" s="5">
        <v>968</v>
      </c>
      <c r="Y426" s="5">
        <v>15</v>
      </c>
    </row>
    <row r="427" spans="1:25" x14ac:dyDescent="0.25">
      <c r="A427" s="5">
        <v>70969</v>
      </c>
      <c r="B427" s="5" t="s">
        <v>1116</v>
      </c>
      <c r="C427" s="5" t="s">
        <v>948</v>
      </c>
      <c r="D427" s="5" t="s">
        <v>46</v>
      </c>
      <c r="E427" s="5" t="s">
        <v>46</v>
      </c>
      <c r="F427" s="3">
        <v>11.200000000000001</v>
      </c>
      <c r="G427" s="5" t="s">
        <v>2</v>
      </c>
      <c r="H427" s="10">
        <f t="shared" ca="1" si="129"/>
        <v>41425</v>
      </c>
      <c r="J427" s="5" t="s">
        <v>2442</v>
      </c>
      <c r="K427" s="5" t="str">
        <f t="shared" si="127"/>
        <v>3RE 70969 M6S33/D/X3V51</v>
      </c>
      <c r="N427" s="5" t="s">
        <v>1</v>
      </c>
      <c r="O427" s="5" t="s">
        <v>22</v>
      </c>
      <c r="S427" s="5" t="s">
        <v>1000</v>
      </c>
      <c r="T427" s="5" t="str">
        <f t="shared" si="128"/>
        <v>CABLERE70969</v>
      </c>
      <c r="W427" s="5">
        <f t="shared" si="130"/>
        <v>3310</v>
      </c>
      <c r="X427" s="5">
        <v>968</v>
      </c>
      <c r="Y427" s="5">
        <v>15</v>
      </c>
    </row>
    <row r="428" spans="1:25" x14ac:dyDescent="0.25">
      <c r="A428" s="5">
        <v>70970</v>
      </c>
      <c r="B428" s="5" t="s">
        <v>1116</v>
      </c>
      <c r="C428" s="5" t="s">
        <v>948</v>
      </c>
      <c r="D428" s="5" t="s">
        <v>46</v>
      </c>
      <c r="E428" s="5" t="s">
        <v>46</v>
      </c>
      <c r="F428" s="3">
        <v>11.200000000000001</v>
      </c>
      <c r="G428" s="5" t="s">
        <v>2</v>
      </c>
      <c r="H428" s="10">
        <f t="shared" ca="1" si="129"/>
        <v>41425</v>
      </c>
      <c r="J428" s="5" t="s">
        <v>2443</v>
      </c>
      <c r="K428" s="5" t="str">
        <f t="shared" si="127"/>
        <v>3RE 70970 M6S33/D/X3V51</v>
      </c>
      <c r="N428" s="5" t="s">
        <v>1</v>
      </c>
      <c r="O428" s="5" t="s">
        <v>22</v>
      </c>
      <c r="S428" s="5" t="s">
        <v>1000</v>
      </c>
      <c r="T428" s="5" t="str">
        <f t="shared" si="128"/>
        <v>CABLERE70970</v>
      </c>
      <c r="W428" s="5">
        <f t="shared" si="130"/>
        <v>3310</v>
      </c>
      <c r="X428" s="5">
        <v>968</v>
      </c>
      <c r="Y428" s="5">
        <v>15</v>
      </c>
    </row>
    <row r="429" spans="1:25" x14ac:dyDescent="0.25">
      <c r="A429" s="5">
        <v>70971</v>
      </c>
      <c r="B429" s="5" t="s">
        <v>1116</v>
      </c>
      <c r="C429" s="5" t="s">
        <v>948</v>
      </c>
      <c r="D429" s="5" t="s">
        <v>46</v>
      </c>
      <c r="E429" s="5" t="s">
        <v>46</v>
      </c>
      <c r="F429" s="3">
        <v>10.700000000000001</v>
      </c>
      <c r="G429" s="5" t="s">
        <v>2</v>
      </c>
      <c r="H429" s="10">
        <f t="shared" ca="1" si="129"/>
        <v>41425</v>
      </c>
      <c r="J429" s="5" t="s">
        <v>2444</v>
      </c>
      <c r="K429" s="5" t="str">
        <f t="shared" si="127"/>
        <v>3RE 70971 M6S33/D/X3V51</v>
      </c>
      <c r="N429" s="5" t="s">
        <v>1</v>
      </c>
      <c r="O429" s="5" t="s">
        <v>22</v>
      </c>
      <c r="S429" s="5" t="s">
        <v>1000</v>
      </c>
      <c r="T429" s="5" t="str">
        <f t="shared" si="128"/>
        <v>CABLERE70971</v>
      </c>
      <c r="W429" s="5">
        <f t="shared" si="130"/>
        <v>3310</v>
      </c>
      <c r="X429" s="5">
        <v>968</v>
      </c>
      <c r="Y429" s="5">
        <v>15</v>
      </c>
    </row>
    <row r="430" spans="1:25" x14ac:dyDescent="0.25">
      <c r="A430" s="5">
        <v>70972</v>
      </c>
      <c r="B430" s="5" t="s">
        <v>1116</v>
      </c>
      <c r="C430" s="5" t="s">
        <v>948</v>
      </c>
      <c r="D430" s="5" t="s">
        <v>46</v>
      </c>
      <c r="E430" s="5" t="s">
        <v>46</v>
      </c>
      <c r="F430" s="3">
        <v>10.700000000000001</v>
      </c>
      <c r="G430" s="5" t="s">
        <v>2</v>
      </c>
      <c r="H430" s="10">
        <f t="shared" ca="1" si="129"/>
        <v>41425</v>
      </c>
      <c r="J430" s="5" t="s">
        <v>2445</v>
      </c>
      <c r="K430" s="5" t="str">
        <f t="shared" si="127"/>
        <v>3RE 70972 M6S33/D/X3V51</v>
      </c>
      <c r="N430" s="5" t="s">
        <v>1</v>
      </c>
      <c r="O430" s="5" t="s">
        <v>22</v>
      </c>
      <c r="S430" s="5" t="s">
        <v>1000</v>
      </c>
      <c r="T430" s="5" t="str">
        <f t="shared" si="128"/>
        <v>CABLERE70972</v>
      </c>
      <c r="W430" s="5">
        <f t="shared" si="130"/>
        <v>3310</v>
      </c>
      <c r="X430" s="5">
        <v>968</v>
      </c>
      <c r="Y430" s="5">
        <v>15</v>
      </c>
    </row>
    <row r="431" spans="1:25" x14ac:dyDescent="0.25">
      <c r="A431" s="7" t="s">
        <v>1046</v>
      </c>
      <c r="F431" s="5"/>
    </row>
    <row r="432" spans="1:25" x14ac:dyDescent="0.25">
      <c r="A432" s="5">
        <v>70973</v>
      </c>
      <c r="B432" s="5" t="s">
        <v>1117</v>
      </c>
      <c r="C432" s="5" t="s">
        <v>961</v>
      </c>
      <c r="D432" s="5" t="s">
        <v>46</v>
      </c>
      <c r="E432" s="5" t="s">
        <v>46</v>
      </c>
      <c r="F432" s="3">
        <v>7.7</v>
      </c>
      <c r="G432" s="5" t="s">
        <v>2</v>
      </c>
      <c r="H432" s="10">
        <f ca="1">TODAY()</f>
        <v>41425</v>
      </c>
      <c r="J432" s="5" t="s">
        <v>2446</v>
      </c>
      <c r="K432" s="5" t="str">
        <f t="shared" ref="K432:K443" si="131">CONCATENATE("3RE ",A432," ",B432,"/D/",D432)</f>
        <v>3RE 70973 M6S34/D/X3V51</v>
      </c>
      <c r="N432" s="5" t="s">
        <v>1</v>
      </c>
      <c r="O432" s="5" t="s">
        <v>22</v>
      </c>
      <c r="S432" s="5" t="s">
        <v>1000</v>
      </c>
      <c r="T432" s="5" t="str">
        <f t="shared" ref="T432:T443" si="132">CONCATENATE("CABLERE",A432)</f>
        <v>CABLERE70973</v>
      </c>
      <c r="W432" s="5">
        <f>W419+1</f>
        <v>3311</v>
      </c>
      <c r="X432" s="5">
        <v>968</v>
      </c>
      <c r="Y432" s="5">
        <v>15</v>
      </c>
    </row>
    <row r="433" spans="1:25" x14ac:dyDescent="0.25">
      <c r="A433" s="5">
        <v>70974</v>
      </c>
      <c r="B433" s="5" t="s">
        <v>1117</v>
      </c>
      <c r="C433" s="5" t="s">
        <v>961</v>
      </c>
      <c r="D433" s="5" t="s">
        <v>46</v>
      </c>
      <c r="E433" s="5" t="s">
        <v>46</v>
      </c>
      <c r="F433" s="3">
        <v>7.7</v>
      </c>
      <c r="G433" s="5" t="s">
        <v>2</v>
      </c>
      <c r="H433" s="10">
        <f t="shared" ref="H433:H443" ca="1" si="133">TODAY()</f>
        <v>41425</v>
      </c>
      <c r="J433" s="5" t="s">
        <v>2447</v>
      </c>
      <c r="K433" s="5" t="str">
        <f t="shared" si="131"/>
        <v>3RE 70974 M6S34/D/X3V51</v>
      </c>
      <c r="N433" s="5" t="s">
        <v>1</v>
      </c>
      <c r="O433" s="5" t="s">
        <v>22</v>
      </c>
      <c r="S433" s="5" t="s">
        <v>1000</v>
      </c>
      <c r="T433" s="5" t="str">
        <f t="shared" si="132"/>
        <v>CABLERE70974</v>
      </c>
      <c r="W433" s="5">
        <f t="shared" ref="W433:W443" si="134">W420+1</f>
        <v>3311</v>
      </c>
      <c r="X433" s="5">
        <v>968</v>
      </c>
      <c r="Y433" s="5">
        <v>15</v>
      </c>
    </row>
    <row r="434" spans="1:25" x14ac:dyDescent="0.25">
      <c r="A434" s="5">
        <v>70975</v>
      </c>
      <c r="B434" s="5" t="s">
        <v>1117</v>
      </c>
      <c r="C434" s="5" t="s">
        <v>961</v>
      </c>
      <c r="D434" s="5" t="s">
        <v>46</v>
      </c>
      <c r="E434" s="5" t="s">
        <v>46</v>
      </c>
      <c r="F434" s="3">
        <v>6.7</v>
      </c>
      <c r="G434" s="5" t="s">
        <v>2</v>
      </c>
      <c r="H434" s="10">
        <f t="shared" ca="1" si="133"/>
        <v>41425</v>
      </c>
      <c r="J434" s="5" t="s">
        <v>2448</v>
      </c>
      <c r="K434" s="5" t="str">
        <f t="shared" si="131"/>
        <v>3RE 70975 M6S34/D/X3V51</v>
      </c>
      <c r="N434" s="5" t="s">
        <v>1</v>
      </c>
      <c r="O434" s="5" t="s">
        <v>22</v>
      </c>
      <c r="S434" s="5" t="s">
        <v>1000</v>
      </c>
      <c r="T434" s="5" t="str">
        <f t="shared" si="132"/>
        <v>CABLERE70975</v>
      </c>
      <c r="W434" s="5">
        <f t="shared" si="134"/>
        <v>3311</v>
      </c>
      <c r="X434" s="5">
        <v>968</v>
      </c>
      <c r="Y434" s="5">
        <v>15</v>
      </c>
    </row>
    <row r="435" spans="1:25" x14ac:dyDescent="0.25">
      <c r="A435" s="5">
        <v>70976</v>
      </c>
      <c r="B435" s="5" t="s">
        <v>1117</v>
      </c>
      <c r="C435" s="5" t="s">
        <v>961</v>
      </c>
      <c r="D435" s="5" t="s">
        <v>46</v>
      </c>
      <c r="E435" s="5" t="s">
        <v>46</v>
      </c>
      <c r="F435" s="3">
        <v>6.7</v>
      </c>
      <c r="G435" s="5" t="s">
        <v>2</v>
      </c>
      <c r="H435" s="10">
        <f t="shared" ca="1" si="133"/>
        <v>41425</v>
      </c>
      <c r="J435" s="5" t="s">
        <v>2449</v>
      </c>
      <c r="K435" s="5" t="str">
        <f t="shared" si="131"/>
        <v>3RE 70976 M6S34/D/X3V51</v>
      </c>
      <c r="N435" s="5" t="s">
        <v>1</v>
      </c>
      <c r="O435" s="5" t="s">
        <v>22</v>
      </c>
      <c r="S435" s="5" t="s">
        <v>1000</v>
      </c>
      <c r="T435" s="5" t="str">
        <f t="shared" si="132"/>
        <v>CABLERE70976</v>
      </c>
      <c r="W435" s="5">
        <f t="shared" si="134"/>
        <v>3311</v>
      </c>
      <c r="X435" s="5">
        <v>968</v>
      </c>
      <c r="Y435" s="5">
        <v>15</v>
      </c>
    </row>
    <row r="436" spans="1:25" x14ac:dyDescent="0.25">
      <c r="A436" s="5">
        <v>70977</v>
      </c>
      <c r="B436" s="5" t="s">
        <v>1117</v>
      </c>
      <c r="C436" s="5" t="s">
        <v>961</v>
      </c>
      <c r="D436" s="5" t="s">
        <v>46</v>
      </c>
      <c r="E436" s="5" t="s">
        <v>46</v>
      </c>
      <c r="F436" s="3">
        <v>6.7</v>
      </c>
      <c r="G436" s="5" t="s">
        <v>2</v>
      </c>
      <c r="H436" s="10">
        <f t="shared" ca="1" si="133"/>
        <v>41425</v>
      </c>
      <c r="J436" s="5" t="s">
        <v>2450</v>
      </c>
      <c r="K436" s="5" t="str">
        <f t="shared" si="131"/>
        <v>3RE 70977 M6S34/D/X3V51</v>
      </c>
      <c r="N436" s="5" t="s">
        <v>1</v>
      </c>
      <c r="O436" s="5" t="s">
        <v>22</v>
      </c>
      <c r="S436" s="5" t="s">
        <v>1000</v>
      </c>
      <c r="T436" s="5" t="str">
        <f t="shared" si="132"/>
        <v>CABLERE70977</v>
      </c>
      <c r="W436" s="5">
        <f t="shared" si="134"/>
        <v>3311</v>
      </c>
      <c r="X436" s="5">
        <v>968</v>
      </c>
      <c r="Y436" s="5">
        <v>15</v>
      </c>
    </row>
    <row r="437" spans="1:25" x14ac:dyDescent="0.25">
      <c r="A437" s="5">
        <v>70978</v>
      </c>
      <c r="B437" s="5" t="s">
        <v>1117</v>
      </c>
      <c r="C437" s="5" t="s">
        <v>961</v>
      </c>
      <c r="D437" s="5" t="s">
        <v>46</v>
      </c>
      <c r="E437" s="5" t="s">
        <v>46</v>
      </c>
      <c r="F437" s="3">
        <v>6.7</v>
      </c>
      <c r="G437" s="5" t="s">
        <v>2</v>
      </c>
      <c r="H437" s="10">
        <f t="shared" ca="1" si="133"/>
        <v>41425</v>
      </c>
      <c r="J437" s="5" t="s">
        <v>2451</v>
      </c>
      <c r="K437" s="5" t="str">
        <f t="shared" si="131"/>
        <v>3RE 70978 M6S34/D/X3V51</v>
      </c>
      <c r="N437" s="5" t="s">
        <v>1</v>
      </c>
      <c r="O437" s="5" t="s">
        <v>22</v>
      </c>
      <c r="S437" s="5" t="s">
        <v>1000</v>
      </c>
      <c r="T437" s="5" t="str">
        <f t="shared" si="132"/>
        <v>CABLERE70978</v>
      </c>
      <c r="W437" s="5">
        <f t="shared" si="134"/>
        <v>3311</v>
      </c>
      <c r="X437" s="5">
        <v>968</v>
      </c>
      <c r="Y437" s="5">
        <v>15</v>
      </c>
    </row>
    <row r="438" spans="1:25" x14ac:dyDescent="0.25">
      <c r="A438" s="5">
        <v>70979</v>
      </c>
      <c r="B438" s="5" t="s">
        <v>1117</v>
      </c>
      <c r="C438" s="5" t="s">
        <v>961</v>
      </c>
      <c r="D438" s="5" t="s">
        <v>46</v>
      </c>
      <c r="E438" s="5" t="s">
        <v>46</v>
      </c>
      <c r="F438" s="3">
        <v>10.5</v>
      </c>
      <c r="G438" s="5" t="s">
        <v>2</v>
      </c>
      <c r="H438" s="10">
        <f t="shared" ca="1" si="133"/>
        <v>41425</v>
      </c>
      <c r="J438" s="5" t="s">
        <v>2452</v>
      </c>
      <c r="K438" s="5" t="str">
        <f t="shared" si="131"/>
        <v>3RE 70979 M6S34/D/X3V51</v>
      </c>
      <c r="N438" s="5" t="s">
        <v>1</v>
      </c>
      <c r="O438" s="5" t="s">
        <v>22</v>
      </c>
      <c r="S438" s="5" t="s">
        <v>1000</v>
      </c>
      <c r="T438" s="5" t="str">
        <f t="shared" si="132"/>
        <v>CABLERE70979</v>
      </c>
      <c r="W438" s="5">
        <f t="shared" si="134"/>
        <v>3311</v>
      </c>
      <c r="X438" s="5">
        <v>968</v>
      </c>
      <c r="Y438" s="5">
        <v>15</v>
      </c>
    </row>
    <row r="439" spans="1:25" x14ac:dyDescent="0.25">
      <c r="A439" s="5">
        <v>70980</v>
      </c>
      <c r="B439" s="5" t="s">
        <v>1117</v>
      </c>
      <c r="C439" s="5" t="s">
        <v>961</v>
      </c>
      <c r="D439" s="5" t="s">
        <v>46</v>
      </c>
      <c r="E439" s="5" t="s">
        <v>46</v>
      </c>
      <c r="F439" s="3">
        <v>10.5</v>
      </c>
      <c r="G439" s="5" t="s">
        <v>2</v>
      </c>
      <c r="H439" s="10">
        <f t="shared" ca="1" si="133"/>
        <v>41425</v>
      </c>
      <c r="J439" s="5" t="s">
        <v>2453</v>
      </c>
      <c r="K439" s="5" t="str">
        <f t="shared" si="131"/>
        <v>3RE 70980 M6S34/D/X3V51</v>
      </c>
      <c r="N439" s="5" t="s">
        <v>1</v>
      </c>
      <c r="O439" s="5" t="s">
        <v>22</v>
      </c>
      <c r="S439" s="5" t="s">
        <v>1000</v>
      </c>
      <c r="T439" s="5" t="str">
        <f t="shared" si="132"/>
        <v>CABLERE70980</v>
      </c>
      <c r="W439" s="5">
        <f t="shared" si="134"/>
        <v>3311</v>
      </c>
      <c r="X439" s="5">
        <v>968</v>
      </c>
      <c r="Y439" s="5">
        <v>15</v>
      </c>
    </row>
    <row r="440" spans="1:25" x14ac:dyDescent="0.25">
      <c r="A440" s="5">
        <v>70981</v>
      </c>
      <c r="B440" s="5" t="s">
        <v>1117</v>
      </c>
      <c r="C440" s="5" t="s">
        <v>961</v>
      </c>
      <c r="D440" s="5" t="s">
        <v>46</v>
      </c>
      <c r="E440" s="5" t="s">
        <v>46</v>
      </c>
      <c r="F440" s="3">
        <v>10</v>
      </c>
      <c r="G440" s="5" t="s">
        <v>2</v>
      </c>
      <c r="H440" s="10">
        <f t="shared" ca="1" si="133"/>
        <v>41425</v>
      </c>
      <c r="J440" s="5" t="s">
        <v>2454</v>
      </c>
      <c r="K440" s="5" t="str">
        <f t="shared" si="131"/>
        <v>3RE 70981 M6S34/D/X3V51</v>
      </c>
      <c r="N440" s="5" t="s">
        <v>1</v>
      </c>
      <c r="O440" s="5" t="s">
        <v>22</v>
      </c>
      <c r="S440" s="5" t="s">
        <v>1000</v>
      </c>
      <c r="T440" s="5" t="str">
        <f t="shared" si="132"/>
        <v>CABLERE70981</v>
      </c>
      <c r="W440" s="5">
        <f t="shared" si="134"/>
        <v>3311</v>
      </c>
      <c r="X440" s="5">
        <v>968</v>
      </c>
      <c r="Y440" s="5">
        <v>15</v>
      </c>
    </row>
    <row r="441" spans="1:25" x14ac:dyDescent="0.25">
      <c r="A441" s="5">
        <v>70982</v>
      </c>
      <c r="B441" s="5" t="s">
        <v>1117</v>
      </c>
      <c r="C441" s="5" t="s">
        <v>961</v>
      </c>
      <c r="D441" s="5" t="s">
        <v>46</v>
      </c>
      <c r="E441" s="5" t="s">
        <v>46</v>
      </c>
      <c r="F441" s="3">
        <v>10</v>
      </c>
      <c r="G441" s="5" t="s">
        <v>2</v>
      </c>
      <c r="H441" s="10">
        <f t="shared" ca="1" si="133"/>
        <v>41425</v>
      </c>
      <c r="J441" s="5" t="s">
        <v>2455</v>
      </c>
      <c r="K441" s="5" t="str">
        <f t="shared" si="131"/>
        <v>3RE 70982 M6S34/D/X3V51</v>
      </c>
      <c r="N441" s="5" t="s">
        <v>1</v>
      </c>
      <c r="O441" s="5" t="s">
        <v>22</v>
      </c>
      <c r="S441" s="5" t="s">
        <v>1000</v>
      </c>
      <c r="T441" s="5" t="str">
        <f t="shared" si="132"/>
        <v>CABLERE70982</v>
      </c>
      <c r="W441" s="5">
        <f t="shared" si="134"/>
        <v>3311</v>
      </c>
      <c r="X441" s="5">
        <v>968</v>
      </c>
      <c r="Y441" s="5">
        <v>15</v>
      </c>
    </row>
    <row r="442" spans="1:25" x14ac:dyDescent="0.25">
      <c r="A442" s="5">
        <v>70983</v>
      </c>
      <c r="B442" s="5" t="s">
        <v>1117</v>
      </c>
      <c r="C442" s="5" t="s">
        <v>961</v>
      </c>
      <c r="D442" s="5" t="s">
        <v>46</v>
      </c>
      <c r="E442" s="5" t="s">
        <v>46</v>
      </c>
      <c r="F442" s="3">
        <v>9.5</v>
      </c>
      <c r="G442" s="5" t="s">
        <v>2</v>
      </c>
      <c r="H442" s="10">
        <f t="shared" ca="1" si="133"/>
        <v>41425</v>
      </c>
      <c r="J442" s="5" t="s">
        <v>2456</v>
      </c>
      <c r="K442" s="5" t="str">
        <f t="shared" si="131"/>
        <v>3RE 70983 M6S34/D/X3V51</v>
      </c>
      <c r="N442" s="5" t="s">
        <v>1</v>
      </c>
      <c r="O442" s="5" t="s">
        <v>22</v>
      </c>
      <c r="S442" s="5" t="s">
        <v>1000</v>
      </c>
      <c r="T442" s="5" t="str">
        <f t="shared" si="132"/>
        <v>CABLERE70983</v>
      </c>
      <c r="W442" s="5">
        <f t="shared" si="134"/>
        <v>3311</v>
      </c>
      <c r="X442" s="5">
        <v>968</v>
      </c>
      <c r="Y442" s="5">
        <v>15</v>
      </c>
    </row>
    <row r="443" spans="1:25" x14ac:dyDescent="0.25">
      <c r="A443" s="5">
        <v>70984</v>
      </c>
      <c r="B443" s="5" t="s">
        <v>1117</v>
      </c>
      <c r="C443" s="5" t="s">
        <v>961</v>
      </c>
      <c r="D443" s="5" t="s">
        <v>46</v>
      </c>
      <c r="E443" s="5" t="s">
        <v>46</v>
      </c>
      <c r="F443" s="3">
        <v>9.5</v>
      </c>
      <c r="G443" s="5" t="s">
        <v>2</v>
      </c>
      <c r="H443" s="10">
        <f t="shared" ca="1" si="133"/>
        <v>41425</v>
      </c>
      <c r="J443" s="5" t="s">
        <v>2457</v>
      </c>
      <c r="K443" s="5" t="str">
        <f t="shared" si="131"/>
        <v>3RE 70984 M6S34/D/X3V51</v>
      </c>
      <c r="N443" s="5" t="s">
        <v>1</v>
      </c>
      <c r="O443" s="5" t="s">
        <v>22</v>
      </c>
      <c r="S443" s="5" t="s">
        <v>1000</v>
      </c>
      <c r="T443" s="5" t="str">
        <f t="shared" si="132"/>
        <v>CABLERE70984</v>
      </c>
      <c r="W443" s="5">
        <f t="shared" si="134"/>
        <v>3311</v>
      </c>
      <c r="X443" s="5">
        <v>968</v>
      </c>
      <c r="Y443" s="5">
        <v>15</v>
      </c>
    </row>
    <row r="444" spans="1:25" x14ac:dyDescent="0.25">
      <c r="A444" s="7" t="s">
        <v>1047</v>
      </c>
      <c r="F444" s="5"/>
    </row>
    <row r="445" spans="1:25" x14ac:dyDescent="0.25">
      <c r="A445" s="5">
        <v>70985</v>
      </c>
      <c r="B445" s="5" t="s">
        <v>1118</v>
      </c>
      <c r="C445" s="5" t="s">
        <v>974</v>
      </c>
      <c r="D445" s="5" t="s">
        <v>46</v>
      </c>
      <c r="E445" s="5" t="s">
        <v>46</v>
      </c>
      <c r="F445" s="3">
        <v>6.5</v>
      </c>
      <c r="G445" s="5" t="s">
        <v>2</v>
      </c>
      <c r="H445" s="10">
        <f ca="1">TODAY()</f>
        <v>41425</v>
      </c>
      <c r="J445" s="5" t="s">
        <v>2458</v>
      </c>
      <c r="K445" s="5" t="str">
        <f t="shared" ref="K445:K456" si="135">CONCATENATE("3RE ",A445," ",B445,"/D/",D445)</f>
        <v>3RE 70985 M6S35/D/X3V51</v>
      </c>
      <c r="N445" s="5" t="s">
        <v>1</v>
      </c>
      <c r="O445" s="5" t="s">
        <v>22</v>
      </c>
      <c r="S445" s="5" t="s">
        <v>1000</v>
      </c>
      <c r="T445" s="5" t="str">
        <f t="shared" ref="T445:T456" si="136">CONCATENATE("CABLERE",A445)</f>
        <v>CABLERE70985</v>
      </c>
      <c r="W445" s="5">
        <f>W432+1</f>
        <v>3312</v>
      </c>
      <c r="X445" s="5">
        <v>969</v>
      </c>
      <c r="Y445" s="5">
        <v>15</v>
      </c>
    </row>
    <row r="446" spans="1:25" x14ac:dyDescent="0.25">
      <c r="A446" s="5">
        <v>70986</v>
      </c>
      <c r="B446" s="5" t="s">
        <v>1118</v>
      </c>
      <c r="C446" s="5" t="s">
        <v>974</v>
      </c>
      <c r="D446" s="5" t="s">
        <v>46</v>
      </c>
      <c r="E446" s="5" t="s">
        <v>46</v>
      </c>
      <c r="F446" s="3">
        <v>6.5</v>
      </c>
      <c r="G446" s="5" t="s">
        <v>2</v>
      </c>
      <c r="H446" s="10">
        <f t="shared" ref="H446:H456" ca="1" si="137">TODAY()</f>
        <v>41425</v>
      </c>
      <c r="J446" s="5" t="s">
        <v>2459</v>
      </c>
      <c r="K446" s="5" t="str">
        <f t="shared" si="135"/>
        <v>3RE 70986 M6S35/D/X3V51</v>
      </c>
      <c r="N446" s="5" t="s">
        <v>1</v>
      </c>
      <c r="O446" s="5" t="s">
        <v>22</v>
      </c>
      <c r="S446" s="5" t="s">
        <v>1000</v>
      </c>
      <c r="T446" s="5" t="str">
        <f t="shared" si="136"/>
        <v>CABLERE70986</v>
      </c>
      <c r="W446" s="5">
        <f t="shared" ref="W446:W456" si="138">W433+1</f>
        <v>3312</v>
      </c>
      <c r="X446" s="5">
        <v>969</v>
      </c>
      <c r="Y446" s="5">
        <v>15</v>
      </c>
    </row>
    <row r="447" spans="1:25" x14ac:dyDescent="0.25">
      <c r="A447" s="5">
        <v>70987</v>
      </c>
      <c r="B447" s="5" t="s">
        <v>1118</v>
      </c>
      <c r="C447" s="5" t="s">
        <v>974</v>
      </c>
      <c r="D447" s="5" t="s">
        <v>46</v>
      </c>
      <c r="E447" s="5" t="s">
        <v>46</v>
      </c>
      <c r="F447" s="3">
        <v>5.5</v>
      </c>
      <c r="G447" s="5" t="s">
        <v>2</v>
      </c>
      <c r="H447" s="10">
        <f t="shared" ca="1" si="137"/>
        <v>41425</v>
      </c>
      <c r="J447" s="5" t="s">
        <v>2460</v>
      </c>
      <c r="K447" s="5" t="str">
        <f t="shared" si="135"/>
        <v>3RE 70987 M6S35/D/X3V51</v>
      </c>
      <c r="N447" s="5" t="s">
        <v>1</v>
      </c>
      <c r="O447" s="5" t="s">
        <v>22</v>
      </c>
      <c r="S447" s="5" t="s">
        <v>1000</v>
      </c>
      <c r="T447" s="5" t="str">
        <f t="shared" si="136"/>
        <v>CABLERE70987</v>
      </c>
      <c r="W447" s="5">
        <f t="shared" si="138"/>
        <v>3312</v>
      </c>
      <c r="X447" s="5">
        <v>969</v>
      </c>
      <c r="Y447" s="5">
        <v>15</v>
      </c>
    </row>
    <row r="448" spans="1:25" x14ac:dyDescent="0.25">
      <c r="A448" s="5">
        <v>70988</v>
      </c>
      <c r="B448" s="5" t="s">
        <v>1118</v>
      </c>
      <c r="C448" s="5" t="s">
        <v>974</v>
      </c>
      <c r="D448" s="5" t="s">
        <v>46</v>
      </c>
      <c r="E448" s="5" t="s">
        <v>46</v>
      </c>
      <c r="F448" s="3">
        <v>5.5</v>
      </c>
      <c r="G448" s="5" t="s">
        <v>2</v>
      </c>
      <c r="H448" s="10">
        <f t="shared" ca="1" si="137"/>
        <v>41425</v>
      </c>
      <c r="J448" s="5" t="s">
        <v>2461</v>
      </c>
      <c r="K448" s="5" t="str">
        <f t="shared" si="135"/>
        <v>3RE 70988 M6S35/D/X3V51</v>
      </c>
      <c r="N448" s="5" t="s">
        <v>1</v>
      </c>
      <c r="O448" s="5" t="s">
        <v>22</v>
      </c>
      <c r="S448" s="5" t="s">
        <v>1000</v>
      </c>
      <c r="T448" s="5" t="str">
        <f t="shared" si="136"/>
        <v>CABLERE70988</v>
      </c>
      <c r="W448" s="5">
        <f t="shared" si="138"/>
        <v>3312</v>
      </c>
      <c r="X448" s="5">
        <v>969</v>
      </c>
      <c r="Y448" s="5">
        <v>15</v>
      </c>
    </row>
    <row r="449" spans="1:25" x14ac:dyDescent="0.25">
      <c r="A449" s="5">
        <v>70989</v>
      </c>
      <c r="B449" s="5" t="s">
        <v>1118</v>
      </c>
      <c r="C449" s="5" t="s">
        <v>974</v>
      </c>
      <c r="D449" s="5" t="s">
        <v>46</v>
      </c>
      <c r="E449" s="5" t="s">
        <v>46</v>
      </c>
      <c r="F449" s="3">
        <v>5.5</v>
      </c>
      <c r="G449" s="5" t="s">
        <v>2</v>
      </c>
      <c r="H449" s="10">
        <f t="shared" ca="1" si="137"/>
        <v>41425</v>
      </c>
      <c r="J449" s="5" t="s">
        <v>2462</v>
      </c>
      <c r="K449" s="5" t="str">
        <f t="shared" si="135"/>
        <v>3RE 70989 M6S35/D/X3V51</v>
      </c>
      <c r="N449" s="5" t="s">
        <v>1</v>
      </c>
      <c r="O449" s="5" t="s">
        <v>22</v>
      </c>
      <c r="S449" s="5" t="s">
        <v>1000</v>
      </c>
      <c r="T449" s="5" t="str">
        <f t="shared" si="136"/>
        <v>CABLERE70989</v>
      </c>
      <c r="W449" s="5">
        <f t="shared" si="138"/>
        <v>3312</v>
      </c>
      <c r="X449" s="5">
        <v>969</v>
      </c>
      <c r="Y449" s="5">
        <v>15</v>
      </c>
    </row>
    <row r="450" spans="1:25" x14ac:dyDescent="0.25">
      <c r="A450" s="5">
        <v>70990</v>
      </c>
      <c r="B450" s="5" t="s">
        <v>1118</v>
      </c>
      <c r="C450" s="5" t="s">
        <v>974</v>
      </c>
      <c r="D450" s="5" t="s">
        <v>46</v>
      </c>
      <c r="E450" s="5" t="s">
        <v>46</v>
      </c>
      <c r="F450" s="3">
        <v>5.5</v>
      </c>
      <c r="G450" s="5" t="s">
        <v>2</v>
      </c>
      <c r="H450" s="10">
        <f t="shared" ca="1" si="137"/>
        <v>41425</v>
      </c>
      <c r="J450" s="5" t="s">
        <v>2463</v>
      </c>
      <c r="K450" s="5" t="str">
        <f t="shared" si="135"/>
        <v>3RE 70990 M6S35/D/X3V51</v>
      </c>
      <c r="N450" s="5" t="s">
        <v>1</v>
      </c>
      <c r="O450" s="5" t="s">
        <v>22</v>
      </c>
      <c r="S450" s="5" t="s">
        <v>1000</v>
      </c>
      <c r="T450" s="5" t="str">
        <f t="shared" si="136"/>
        <v>CABLERE70990</v>
      </c>
      <c r="W450" s="5">
        <f t="shared" si="138"/>
        <v>3312</v>
      </c>
      <c r="X450" s="5">
        <v>969</v>
      </c>
      <c r="Y450" s="5">
        <v>15</v>
      </c>
    </row>
    <row r="451" spans="1:25" x14ac:dyDescent="0.25">
      <c r="A451" s="5">
        <v>70991</v>
      </c>
      <c r="B451" s="5" t="s">
        <v>1118</v>
      </c>
      <c r="C451" s="5" t="s">
        <v>974</v>
      </c>
      <c r="D451" s="5" t="s">
        <v>46</v>
      </c>
      <c r="E451" s="5" t="s">
        <v>46</v>
      </c>
      <c r="F451" s="3">
        <v>9.3000000000000007</v>
      </c>
      <c r="G451" s="5" t="s">
        <v>2</v>
      </c>
      <c r="H451" s="10">
        <f t="shared" ca="1" si="137"/>
        <v>41425</v>
      </c>
      <c r="J451" s="5" t="s">
        <v>2464</v>
      </c>
      <c r="K451" s="5" t="str">
        <f t="shared" si="135"/>
        <v>3RE 70991 M6S35/D/X3V51</v>
      </c>
      <c r="N451" s="5" t="s">
        <v>1</v>
      </c>
      <c r="O451" s="5" t="s">
        <v>22</v>
      </c>
      <c r="S451" s="5" t="s">
        <v>1000</v>
      </c>
      <c r="T451" s="5" t="str">
        <f t="shared" si="136"/>
        <v>CABLERE70991</v>
      </c>
      <c r="W451" s="5">
        <f t="shared" si="138"/>
        <v>3312</v>
      </c>
      <c r="X451" s="5">
        <v>969</v>
      </c>
      <c r="Y451" s="5">
        <v>15</v>
      </c>
    </row>
    <row r="452" spans="1:25" x14ac:dyDescent="0.25">
      <c r="A452" s="5">
        <v>70992</v>
      </c>
      <c r="B452" s="5" t="s">
        <v>1118</v>
      </c>
      <c r="C452" s="5" t="s">
        <v>974</v>
      </c>
      <c r="D452" s="5" t="s">
        <v>46</v>
      </c>
      <c r="E452" s="5" t="s">
        <v>46</v>
      </c>
      <c r="F452" s="3">
        <v>9.3000000000000007</v>
      </c>
      <c r="G452" s="5" t="s">
        <v>2</v>
      </c>
      <c r="H452" s="10">
        <f t="shared" ca="1" si="137"/>
        <v>41425</v>
      </c>
      <c r="J452" s="5" t="s">
        <v>2465</v>
      </c>
      <c r="K452" s="5" t="str">
        <f t="shared" si="135"/>
        <v>3RE 70992 M6S35/D/X3V51</v>
      </c>
      <c r="N452" s="5" t="s">
        <v>1</v>
      </c>
      <c r="O452" s="5" t="s">
        <v>22</v>
      </c>
      <c r="S452" s="5" t="s">
        <v>1000</v>
      </c>
      <c r="T452" s="5" t="str">
        <f t="shared" si="136"/>
        <v>CABLERE70992</v>
      </c>
      <c r="W452" s="5">
        <f t="shared" si="138"/>
        <v>3312</v>
      </c>
      <c r="X452" s="5">
        <v>969</v>
      </c>
      <c r="Y452" s="5">
        <v>15</v>
      </c>
    </row>
    <row r="453" spans="1:25" x14ac:dyDescent="0.25">
      <c r="A453" s="5">
        <v>70993</v>
      </c>
      <c r="B453" s="5" t="s">
        <v>1118</v>
      </c>
      <c r="C453" s="5" t="s">
        <v>974</v>
      </c>
      <c r="D453" s="5" t="s">
        <v>46</v>
      </c>
      <c r="E453" s="5" t="s">
        <v>46</v>
      </c>
      <c r="F453" s="3">
        <v>8.8000000000000007</v>
      </c>
      <c r="G453" s="5" t="s">
        <v>2</v>
      </c>
      <c r="H453" s="10">
        <f t="shared" ca="1" si="137"/>
        <v>41425</v>
      </c>
      <c r="J453" s="5" t="s">
        <v>2466</v>
      </c>
      <c r="K453" s="5" t="str">
        <f t="shared" si="135"/>
        <v>3RE 70993 M6S35/D/X3V51</v>
      </c>
      <c r="N453" s="5" t="s">
        <v>1</v>
      </c>
      <c r="O453" s="5" t="s">
        <v>22</v>
      </c>
      <c r="S453" s="5" t="s">
        <v>1000</v>
      </c>
      <c r="T453" s="5" t="str">
        <f t="shared" si="136"/>
        <v>CABLERE70993</v>
      </c>
      <c r="W453" s="5">
        <f t="shared" si="138"/>
        <v>3312</v>
      </c>
      <c r="X453" s="5">
        <v>969</v>
      </c>
      <c r="Y453" s="5">
        <v>15</v>
      </c>
    </row>
    <row r="454" spans="1:25" x14ac:dyDescent="0.25">
      <c r="A454" s="5">
        <v>70994</v>
      </c>
      <c r="B454" s="5" t="s">
        <v>1118</v>
      </c>
      <c r="C454" s="5" t="s">
        <v>974</v>
      </c>
      <c r="D454" s="5" t="s">
        <v>46</v>
      </c>
      <c r="E454" s="5" t="s">
        <v>46</v>
      </c>
      <c r="F454" s="3">
        <v>8.8000000000000007</v>
      </c>
      <c r="G454" s="5" t="s">
        <v>2</v>
      </c>
      <c r="H454" s="10">
        <f t="shared" ca="1" si="137"/>
        <v>41425</v>
      </c>
      <c r="J454" s="5" t="s">
        <v>2467</v>
      </c>
      <c r="K454" s="5" t="str">
        <f t="shared" si="135"/>
        <v>3RE 70994 M6S35/D/X3V51</v>
      </c>
      <c r="N454" s="5" t="s">
        <v>1</v>
      </c>
      <c r="O454" s="5" t="s">
        <v>22</v>
      </c>
      <c r="S454" s="5" t="s">
        <v>1000</v>
      </c>
      <c r="T454" s="5" t="str">
        <f t="shared" si="136"/>
        <v>CABLERE70994</v>
      </c>
      <c r="W454" s="5">
        <f t="shared" si="138"/>
        <v>3312</v>
      </c>
      <c r="X454" s="5">
        <v>969</v>
      </c>
      <c r="Y454" s="5">
        <v>15</v>
      </c>
    </row>
    <row r="455" spans="1:25" x14ac:dyDescent="0.25">
      <c r="A455" s="5">
        <v>70995</v>
      </c>
      <c r="B455" s="5" t="s">
        <v>1118</v>
      </c>
      <c r="C455" s="5" t="s">
        <v>974</v>
      </c>
      <c r="D455" s="5" t="s">
        <v>46</v>
      </c>
      <c r="E455" s="5" t="s">
        <v>46</v>
      </c>
      <c r="F455" s="3">
        <v>8.3000000000000007</v>
      </c>
      <c r="G455" s="5" t="s">
        <v>2</v>
      </c>
      <c r="H455" s="10">
        <f t="shared" ca="1" si="137"/>
        <v>41425</v>
      </c>
      <c r="J455" s="5" t="s">
        <v>2468</v>
      </c>
      <c r="K455" s="5" t="str">
        <f t="shared" si="135"/>
        <v>3RE 70995 M6S35/D/X3V51</v>
      </c>
      <c r="N455" s="5" t="s">
        <v>1</v>
      </c>
      <c r="O455" s="5" t="s">
        <v>22</v>
      </c>
      <c r="S455" s="5" t="s">
        <v>1000</v>
      </c>
      <c r="T455" s="5" t="str">
        <f t="shared" si="136"/>
        <v>CABLERE70995</v>
      </c>
      <c r="W455" s="5">
        <f t="shared" si="138"/>
        <v>3312</v>
      </c>
      <c r="X455" s="5">
        <v>969</v>
      </c>
      <c r="Y455" s="5">
        <v>15</v>
      </c>
    </row>
    <row r="456" spans="1:25" x14ac:dyDescent="0.25">
      <c r="A456" s="5">
        <v>70996</v>
      </c>
      <c r="B456" s="5" t="s">
        <v>1118</v>
      </c>
      <c r="C456" s="5" t="s">
        <v>974</v>
      </c>
      <c r="D456" s="5" t="s">
        <v>46</v>
      </c>
      <c r="E456" s="5" t="s">
        <v>46</v>
      </c>
      <c r="F456" s="3">
        <v>8.3000000000000007</v>
      </c>
      <c r="G456" s="5" t="s">
        <v>2</v>
      </c>
      <c r="H456" s="10">
        <f t="shared" ca="1" si="137"/>
        <v>41425</v>
      </c>
      <c r="J456" s="5" t="s">
        <v>2469</v>
      </c>
      <c r="K456" s="5" t="str">
        <f t="shared" si="135"/>
        <v>3RE 70996 M6S35/D/X3V51</v>
      </c>
      <c r="N456" s="5" t="s">
        <v>1</v>
      </c>
      <c r="O456" s="5" t="s">
        <v>22</v>
      </c>
      <c r="S456" s="5" t="s">
        <v>1000</v>
      </c>
      <c r="T456" s="5" t="str">
        <f t="shared" si="136"/>
        <v>CABLERE70996</v>
      </c>
      <c r="W456" s="5">
        <f t="shared" si="138"/>
        <v>3312</v>
      </c>
      <c r="X456" s="5">
        <v>969</v>
      </c>
      <c r="Y456" s="5">
        <v>15</v>
      </c>
    </row>
    <row r="457" spans="1:25" x14ac:dyDescent="0.25">
      <c r="A457" s="7" t="s">
        <v>1048</v>
      </c>
    </row>
    <row r="458" spans="1:25" x14ac:dyDescent="0.25">
      <c r="A458" s="5">
        <v>70997</v>
      </c>
      <c r="B458" s="5" t="s">
        <v>1119</v>
      </c>
      <c r="C458" s="5" t="s">
        <v>987</v>
      </c>
      <c r="D458" s="5" t="s">
        <v>46</v>
      </c>
      <c r="E458" s="5" t="s">
        <v>46</v>
      </c>
      <c r="F458" s="3">
        <v>6.6</v>
      </c>
      <c r="H458" s="10">
        <f ca="1">TODAY()</f>
        <v>41425</v>
      </c>
      <c r="J458" s="5" t="s">
        <v>2470</v>
      </c>
      <c r="K458" s="5" t="str">
        <f t="shared" ref="K458:K469" si="139">CONCATENATE("3RE ",A458," ",B458,"/D/",D458)</f>
        <v>3RE 70997 M6S36/D/X3V51</v>
      </c>
      <c r="N458" s="5" t="s">
        <v>1</v>
      </c>
      <c r="O458" s="5" t="s">
        <v>22</v>
      </c>
      <c r="S458" s="5" t="s">
        <v>1000</v>
      </c>
      <c r="T458" s="5" t="str">
        <f t="shared" ref="T458:T469" si="140">CONCATENATE("CABLERE",A458)</f>
        <v>CABLERE70997</v>
      </c>
      <c r="W458" s="5">
        <f>W445+1</f>
        <v>3313</v>
      </c>
      <c r="X458" s="5">
        <v>969</v>
      </c>
      <c r="Y458" s="5">
        <v>15</v>
      </c>
    </row>
    <row r="459" spans="1:25" x14ac:dyDescent="0.25">
      <c r="A459" s="5">
        <v>70998</v>
      </c>
      <c r="B459" s="5" t="s">
        <v>1119</v>
      </c>
      <c r="C459" s="5" t="s">
        <v>987</v>
      </c>
      <c r="D459" s="5" t="s">
        <v>46</v>
      </c>
      <c r="E459" s="5" t="s">
        <v>46</v>
      </c>
      <c r="F459" s="3">
        <v>6.6</v>
      </c>
      <c r="H459" s="10">
        <f t="shared" ref="H459:H469" ca="1" si="141">TODAY()</f>
        <v>41425</v>
      </c>
      <c r="J459" s="5" t="s">
        <v>2471</v>
      </c>
      <c r="K459" s="5" t="str">
        <f t="shared" si="139"/>
        <v>3RE 70998 M6S36/D/X3V51</v>
      </c>
      <c r="N459" s="5" t="s">
        <v>1</v>
      </c>
      <c r="O459" s="5" t="s">
        <v>22</v>
      </c>
      <c r="S459" s="5" t="s">
        <v>1000</v>
      </c>
      <c r="T459" s="5" t="str">
        <f t="shared" si="140"/>
        <v>CABLERE70998</v>
      </c>
      <c r="W459" s="5">
        <f t="shared" ref="W459:W469" si="142">W446+1</f>
        <v>3313</v>
      </c>
      <c r="X459" s="5">
        <v>969</v>
      </c>
      <c r="Y459" s="5">
        <v>15</v>
      </c>
    </row>
    <row r="460" spans="1:25" x14ac:dyDescent="0.25">
      <c r="A460" s="5">
        <v>70999</v>
      </c>
      <c r="B460" s="5" t="s">
        <v>1119</v>
      </c>
      <c r="C460" s="5" t="s">
        <v>987</v>
      </c>
      <c r="D460" s="5" t="s">
        <v>46</v>
      </c>
      <c r="E460" s="5" t="s">
        <v>46</v>
      </c>
      <c r="F460" s="3">
        <v>5.6</v>
      </c>
      <c r="H460" s="10">
        <f t="shared" ca="1" si="141"/>
        <v>41425</v>
      </c>
      <c r="J460" s="5" t="s">
        <v>2472</v>
      </c>
      <c r="K460" s="5" t="str">
        <f t="shared" si="139"/>
        <v>3RE 70999 M6S36/D/X3V51</v>
      </c>
      <c r="N460" s="5" t="s">
        <v>1</v>
      </c>
      <c r="O460" s="5" t="s">
        <v>22</v>
      </c>
      <c r="S460" s="5" t="s">
        <v>1000</v>
      </c>
      <c r="T460" s="5" t="str">
        <f t="shared" si="140"/>
        <v>CABLERE70999</v>
      </c>
      <c r="W460" s="5">
        <f t="shared" si="142"/>
        <v>3313</v>
      </c>
      <c r="X460" s="5">
        <v>969</v>
      </c>
      <c r="Y460" s="5">
        <v>15</v>
      </c>
    </row>
    <row r="461" spans="1:25" x14ac:dyDescent="0.25">
      <c r="A461" s="5">
        <v>71000</v>
      </c>
      <c r="B461" s="5" t="s">
        <v>1119</v>
      </c>
      <c r="C461" s="5" t="s">
        <v>987</v>
      </c>
      <c r="D461" s="5" t="s">
        <v>46</v>
      </c>
      <c r="E461" s="5" t="s">
        <v>46</v>
      </c>
      <c r="F461" s="3">
        <v>5.6</v>
      </c>
      <c r="H461" s="10">
        <f t="shared" ca="1" si="141"/>
        <v>41425</v>
      </c>
      <c r="J461" s="5" t="s">
        <v>2473</v>
      </c>
      <c r="K461" s="5" t="str">
        <f t="shared" si="139"/>
        <v>3RE 71000 M6S36/D/X3V51</v>
      </c>
      <c r="N461" s="5" t="s">
        <v>1</v>
      </c>
      <c r="O461" s="5" t="s">
        <v>22</v>
      </c>
      <c r="S461" s="5" t="s">
        <v>1000</v>
      </c>
      <c r="T461" s="5" t="str">
        <f t="shared" si="140"/>
        <v>CABLERE71000</v>
      </c>
      <c r="W461" s="5">
        <f t="shared" si="142"/>
        <v>3313</v>
      </c>
      <c r="X461" s="5">
        <v>969</v>
      </c>
      <c r="Y461" s="5">
        <v>15</v>
      </c>
    </row>
    <row r="462" spans="1:25" x14ac:dyDescent="0.25">
      <c r="A462" s="5">
        <v>71001</v>
      </c>
      <c r="B462" s="5" t="s">
        <v>1119</v>
      </c>
      <c r="C462" s="5" t="s">
        <v>987</v>
      </c>
      <c r="D462" s="5" t="s">
        <v>46</v>
      </c>
      <c r="E462" s="5" t="s">
        <v>46</v>
      </c>
      <c r="F462" s="3">
        <v>5.6</v>
      </c>
      <c r="H462" s="10">
        <f t="shared" ca="1" si="141"/>
        <v>41425</v>
      </c>
      <c r="J462" s="5" t="s">
        <v>2474</v>
      </c>
      <c r="K462" s="5" t="str">
        <f t="shared" si="139"/>
        <v>3RE 71001 M6S36/D/X3V51</v>
      </c>
      <c r="N462" s="5" t="s">
        <v>1</v>
      </c>
      <c r="O462" s="5" t="s">
        <v>22</v>
      </c>
      <c r="S462" s="5" t="s">
        <v>1000</v>
      </c>
      <c r="T462" s="5" t="str">
        <f t="shared" si="140"/>
        <v>CABLERE71001</v>
      </c>
      <c r="W462" s="5">
        <f t="shared" si="142"/>
        <v>3313</v>
      </c>
      <c r="X462" s="5">
        <v>969</v>
      </c>
      <c r="Y462" s="5">
        <v>15</v>
      </c>
    </row>
    <row r="463" spans="1:25" x14ac:dyDescent="0.25">
      <c r="A463" s="5">
        <v>71002</v>
      </c>
      <c r="B463" s="5" t="s">
        <v>1119</v>
      </c>
      <c r="C463" s="5" t="s">
        <v>987</v>
      </c>
      <c r="D463" s="5" t="s">
        <v>46</v>
      </c>
      <c r="E463" s="5" t="s">
        <v>46</v>
      </c>
      <c r="F463" s="3">
        <v>5.6</v>
      </c>
      <c r="H463" s="10">
        <f t="shared" ca="1" si="141"/>
        <v>41425</v>
      </c>
      <c r="J463" s="5" t="s">
        <v>2475</v>
      </c>
      <c r="K463" s="5" t="str">
        <f t="shared" si="139"/>
        <v>3RE 71002 M6S36/D/X3V51</v>
      </c>
      <c r="N463" s="5" t="s">
        <v>1</v>
      </c>
      <c r="O463" s="5" t="s">
        <v>22</v>
      </c>
      <c r="S463" s="5" t="s">
        <v>1000</v>
      </c>
      <c r="T463" s="5" t="str">
        <f t="shared" si="140"/>
        <v>CABLERE71002</v>
      </c>
      <c r="W463" s="5">
        <f t="shared" si="142"/>
        <v>3313</v>
      </c>
      <c r="X463" s="5">
        <v>969</v>
      </c>
      <c r="Y463" s="5">
        <v>15</v>
      </c>
    </row>
    <row r="464" spans="1:25" x14ac:dyDescent="0.25">
      <c r="A464" s="5">
        <v>71003</v>
      </c>
      <c r="B464" s="5" t="s">
        <v>1119</v>
      </c>
      <c r="C464" s="5" t="s">
        <v>987</v>
      </c>
      <c r="D464" s="5" t="s">
        <v>46</v>
      </c>
      <c r="E464" s="5" t="s">
        <v>46</v>
      </c>
      <c r="F464" s="3">
        <v>8.4</v>
      </c>
      <c r="H464" s="10">
        <f t="shared" ca="1" si="141"/>
        <v>41425</v>
      </c>
      <c r="J464" s="5" t="s">
        <v>2476</v>
      </c>
      <c r="K464" s="5" t="str">
        <f t="shared" si="139"/>
        <v>3RE 71003 M6S36/D/X3V51</v>
      </c>
      <c r="N464" s="5" t="s">
        <v>1</v>
      </c>
      <c r="O464" s="5" t="s">
        <v>22</v>
      </c>
      <c r="S464" s="5" t="s">
        <v>1000</v>
      </c>
      <c r="T464" s="5" t="str">
        <f t="shared" si="140"/>
        <v>CABLERE71003</v>
      </c>
      <c r="W464" s="5">
        <f t="shared" si="142"/>
        <v>3313</v>
      </c>
      <c r="X464" s="5">
        <v>969</v>
      </c>
      <c r="Y464" s="5">
        <v>15</v>
      </c>
    </row>
    <row r="465" spans="1:25" x14ac:dyDescent="0.25">
      <c r="A465" s="5">
        <v>71004</v>
      </c>
      <c r="B465" s="5" t="s">
        <v>1119</v>
      </c>
      <c r="C465" s="5" t="s">
        <v>987</v>
      </c>
      <c r="D465" s="5" t="s">
        <v>46</v>
      </c>
      <c r="E465" s="5" t="s">
        <v>46</v>
      </c>
      <c r="F465" s="3">
        <v>8.4</v>
      </c>
      <c r="H465" s="10">
        <f t="shared" ca="1" si="141"/>
        <v>41425</v>
      </c>
      <c r="J465" s="5" t="s">
        <v>2477</v>
      </c>
      <c r="K465" s="5" t="str">
        <f t="shared" si="139"/>
        <v>3RE 71004 M6S36/D/X3V51</v>
      </c>
      <c r="N465" s="5" t="s">
        <v>1</v>
      </c>
      <c r="O465" s="5" t="s">
        <v>22</v>
      </c>
      <c r="S465" s="5" t="s">
        <v>1000</v>
      </c>
      <c r="T465" s="5" t="str">
        <f t="shared" si="140"/>
        <v>CABLERE71004</v>
      </c>
      <c r="W465" s="5">
        <f t="shared" si="142"/>
        <v>3313</v>
      </c>
      <c r="X465" s="5">
        <v>969</v>
      </c>
      <c r="Y465" s="5">
        <v>15</v>
      </c>
    </row>
    <row r="466" spans="1:25" x14ac:dyDescent="0.25">
      <c r="A466" s="5">
        <v>71005</v>
      </c>
      <c r="B466" s="5" t="s">
        <v>1119</v>
      </c>
      <c r="C466" s="5" t="s">
        <v>987</v>
      </c>
      <c r="D466" s="5" t="s">
        <v>46</v>
      </c>
      <c r="E466" s="5" t="s">
        <v>46</v>
      </c>
      <c r="F466" s="3">
        <v>7.8999999999999995</v>
      </c>
      <c r="H466" s="10">
        <f t="shared" ca="1" si="141"/>
        <v>41425</v>
      </c>
      <c r="J466" s="5" t="s">
        <v>2478</v>
      </c>
      <c r="K466" s="5" t="str">
        <f t="shared" si="139"/>
        <v>3RE 71005 M6S36/D/X3V51</v>
      </c>
      <c r="N466" s="5" t="s">
        <v>1</v>
      </c>
      <c r="O466" s="5" t="s">
        <v>22</v>
      </c>
      <c r="S466" s="5" t="s">
        <v>1000</v>
      </c>
      <c r="T466" s="5" t="str">
        <f t="shared" si="140"/>
        <v>CABLERE71005</v>
      </c>
      <c r="W466" s="5">
        <f t="shared" si="142"/>
        <v>3313</v>
      </c>
      <c r="X466" s="5">
        <v>969</v>
      </c>
      <c r="Y466" s="5">
        <v>15</v>
      </c>
    </row>
    <row r="467" spans="1:25" x14ac:dyDescent="0.25">
      <c r="A467" s="5">
        <v>71006</v>
      </c>
      <c r="B467" s="5" t="s">
        <v>1119</v>
      </c>
      <c r="C467" s="5" t="s">
        <v>987</v>
      </c>
      <c r="D467" s="5" t="s">
        <v>46</v>
      </c>
      <c r="E467" s="5" t="s">
        <v>46</v>
      </c>
      <c r="F467" s="3">
        <v>7.8999999999999995</v>
      </c>
      <c r="H467" s="10">
        <f t="shared" ca="1" si="141"/>
        <v>41425</v>
      </c>
      <c r="J467" s="5" t="s">
        <v>2479</v>
      </c>
      <c r="K467" s="5" t="str">
        <f t="shared" si="139"/>
        <v>3RE 71006 M6S36/D/X3V51</v>
      </c>
      <c r="N467" s="5" t="s">
        <v>1</v>
      </c>
      <c r="O467" s="5" t="s">
        <v>22</v>
      </c>
      <c r="S467" s="5" t="s">
        <v>1000</v>
      </c>
      <c r="T467" s="5" t="str">
        <f t="shared" si="140"/>
        <v>CABLERE71006</v>
      </c>
      <c r="W467" s="5">
        <f t="shared" si="142"/>
        <v>3313</v>
      </c>
      <c r="X467" s="5">
        <v>969</v>
      </c>
      <c r="Y467" s="5">
        <v>15</v>
      </c>
    </row>
    <row r="468" spans="1:25" x14ac:dyDescent="0.25">
      <c r="A468" s="5">
        <v>71007</v>
      </c>
      <c r="B468" s="5" t="s">
        <v>1119</v>
      </c>
      <c r="C468" s="5" t="s">
        <v>987</v>
      </c>
      <c r="D468" s="5" t="s">
        <v>46</v>
      </c>
      <c r="E468" s="5" t="s">
        <v>46</v>
      </c>
      <c r="F468" s="3">
        <v>7.3999999999999995</v>
      </c>
      <c r="H468" s="10">
        <f t="shared" ca="1" si="141"/>
        <v>41425</v>
      </c>
      <c r="J468" s="5" t="s">
        <v>2480</v>
      </c>
      <c r="K468" s="5" t="str">
        <f t="shared" si="139"/>
        <v>3RE 71007 M6S36/D/X3V51</v>
      </c>
      <c r="N468" s="5" t="s">
        <v>1</v>
      </c>
      <c r="O468" s="5" t="s">
        <v>22</v>
      </c>
      <c r="S468" s="5" t="s">
        <v>1000</v>
      </c>
      <c r="T468" s="5" t="str">
        <f t="shared" si="140"/>
        <v>CABLERE71007</v>
      </c>
      <c r="W468" s="5">
        <f t="shared" si="142"/>
        <v>3313</v>
      </c>
      <c r="X468" s="5">
        <v>969</v>
      </c>
      <c r="Y468" s="5">
        <v>15</v>
      </c>
    </row>
    <row r="469" spans="1:25" x14ac:dyDescent="0.25">
      <c r="A469" s="5">
        <v>71008</v>
      </c>
      <c r="B469" s="5" t="s">
        <v>1119</v>
      </c>
      <c r="C469" s="5" t="s">
        <v>987</v>
      </c>
      <c r="D469" s="5" t="s">
        <v>46</v>
      </c>
      <c r="E469" s="5" t="s">
        <v>46</v>
      </c>
      <c r="F469" s="3">
        <v>7.3999999999999995</v>
      </c>
      <c r="H469" s="10">
        <f t="shared" ca="1" si="141"/>
        <v>41425</v>
      </c>
      <c r="J469" s="5" t="s">
        <v>2481</v>
      </c>
      <c r="K469" s="5" t="str">
        <f t="shared" si="139"/>
        <v>3RE 71008 M6S36/D/X3V51</v>
      </c>
      <c r="N469" s="5" t="s">
        <v>1</v>
      </c>
      <c r="O469" s="5" t="s">
        <v>22</v>
      </c>
      <c r="S469" s="5" t="s">
        <v>1000</v>
      </c>
      <c r="T469" s="5" t="str">
        <f t="shared" si="140"/>
        <v>CABLERE71008</v>
      </c>
      <c r="W469" s="5">
        <f t="shared" si="142"/>
        <v>3313</v>
      </c>
      <c r="X469" s="5">
        <v>969</v>
      </c>
      <c r="Y469" s="5">
        <v>15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29"/>
  <sheetViews>
    <sheetView workbookViewId="0">
      <selection activeCell="E36" sqref="E36"/>
    </sheetView>
  </sheetViews>
  <sheetFormatPr defaultRowHeight="15" x14ac:dyDescent="0.25"/>
  <cols>
    <col min="1" max="1" width="12.7109375" bestFit="1" customWidth="1"/>
    <col min="2" max="2" width="13.140625" bestFit="1" customWidth="1"/>
    <col min="3" max="3" width="17.5703125" bestFit="1" customWidth="1"/>
    <col min="4" max="4" width="11.28515625" bestFit="1" customWidth="1"/>
    <col min="5" max="5" width="15.7109375" bestFit="1" customWidth="1"/>
    <col min="6" max="6" width="10.28515625" style="2" customWidth="1"/>
    <col min="7" max="7" width="11.140625" bestFit="1" customWidth="1"/>
    <col min="8" max="8" width="13.7109375" bestFit="1" customWidth="1"/>
    <col min="9" max="9" width="10.140625" bestFit="1" customWidth="1"/>
    <col min="10" max="10" width="14.85546875" customWidth="1"/>
    <col min="11" max="11" width="29.85546875" customWidth="1"/>
    <col min="12" max="12" width="6.140625" bestFit="1" customWidth="1"/>
    <col min="13" max="13" width="24.140625" bestFit="1" customWidth="1"/>
    <col min="14" max="14" width="12.7109375" bestFit="1" customWidth="1"/>
    <col min="15" max="15" width="5.140625" bestFit="1" customWidth="1"/>
    <col min="16" max="16" width="9.42578125" bestFit="1" customWidth="1"/>
    <col min="17" max="17" width="18.42578125" bestFit="1" customWidth="1"/>
    <col min="18" max="18" width="10.7109375" bestFit="1" customWidth="1"/>
    <col min="20" max="20" width="21.7109375" bestFit="1" customWidth="1"/>
    <col min="21" max="21" width="8.140625" bestFit="1" customWidth="1"/>
    <col min="22" max="22" width="5.140625" bestFit="1" customWidth="1"/>
  </cols>
  <sheetData>
    <row r="1" spans="1:22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s="2" t="s">
        <v>29</v>
      </c>
      <c r="G1" t="s">
        <v>10</v>
      </c>
      <c r="H1" t="s">
        <v>30</v>
      </c>
      <c r="I1" t="s">
        <v>31</v>
      </c>
      <c r="K1" t="s">
        <v>32</v>
      </c>
      <c r="L1" t="s">
        <v>12</v>
      </c>
      <c r="M1" t="s">
        <v>33</v>
      </c>
      <c r="N1" t="s">
        <v>34</v>
      </c>
      <c r="O1" t="s">
        <v>9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11</v>
      </c>
      <c r="V1" t="s">
        <v>123</v>
      </c>
    </row>
    <row r="2" spans="1:22" x14ac:dyDescent="0.25">
      <c r="A2">
        <v>70145</v>
      </c>
      <c r="B2" t="s">
        <v>88</v>
      </c>
      <c r="C2" t="s">
        <v>52</v>
      </c>
      <c r="D2" t="s">
        <v>40</v>
      </c>
      <c r="E2" t="s">
        <v>40</v>
      </c>
      <c r="F2" s="2">
        <v>8</v>
      </c>
      <c r="G2" t="s">
        <v>2</v>
      </c>
      <c r="J2" t="s">
        <v>124</v>
      </c>
      <c r="K2" t="str">
        <f>CONCATENATE(J2,"/CA1/",E2)</f>
        <v>RE+4/3/02/A1/CA1/X3J51</v>
      </c>
      <c r="O2" t="s">
        <v>1</v>
      </c>
      <c r="P2" t="s">
        <v>22</v>
      </c>
      <c r="T2" t="s">
        <v>1000</v>
      </c>
    </row>
    <row r="3" spans="1:22" x14ac:dyDescent="0.25">
      <c r="A3">
        <v>70146</v>
      </c>
      <c r="B3" t="s">
        <v>88</v>
      </c>
      <c r="C3" t="s">
        <v>52</v>
      </c>
      <c r="D3" t="s">
        <v>40</v>
      </c>
      <c r="E3" t="s">
        <v>40</v>
      </c>
      <c r="F3" s="2">
        <v>8</v>
      </c>
      <c r="G3" t="s">
        <v>2</v>
      </c>
      <c r="J3" t="s">
        <v>125</v>
      </c>
      <c r="K3" t="str">
        <f t="shared" ref="K3:K66" si="0">CONCATENATE(J3,"/CA1/",E3)</f>
        <v>RE+4/3/02/A2/CA1/X3J51</v>
      </c>
      <c r="O3" t="s">
        <v>1</v>
      </c>
      <c r="P3" t="s">
        <v>22</v>
      </c>
      <c r="T3" t="s">
        <v>1000</v>
      </c>
    </row>
    <row r="4" spans="1:22" x14ac:dyDescent="0.25">
      <c r="A4">
        <v>70147</v>
      </c>
      <c r="B4" t="s">
        <v>88</v>
      </c>
      <c r="C4" t="s">
        <v>52</v>
      </c>
      <c r="D4" t="s">
        <v>40</v>
      </c>
      <c r="E4" t="s">
        <v>40</v>
      </c>
      <c r="F4" s="2">
        <v>7.5</v>
      </c>
      <c r="G4" t="s">
        <v>2</v>
      </c>
      <c r="J4" t="s">
        <v>126</v>
      </c>
      <c r="K4" t="str">
        <f t="shared" si="0"/>
        <v>RE+4/3/02/B1/CA1/X3J51</v>
      </c>
      <c r="O4" t="s">
        <v>1</v>
      </c>
      <c r="P4" t="s">
        <v>22</v>
      </c>
      <c r="T4" t="s">
        <v>1000</v>
      </c>
    </row>
    <row r="5" spans="1:22" x14ac:dyDescent="0.25">
      <c r="A5">
        <v>70148</v>
      </c>
      <c r="B5" t="s">
        <v>88</v>
      </c>
      <c r="C5" t="s">
        <v>52</v>
      </c>
      <c r="D5" t="s">
        <v>40</v>
      </c>
      <c r="E5" t="s">
        <v>40</v>
      </c>
      <c r="F5" s="2">
        <v>7.5</v>
      </c>
      <c r="G5" t="s">
        <v>2</v>
      </c>
      <c r="J5" t="s">
        <v>127</v>
      </c>
      <c r="K5" t="str">
        <f t="shared" si="0"/>
        <v>RE+4/3/02/B2/CA1/X3J51</v>
      </c>
      <c r="O5" t="s">
        <v>1</v>
      </c>
      <c r="P5" t="s">
        <v>22</v>
      </c>
    </row>
    <row r="6" spans="1:22" x14ac:dyDescent="0.25">
      <c r="A6">
        <v>70149</v>
      </c>
      <c r="B6" t="s">
        <v>88</v>
      </c>
      <c r="C6" t="s">
        <v>52</v>
      </c>
      <c r="D6" t="s">
        <v>40</v>
      </c>
      <c r="E6" t="s">
        <v>40</v>
      </c>
      <c r="F6" s="2">
        <v>7</v>
      </c>
      <c r="G6" t="s">
        <v>2</v>
      </c>
      <c r="J6" t="s">
        <v>128</v>
      </c>
      <c r="K6" t="str">
        <f t="shared" si="0"/>
        <v>RE+4/3/02/C1/CA1/X3J51</v>
      </c>
      <c r="O6" t="s">
        <v>1</v>
      </c>
      <c r="P6" t="s">
        <v>22</v>
      </c>
    </row>
    <row r="7" spans="1:22" x14ac:dyDescent="0.25">
      <c r="A7">
        <v>70150</v>
      </c>
      <c r="B7" t="s">
        <v>88</v>
      </c>
      <c r="C7" t="s">
        <v>52</v>
      </c>
      <c r="D7" t="s">
        <v>40</v>
      </c>
      <c r="E7" t="s">
        <v>40</v>
      </c>
      <c r="F7" s="2">
        <v>7</v>
      </c>
      <c r="G7" t="s">
        <v>2</v>
      </c>
      <c r="J7" t="s">
        <v>129</v>
      </c>
      <c r="K7" t="str">
        <f t="shared" si="0"/>
        <v>RE+4/3/02/C2/CA1/X3J51</v>
      </c>
      <c r="O7" t="s">
        <v>1</v>
      </c>
      <c r="P7" t="s">
        <v>22</v>
      </c>
    </row>
    <row r="8" spans="1:22" x14ac:dyDescent="0.25">
      <c r="A8">
        <v>70151</v>
      </c>
      <c r="B8" t="s">
        <v>88</v>
      </c>
      <c r="C8" t="s">
        <v>52</v>
      </c>
      <c r="D8" t="s">
        <v>40</v>
      </c>
      <c r="E8" t="s">
        <v>40</v>
      </c>
      <c r="F8" s="2">
        <v>10.5</v>
      </c>
      <c r="G8" t="s">
        <v>2</v>
      </c>
      <c r="J8" t="s">
        <v>130</v>
      </c>
      <c r="K8" t="str">
        <f t="shared" si="0"/>
        <v>RE+4/2/02/A1/CA1/X3J51</v>
      </c>
      <c r="O8" t="s">
        <v>1</v>
      </c>
      <c r="P8" t="s">
        <v>22</v>
      </c>
    </row>
    <row r="9" spans="1:22" x14ac:dyDescent="0.25">
      <c r="A9">
        <v>70152</v>
      </c>
      <c r="B9" t="s">
        <v>88</v>
      </c>
      <c r="C9" t="s">
        <v>52</v>
      </c>
      <c r="D9" t="s">
        <v>40</v>
      </c>
      <c r="E9" t="s">
        <v>40</v>
      </c>
      <c r="F9" s="2">
        <v>10.5</v>
      </c>
      <c r="G9" t="s">
        <v>2</v>
      </c>
      <c r="J9" t="s">
        <v>131</v>
      </c>
      <c r="K9" t="str">
        <f t="shared" si="0"/>
        <v>RE+4/2/02/A2/CA1/X3J51</v>
      </c>
      <c r="O9" t="s">
        <v>1</v>
      </c>
      <c r="P9" t="s">
        <v>22</v>
      </c>
    </row>
    <row r="10" spans="1:22" x14ac:dyDescent="0.25">
      <c r="A10">
        <v>70153</v>
      </c>
      <c r="B10" t="s">
        <v>88</v>
      </c>
      <c r="C10" t="s">
        <v>52</v>
      </c>
      <c r="D10" t="s">
        <v>40</v>
      </c>
      <c r="E10" t="s">
        <v>40</v>
      </c>
      <c r="F10" s="2">
        <v>10</v>
      </c>
      <c r="G10" t="s">
        <v>2</v>
      </c>
      <c r="J10" t="s">
        <v>132</v>
      </c>
      <c r="K10" t="str">
        <f t="shared" si="0"/>
        <v>RE+4/2/02/B1/CA1/X3J51</v>
      </c>
      <c r="O10" t="s">
        <v>1</v>
      </c>
      <c r="P10" t="s">
        <v>22</v>
      </c>
    </row>
    <row r="11" spans="1:22" x14ac:dyDescent="0.25">
      <c r="A11">
        <v>70154</v>
      </c>
      <c r="B11" t="s">
        <v>88</v>
      </c>
      <c r="C11" t="s">
        <v>52</v>
      </c>
      <c r="D11" t="s">
        <v>40</v>
      </c>
      <c r="E11" t="s">
        <v>40</v>
      </c>
      <c r="F11" s="2">
        <v>10</v>
      </c>
      <c r="G11" t="s">
        <v>2</v>
      </c>
      <c r="J11" t="s">
        <v>159</v>
      </c>
      <c r="K11" t="str">
        <f t="shared" si="0"/>
        <v>RE+4/2/02/B2/CA1/X3J51</v>
      </c>
      <c r="O11" t="s">
        <v>1</v>
      </c>
      <c r="P11" t="s">
        <v>22</v>
      </c>
    </row>
    <row r="12" spans="1:22" x14ac:dyDescent="0.25">
      <c r="A12">
        <v>70155</v>
      </c>
      <c r="B12" t="s">
        <v>88</v>
      </c>
      <c r="C12" t="s">
        <v>52</v>
      </c>
      <c r="D12" t="s">
        <v>40</v>
      </c>
      <c r="E12" t="s">
        <v>40</v>
      </c>
      <c r="F12" s="2">
        <v>9.5</v>
      </c>
      <c r="G12" t="s">
        <v>2</v>
      </c>
      <c r="J12" t="s">
        <v>133</v>
      </c>
      <c r="K12" t="str">
        <f t="shared" si="0"/>
        <v>RE+4/2/02/C1/CA1/X3J51</v>
      </c>
      <c r="O12" t="s">
        <v>1</v>
      </c>
      <c r="P12" t="s">
        <v>22</v>
      </c>
    </row>
    <row r="13" spans="1:22" x14ac:dyDescent="0.25">
      <c r="A13">
        <v>70156</v>
      </c>
      <c r="B13" t="s">
        <v>88</v>
      </c>
      <c r="C13" t="s">
        <v>52</v>
      </c>
      <c r="D13" t="s">
        <v>40</v>
      </c>
      <c r="E13" t="s">
        <v>40</v>
      </c>
      <c r="F13" s="2">
        <v>9.5</v>
      </c>
      <c r="G13" t="s">
        <v>2</v>
      </c>
      <c r="J13" t="s">
        <v>134</v>
      </c>
      <c r="K13" t="str">
        <f t="shared" si="0"/>
        <v>RE+4/2/02/C2/CA1/X3J51</v>
      </c>
      <c r="O13" t="s">
        <v>1</v>
      </c>
      <c r="P13" t="s">
        <v>22</v>
      </c>
    </row>
    <row r="14" spans="1:22" x14ac:dyDescent="0.25">
      <c r="O14" t="s">
        <v>1</v>
      </c>
      <c r="P14" t="s">
        <v>22</v>
      </c>
    </row>
    <row r="15" spans="1:22" x14ac:dyDescent="0.25">
      <c r="A15">
        <v>70157</v>
      </c>
      <c r="B15" t="s">
        <v>89</v>
      </c>
      <c r="C15" t="s">
        <v>53</v>
      </c>
      <c r="D15" t="s">
        <v>40</v>
      </c>
      <c r="E15" t="s">
        <v>40</v>
      </c>
      <c r="F15" s="2">
        <f>F19+1</f>
        <v>7.5</v>
      </c>
      <c r="G15" t="s">
        <v>2</v>
      </c>
      <c r="J15" t="s">
        <v>124</v>
      </c>
      <c r="K15" t="str">
        <f t="shared" si="0"/>
        <v>RE+4/3/02/A1/CA1/X3J51</v>
      </c>
      <c r="O15" t="s">
        <v>1</v>
      </c>
      <c r="P15" t="s">
        <v>22</v>
      </c>
    </row>
    <row r="16" spans="1:22" x14ac:dyDescent="0.25">
      <c r="A16">
        <v>70158</v>
      </c>
      <c r="B16" t="s">
        <v>89</v>
      </c>
      <c r="C16" t="s">
        <v>53</v>
      </c>
      <c r="D16" t="s">
        <v>40</v>
      </c>
      <c r="E16" t="s">
        <v>40</v>
      </c>
      <c r="F16" s="2">
        <f>F20+1</f>
        <v>7.5</v>
      </c>
      <c r="G16" t="s">
        <v>2</v>
      </c>
      <c r="J16" t="s">
        <v>125</v>
      </c>
      <c r="K16" t="str">
        <f t="shared" si="0"/>
        <v>RE+4/3/02/A2/CA1/X3J51</v>
      </c>
      <c r="O16" t="s">
        <v>1</v>
      </c>
      <c r="P16" t="s">
        <v>22</v>
      </c>
    </row>
    <row r="17" spans="1:16" x14ac:dyDescent="0.25">
      <c r="A17">
        <v>70159</v>
      </c>
      <c r="B17" t="s">
        <v>89</v>
      </c>
      <c r="C17" t="s">
        <v>53</v>
      </c>
      <c r="D17" t="s">
        <v>40</v>
      </c>
      <c r="E17" t="s">
        <v>40</v>
      </c>
      <c r="F17" s="2">
        <f>F19+0.5</f>
        <v>7</v>
      </c>
      <c r="G17" t="s">
        <v>2</v>
      </c>
      <c r="J17" t="s">
        <v>126</v>
      </c>
      <c r="K17" t="str">
        <f t="shared" si="0"/>
        <v>RE+4/3/02/B1/CA1/X3J51</v>
      </c>
      <c r="O17" t="s">
        <v>1</v>
      </c>
      <c r="P17" t="s">
        <v>22</v>
      </c>
    </row>
    <row r="18" spans="1:16" x14ac:dyDescent="0.25">
      <c r="A18">
        <v>70160</v>
      </c>
      <c r="B18" t="s">
        <v>89</v>
      </c>
      <c r="C18" t="s">
        <v>53</v>
      </c>
      <c r="D18" t="s">
        <v>40</v>
      </c>
      <c r="E18" t="s">
        <v>40</v>
      </c>
      <c r="F18" s="2">
        <f>F19+0.5</f>
        <v>7</v>
      </c>
      <c r="G18" t="s">
        <v>2</v>
      </c>
      <c r="J18" t="s">
        <v>127</v>
      </c>
      <c r="K18" t="str">
        <f t="shared" si="0"/>
        <v>RE+4/3/02/B2/CA1/X3J51</v>
      </c>
      <c r="O18" t="s">
        <v>1</v>
      </c>
      <c r="P18" t="s">
        <v>22</v>
      </c>
    </row>
    <row r="19" spans="1:16" x14ac:dyDescent="0.25">
      <c r="A19">
        <v>70161</v>
      </c>
      <c r="B19" t="s">
        <v>89</v>
      </c>
      <c r="C19" t="s">
        <v>53</v>
      </c>
      <c r="D19" t="s">
        <v>40</v>
      </c>
      <c r="E19" t="s">
        <v>40</v>
      </c>
      <c r="F19" s="2">
        <v>6.5</v>
      </c>
      <c r="G19" t="s">
        <v>2</v>
      </c>
      <c r="J19" t="s">
        <v>128</v>
      </c>
      <c r="K19" t="str">
        <f t="shared" si="0"/>
        <v>RE+4/3/02/C1/CA1/X3J51</v>
      </c>
      <c r="O19" t="s">
        <v>1</v>
      </c>
      <c r="P19" t="s">
        <v>22</v>
      </c>
    </row>
    <row r="20" spans="1:16" x14ac:dyDescent="0.25">
      <c r="A20">
        <v>70162</v>
      </c>
      <c r="B20" t="s">
        <v>89</v>
      </c>
      <c r="C20" t="s">
        <v>53</v>
      </c>
      <c r="D20" t="s">
        <v>40</v>
      </c>
      <c r="E20" t="s">
        <v>40</v>
      </c>
      <c r="F20" s="2">
        <f>F19</f>
        <v>6.5</v>
      </c>
      <c r="G20" t="s">
        <v>2</v>
      </c>
      <c r="J20" t="s">
        <v>129</v>
      </c>
      <c r="K20" t="str">
        <f t="shared" si="0"/>
        <v>RE+4/3/02/C2/CA1/X3J51</v>
      </c>
      <c r="O20" t="s">
        <v>1</v>
      </c>
      <c r="P20" t="s">
        <v>22</v>
      </c>
    </row>
    <row r="21" spans="1:16" x14ac:dyDescent="0.25">
      <c r="A21">
        <v>70163</v>
      </c>
      <c r="B21" t="s">
        <v>89</v>
      </c>
      <c r="C21" t="s">
        <v>53</v>
      </c>
      <c r="D21" t="s">
        <v>40</v>
      </c>
      <c r="E21" t="s">
        <v>40</v>
      </c>
      <c r="F21" s="2">
        <v>10</v>
      </c>
      <c r="G21" t="s">
        <v>2</v>
      </c>
      <c r="J21" t="s">
        <v>130</v>
      </c>
      <c r="K21" t="str">
        <f t="shared" si="0"/>
        <v>RE+4/2/02/A1/CA1/X3J51</v>
      </c>
      <c r="O21" t="s">
        <v>1</v>
      </c>
      <c r="P21" t="s">
        <v>22</v>
      </c>
    </row>
    <row r="22" spans="1:16" x14ac:dyDescent="0.25">
      <c r="A22">
        <v>70164</v>
      </c>
      <c r="B22" t="s">
        <v>89</v>
      </c>
      <c r="C22" t="s">
        <v>53</v>
      </c>
      <c r="D22" t="s">
        <v>40</v>
      </c>
      <c r="E22" t="s">
        <v>40</v>
      </c>
      <c r="F22" s="2">
        <v>10</v>
      </c>
      <c r="G22" t="s">
        <v>2</v>
      </c>
      <c r="J22" t="s">
        <v>131</v>
      </c>
      <c r="K22" t="str">
        <f t="shared" si="0"/>
        <v>RE+4/2/02/A2/CA1/X3J51</v>
      </c>
      <c r="O22" t="s">
        <v>1</v>
      </c>
      <c r="P22" t="s">
        <v>22</v>
      </c>
    </row>
    <row r="23" spans="1:16" x14ac:dyDescent="0.25">
      <c r="A23">
        <v>70165</v>
      </c>
      <c r="B23" t="s">
        <v>89</v>
      </c>
      <c r="C23" t="s">
        <v>53</v>
      </c>
      <c r="D23" t="s">
        <v>40</v>
      </c>
      <c r="E23" t="s">
        <v>40</v>
      </c>
      <c r="F23" s="2">
        <v>9.5</v>
      </c>
      <c r="G23" t="s">
        <v>2</v>
      </c>
      <c r="J23" t="s">
        <v>132</v>
      </c>
      <c r="K23" t="str">
        <f t="shared" si="0"/>
        <v>RE+4/2/02/B1/CA1/X3J51</v>
      </c>
      <c r="O23" t="s">
        <v>1</v>
      </c>
      <c r="P23" t="s">
        <v>22</v>
      </c>
    </row>
    <row r="24" spans="1:16" x14ac:dyDescent="0.25">
      <c r="A24">
        <v>70166</v>
      </c>
      <c r="B24" t="s">
        <v>89</v>
      </c>
      <c r="C24" t="s">
        <v>53</v>
      </c>
      <c r="D24" t="s">
        <v>40</v>
      </c>
      <c r="E24" t="s">
        <v>40</v>
      </c>
      <c r="F24" s="2">
        <v>9.5</v>
      </c>
      <c r="G24" t="s">
        <v>2</v>
      </c>
      <c r="J24" t="s">
        <v>159</v>
      </c>
      <c r="K24" t="str">
        <f t="shared" si="0"/>
        <v>RE+4/2/02/B2/CA1/X3J51</v>
      </c>
      <c r="O24" t="s">
        <v>1</v>
      </c>
      <c r="P24" t="s">
        <v>22</v>
      </c>
    </row>
    <row r="25" spans="1:16" x14ac:dyDescent="0.25">
      <c r="A25">
        <v>70167</v>
      </c>
      <c r="B25" t="s">
        <v>89</v>
      </c>
      <c r="C25" t="s">
        <v>53</v>
      </c>
      <c r="D25" t="s">
        <v>40</v>
      </c>
      <c r="E25" t="s">
        <v>40</v>
      </c>
      <c r="F25" s="3">
        <v>9</v>
      </c>
      <c r="G25" t="s">
        <v>2</v>
      </c>
      <c r="J25" t="s">
        <v>133</v>
      </c>
      <c r="K25" t="str">
        <f t="shared" si="0"/>
        <v>RE+4/2/02/C1/CA1/X3J51</v>
      </c>
      <c r="O25" t="s">
        <v>1</v>
      </c>
      <c r="P25" t="s">
        <v>22</v>
      </c>
    </row>
    <row r="26" spans="1:16" x14ac:dyDescent="0.25">
      <c r="A26">
        <v>70168</v>
      </c>
      <c r="B26" t="s">
        <v>89</v>
      </c>
      <c r="C26" t="s">
        <v>53</v>
      </c>
      <c r="D26" t="s">
        <v>40</v>
      </c>
      <c r="E26" t="s">
        <v>40</v>
      </c>
      <c r="F26" s="2">
        <v>9</v>
      </c>
      <c r="G26" t="s">
        <v>2</v>
      </c>
      <c r="J26" t="s">
        <v>134</v>
      </c>
      <c r="K26" t="str">
        <f t="shared" si="0"/>
        <v>RE+4/2/02/C2/CA1/X3J51</v>
      </c>
      <c r="O26" t="s">
        <v>1</v>
      </c>
      <c r="P26" t="s">
        <v>22</v>
      </c>
    </row>
    <row r="28" spans="1:16" x14ac:dyDescent="0.25">
      <c r="A28">
        <v>70169</v>
      </c>
      <c r="B28" t="s">
        <v>90</v>
      </c>
      <c r="C28" t="s">
        <v>54</v>
      </c>
      <c r="D28" t="s">
        <v>40</v>
      </c>
      <c r="E28" t="s">
        <v>40</v>
      </c>
      <c r="F28" s="2">
        <v>9</v>
      </c>
      <c r="G28" t="s">
        <v>2</v>
      </c>
      <c r="J28" t="s">
        <v>135</v>
      </c>
      <c r="K28" t="str">
        <f t="shared" si="0"/>
        <v>RE+4/3/03/A1/CA1/X3J51</v>
      </c>
      <c r="O28" t="s">
        <v>1</v>
      </c>
      <c r="P28" t="s">
        <v>22</v>
      </c>
    </row>
    <row r="29" spans="1:16" x14ac:dyDescent="0.25">
      <c r="A29">
        <v>70170</v>
      </c>
      <c r="B29" t="s">
        <v>90</v>
      </c>
      <c r="C29" t="s">
        <v>54</v>
      </c>
      <c r="D29" t="s">
        <v>40</v>
      </c>
      <c r="E29" t="s">
        <v>40</v>
      </c>
      <c r="F29" s="2">
        <v>9</v>
      </c>
      <c r="G29" t="s">
        <v>2</v>
      </c>
      <c r="J29" t="s">
        <v>136</v>
      </c>
      <c r="K29" t="str">
        <f t="shared" si="0"/>
        <v>RE+4/3/03/A2/CA1/X3J51</v>
      </c>
      <c r="O29" t="s">
        <v>1</v>
      </c>
      <c r="P29" t="s">
        <v>22</v>
      </c>
    </row>
    <row r="30" spans="1:16" x14ac:dyDescent="0.25">
      <c r="A30">
        <v>70171</v>
      </c>
      <c r="B30" t="s">
        <v>90</v>
      </c>
      <c r="C30" t="s">
        <v>54</v>
      </c>
      <c r="D30" t="s">
        <v>40</v>
      </c>
      <c r="E30" t="s">
        <v>40</v>
      </c>
      <c r="F30" s="2">
        <v>8.5</v>
      </c>
      <c r="G30" t="s">
        <v>2</v>
      </c>
      <c r="J30" t="s">
        <v>137</v>
      </c>
      <c r="K30" t="str">
        <f t="shared" si="0"/>
        <v>RE+4/3/03/B1/CA1/X3J51</v>
      </c>
      <c r="O30" t="s">
        <v>1</v>
      </c>
      <c r="P30" t="s">
        <v>22</v>
      </c>
    </row>
    <row r="31" spans="1:16" x14ac:dyDescent="0.25">
      <c r="A31">
        <v>70172</v>
      </c>
      <c r="B31" t="s">
        <v>90</v>
      </c>
      <c r="C31" t="s">
        <v>54</v>
      </c>
      <c r="D31" t="s">
        <v>40</v>
      </c>
      <c r="E31" t="s">
        <v>40</v>
      </c>
      <c r="F31" s="2">
        <v>8.5</v>
      </c>
      <c r="G31" t="s">
        <v>2</v>
      </c>
      <c r="J31" t="s">
        <v>138</v>
      </c>
      <c r="K31" t="str">
        <f t="shared" si="0"/>
        <v>RE+4/3/03/B2/CA1/X3J51</v>
      </c>
      <c r="O31" t="s">
        <v>1</v>
      </c>
      <c r="P31" t="s">
        <v>22</v>
      </c>
    </row>
    <row r="32" spans="1:16" x14ac:dyDescent="0.25">
      <c r="A32">
        <v>70173</v>
      </c>
      <c r="B32" t="s">
        <v>90</v>
      </c>
      <c r="C32" t="s">
        <v>54</v>
      </c>
      <c r="D32" t="s">
        <v>40</v>
      </c>
      <c r="E32" t="s">
        <v>40</v>
      </c>
      <c r="F32" s="2">
        <v>8</v>
      </c>
      <c r="G32" t="s">
        <v>2</v>
      </c>
      <c r="J32" t="s">
        <v>139</v>
      </c>
      <c r="K32" t="str">
        <f t="shared" si="0"/>
        <v>RE+4/3/03/C1/CA1/X3J51</v>
      </c>
      <c r="O32" t="s">
        <v>1</v>
      </c>
      <c r="P32" t="s">
        <v>22</v>
      </c>
    </row>
    <row r="33" spans="1:16" x14ac:dyDescent="0.25">
      <c r="A33">
        <v>70174</v>
      </c>
      <c r="B33" t="s">
        <v>90</v>
      </c>
      <c r="C33" t="s">
        <v>54</v>
      </c>
      <c r="D33" t="s">
        <v>40</v>
      </c>
      <c r="E33" t="s">
        <v>40</v>
      </c>
      <c r="F33" s="2">
        <v>8</v>
      </c>
      <c r="G33" t="s">
        <v>2</v>
      </c>
      <c r="J33" t="s">
        <v>140</v>
      </c>
      <c r="K33" t="str">
        <f t="shared" si="0"/>
        <v>RE+4/3/03/C2/CA1/X3J51</v>
      </c>
      <c r="O33" t="s">
        <v>1</v>
      </c>
      <c r="P33" t="s">
        <v>22</v>
      </c>
    </row>
    <row r="34" spans="1:16" x14ac:dyDescent="0.25">
      <c r="A34">
        <v>70175</v>
      </c>
      <c r="B34" t="s">
        <v>90</v>
      </c>
      <c r="C34" t="s">
        <v>54</v>
      </c>
      <c r="D34" t="s">
        <v>40</v>
      </c>
      <c r="E34" t="s">
        <v>40</v>
      </c>
      <c r="F34" s="2">
        <v>11.5</v>
      </c>
      <c r="G34" t="s">
        <v>2</v>
      </c>
      <c r="J34" t="s">
        <v>141</v>
      </c>
      <c r="K34" t="str">
        <f t="shared" si="0"/>
        <v>RE+4/2/03/A1/CA1/X3J51</v>
      </c>
      <c r="O34" t="s">
        <v>1</v>
      </c>
      <c r="P34" t="s">
        <v>22</v>
      </c>
    </row>
    <row r="35" spans="1:16" x14ac:dyDescent="0.25">
      <c r="A35">
        <v>70176</v>
      </c>
      <c r="B35" t="s">
        <v>90</v>
      </c>
      <c r="C35" t="s">
        <v>54</v>
      </c>
      <c r="D35" t="s">
        <v>40</v>
      </c>
      <c r="E35" t="s">
        <v>40</v>
      </c>
      <c r="F35" s="2">
        <v>11.5</v>
      </c>
      <c r="G35" t="s">
        <v>2</v>
      </c>
      <c r="J35" t="s">
        <v>142</v>
      </c>
      <c r="K35" t="str">
        <f t="shared" si="0"/>
        <v>RE+4/2/03/A2/CA1/X3J51</v>
      </c>
      <c r="O35" t="s">
        <v>1</v>
      </c>
      <c r="P35" t="s">
        <v>22</v>
      </c>
    </row>
    <row r="36" spans="1:16" x14ac:dyDescent="0.25">
      <c r="A36">
        <v>70177</v>
      </c>
      <c r="B36" t="s">
        <v>90</v>
      </c>
      <c r="C36" t="s">
        <v>54</v>
      </c>
      <c r="D36" t="s">
        <v>40</v>
      </c>
      <c r="E36" t="s">
        <v>40</v>
      </c>
      <c r="F36" s="2">
        <v>11</v>
      </c>
      <c r="G36" t="s">
        <v>2</v>
      </c>
      <c r="J36" t="s">
        <v>143</v>
      </c>
      <c r="K36" t="str">
        <f t="shared" si="0"/>
        <v>RE+4/2/03/B1/CA1/X3J51</v>
      </c>
      <c r="O36" t="s">
        <v>1</v>
      </c>
      <c r="P36" t="s">
        <v>22</v>
      </c>
    </row>
    <row r="37" spans="1:16" x14ac:dyDescent="0.25">
      <c r="A37">
        <v>70178</v>
      </c>
      <c r="B37" t="s">
        <v>90</v>
      </c>
      <c r="C37" t="s">
        <v>54</v>
      </c>
      <c r="D37" t="s">
        <v>40</v>
      </c>
      <c r="E37" t="s">
        <v>40</v>
      </c>
      <c r="F37" s="2">
        <v>11</v>
      </c>
      <c r="G37" t="s">
        <v>2</v>
      </c>
      <c r="J37" t="s">
        <v>158</v>
      </c>
      <c r="K37" t="str">
        <f t="shared" si="0"/>
        <v>RE+4/2/03/B2/CA1/X3J51</v>
      </c>
      <c r="O37" t="s">
        <v>1</v>
      </c>
      <c r="P37" t="s">
        <v>22</v>
      </c>
    </row>
    <row r="38" spans="1:16" x14ac:dyDescent="0.25">
      <c r="A38">
        <v>70179</v>
      </c>
      <c r="B38" t="s">
        <v>90</v>
      </c>
      <c r="C38" t="s">
        <v>54</v>
      </c>
      <c r="D38" t="s">
        <v>40</v>
      </c>
      <c r="E38" t="s">
        <v>40</v>
      </c>
      <c r="F38" s="2">
        <v>10.5</v>
      </c>
      <c r="G38" t="s">
        <v>2</v>
      </c>
      <c r="J38" t="s">
        <v>144</v>
      </c>
      <c r="K38" t="str">
        <f t="shared" si="0"/>
        <v>RE+4/2/03/C1/CA1/X3J51</v>
      </c>
      <c r="O38" t="s">
        <v>1</v>
      </c>
      <c r="P38" t="s">
        <v>22</v>
      </c>
    </row>
    <row r="39" spans="1:16" x14ac:dyDescent="0.25">
      <c r="A39">
        <v>70180</v>
      </c>
      <c r="B39" t="s">
        <v>90</v>
      </c>
      <c r="C39" t="s">
        <v>54</v>
      </c>
      <c r="D39" t="s">
        <v>40</v>
      </c>
      <c r="E39" t="s">
        <v>40</v>
      </c>
      <c r="F39" s="2">
        <v>10.5</v>
      </c>
      <c r="G39" t="s">
        <v>2</v>
      </c>
      <c r="J39" t="s">
        <v>145</v>
      </c>
      <c r="K39" t="str">
        <f t="shared" si="0"/>
        <v>RE+4/2/03/C2/CA1/X3J51</v>
      </c>
      <c r="O39" t="s">
        <v>1</v>
      </c>
      <c r="P39" t="s">
        <v>22</v>
      </c>
    </row>
    <row r="41" spans="1:16" x14ac:dyDescent="0.25">
      <c r="A41">
        <v>70181</v>
      </c>
      <c r="B41" t="s">
        <v>91</v>
      </c>
      <c r="C41" t="s">
        <v>55</v>
      </c>
      <c r="D41" t="s">
        <v>40</v>
      </c>
      <c r="E41" t="s">
        <v>40</v>
      </c>
      <c r="F41" s="2">
        <v>10</v>
      </c>
      <c r="G41" t="s">
        <v>2</v>
      </c>
      <c r="J41" t="s">
        <v>146</v>
      </c>
      <c r="K41" t="str">
        <f t="shared" si="0"/>
        <v>RE+4/3/04/A1/CA1/X3J51</v>
      </c>
      <c r="O41" t="s">
        <v>1</v>
      </c>
      <c r="P41" t="s">
        <v>22</v>
      </c>
    </row>
    <row r="42" spans="1:16" x14ac:dyDescent="0.25">
      <c r="A42">
        <v>70182</v>
      </c>
      <c r="B42" t="s">
        <v>91</v>
      </c>
      <c r="C42" t="s">
        <v>55</v>
      </c>
      <c r="D42" t="s">
        <v>40</v>
      </c>
      <c r="E42" t="s">
        <v>40</v>
      </c>
      <c r="F42" s="2">
        <v>10</v>
      </c>
      <c r="G42" t="s">
        <v>2</v>
      </c>
      <c r="J42" t="s">
        <v>147</v>
      </c>
      <c r="K42" t="str">
        <f t="shared" si="0"/>
        <v>RE+4/3/04/A2/CA1/X3J51</v>
      </c>
      <c r="O42" t="s">
        <v>1</v>
      </c>
      <c r="P42" t="s">
        <v>22</v>
      </c>
    </row>
    <row r="43" spans="1:16" x14ac:dyDescent="0.25">
      <c r="A43">
        <v>70183</v>
      </c>
      <c r="B43" t="s">
        <v>91</v>
      </c>
      <c r="C43" t="s">
        <v>55</v>
      </c>
      <c r="D43" t="s">
        <v>40</v>
      </c>
      <c r="E43" t="s">
        <v>40</v>
      </c>
      <c r="F43" s="2">
        <v>9.5</v>
      </c>
      <c r="G43" t="s">
        <v>2</v>
      </c>
      <c r="J43" t="s">
        <v>148</v>
      </c>
      <c r="K43" t="str">
        <f t="shared" si="0"/>
        <v>RE+4/3/04/B1/CA1/X3J51</v>
      </c>
      <c r="O43" t="s">
        <v>1</v>
      </c>
      <c r="P43" t="s">
        <v>22</v>
      </c>
    </row>
    <row r="44" spans="1:16" x14ac:dyDescent="0.25">
      <c r="A44">
        <v>70184</v>
      </c>
      <c r="B44" t="s">
        <v>91</v>
      </c>
      <c r="C44" t="s">
        <v>55</v>
      </c>
      <c r="D44" t="s">
        <v>40</v>
      </c>
      <c r="E44" t="s">
        <v>40</v>
      </c>
      <c r="F44" s="2">
        <v>9.5</v>
      </c>
      <c r="G44" t="s">
        <v>2</v>
      </c>
      <c r="J44" t="s">
        <v>149</v>
      </c>
      <c r="K44" t="str">
        <f t="shared" si="0"/>
        <v>RE+4/3/04/B2/CA1/X3J51</v>
      </c>
      <c r="O44" t="s">
        <v>1</v>
      </c>
      <c r="P44" t="s">
        <v>22</v>
      </c>
    </row>
    <row r="45" spans="1:16" x14ac:dyDescent="0.25">
      <c r="A45">
        <v>70185</v>
      </c>
      <c r="B45" t="s">
        <v>91</v>
      </c>
      <c r="C45" t="s">
        <v>55</v>
      </c>
      <c r="D45" t="s">
        <v>40</v>
      </c>
      <c r="E45" t="s">
        <v>40</v>
      </c>
      <c r="F45" s="2">
        <v>9</v>
      </c>
      <c r="G45" t="s">
        <v>2</v>
      </c>
      <c r="J45" t="s">
        <v>150</v>
      </c>
      <c r="K45" t="str">
        <f t="shared" si="0"/>
        <v>RE+4/3/04/C1/CA1/X3J51</v>
      </c>
      <c r="O45" t="s">
        <v>1</v>
      </c>
      <c r="P45" t="s">
        <v>22</v>
      </c>
    </row>
    <row r="46" spans="1:16" x14ac:dyDescent="0.25">
      <c r="A46">
        <v>70186</v>
      </c>
      <c r="B46" t="s">
        <v>91</v>
      </c>
      <c r="C46" t="s">
        <v>55</v>
      </c>
      <c r="D46" t="s">
        <v>40</v>
      </c>
      <c r="E46" t="s">
        <v>40</v>
      </c>
      <c r="F46" s="2">
        <v>9</v>
      </c>
      <c r="G46" t="s">
        <v>2</v>
      </c>
      <c r="J46" t="s">
        <v>151</v>
      </c>
      <c r="K46" t="str">
        <f t="shared" si="0"/>
        <v>RE+4/3/04/C2/CA1/X3J51</v>
      </c>
      <c r="O46" t="s">
        <v>1</v>
      </c>
      <c r="P46" t="s">
        <v>22</v>
      </c>
    </row>
    <row r="47" spans="1:16" x14ac:dyDescent="0.25">
      <c r="A47">
        <v>70187</v>
      </c>
      <c r="B47" t="s">
        <v>91</v>
      </c>
      <c r="C47" t="s">
        <v>55</v>
      </c>
      <c r="D47" t="s">
        <v>40</v>
      </c>
      <c r="E47" t="s">
        <v>40</v>
      </c>
      <c r="F47" s="2">
        <v>12.5</v>
      </c>
      <c r="G47" t="s">
        <v>2</v>
      </c>
      <c r="J47" t="s">
        <v>152</v>
      </c>
      <c r="K47" t="str">
        <f t="shared" si="0"/>
        <v>RE+4/2/04/A1/CA1/X3J51</v>
      </c>
      <c r="O47" t="s">
        <v>1</v>
      </c>
      <c r="P47" t="s">
        <v>22</v>
      </c>
    </row>
    <row r="48" spans="1:16" x14ac:dyDescent="0.25">
      <c r="A48">
        <v>70188</v>
      </c>
      <c r="B48" t="s">
        <v>91</v>
      </c>
      <c r="C48" t="s">
        <v>55</v>
      </c>
      <c r="D48" t="s">
        <v>40</v>
      </c>
      <c r="E48" t="s">
        <v>40</v>
      </c>
      <c r="F48" s="2">
        <v>12.5</v>
      </c>
      <c r="G48" t="s">
        <v>2</v>
      </c>
      <c r="J48" t="s">
        <v>153</v>
      </c>
      <c r="K48" t="str">
        <f t="shared" si="0"/>
        <v>RE+4/2/04/A2/CA1/X3J51</v>
      </c>
      <c r="O48" t="s">
        <v>1</v>
      </c>
      <c r="P48" t="s">
        <v>22</v>
      </c>
    </row>
    <row r="49" spans="1:16" x14ac:dyDescent="0.25">
      <c r="A49">
        <v>70189</v>
      </c>
      <c r="B49" t="s">
        <v>91</v>
      </c>
      <c r="C49" t="s">
        <v>55</v>
      </c>
      <c r="D49" t="s">
        <v>40</v>
      </c>
      <c r="E49" t="s">
        <v>40</v>
      </c>
      <c r="F49" s="2">
        <v>12</v>
      </c>
      <c r="G49" t="s">
        <v>2</v>
      </c>
      <c r="J49" t="s">
        <v>154</v>
      </c>
      <c r="K49" t="str">
        <f t="shared" si="0"/>
        <v>RE+4/2/04/B1/CA1/X3J51</v>
      </c>
      <c r="O49" t="s">
        <v>1</v>
      </c>
      <c r="P49" t="s">
        <v>22</v>
      </c>
    </row>
    <row r="50" spans="1:16" x14ac:dyDescent="0.25">
      <c r="A50">
        <v>70190</v>
      </c>
      <c r="B50" t="s">
        <v>91</v>
      </c>
      <c r="C50" t="s">
        <v>55</v>
      </c>
      <c r="D50" t="s">
        <v>40</v>
      </c>
      <c r="E50" t="s">
        <v>40</v>
      </c>
      <c r="F50" s="2">
        <v>12</v>
      </c>
      <c r="G50" t="s">
        <v>2</v>
      </c>
      <c r="J50" t="s">
        <v>157</v>
      </c>
      <c r="K50" t="str">
        <f t="shared" si="0"/>
        <v>RE+4/2/04/B2/CA1/X3J51</v>
      </c>
      <c r="O50" t="s">
        <v>1</v>
      </c>
      <c r="P50" t="s">
        <v>22</v>
      </c>
    </row>
    <row r="51" spans="1:16" x14ac:dyDescent="0.25">
      <c r="A51">
        <v>70191</v>
      </c>
      <c r="B51" t="s">
        <v>91</v>
      </c>
      <c r="C51" t="s">
        <v>55</v>
      </c>
      <c r="D51" t="s">
        <v>40</v>
      </c>
      <c r="E51" t="s">
        <v>40</v>
      </c>
      <c r="F51" s="2">
        <v>11.5</v>
      </c>
      <c r="G51" t="s">
        <v>2</v>
      </c>
      <c r="J51" t="s">
        <v>155</v>
      </c>
      <c r="K51" t="str">
        <f t="shared" si="0"/>
        <v>RE+4/2/04/C1/CA1/X3J51</v>
      </c>
      <c r="O51" t="s">
        <v>1</v>
      </c>
      <c r="P51" t="s">
        <v>22</v>
      </c>
    </row>
    <row r="52" spans="1:16" x14ac:dyDescent="0.25">
      <c r="A52">
        <v>70192</v>
      </c>
      <c r="B52" t="s">
        <v>91</v>
      </c>
      <c r="C52" t="s">
        <v>55</v>
      </c>
      <c r="D52" t="s">
        <v>40</v>
      </c>
      <c r="E52" t="s">
        <v>40</v>
      </c>
      <c r="F52" s="2">
        <v>11.5</v>
      </c>
      <c r="G52" t="s">
        <v>2</v>
      </c>
      <c r="J52" t="s">
        <v>156</v>
      </c>
      <c r="K52" t="str">
        <f t="shared" si="0"/>
        <v>RE+4/2/04/C2/CA1/X3J51</v>
      </c>
      <c r="O52" t="s">
        <v>1</v>
      </c>
      <c r="P52" t="s">
        <v>22</v>
      </c>
    </row>
    <row r="54" spans="1:16" x14ac:dyDescent="0.25">
      <c r="A54">
        <v>70193</v>
      </c>
      <c r="B54" t="s">
        <v>92</v>
      </c>
      <c r="C54" t="s">
        <v>56</v>
      </c>
      <c r="D54" t="s">
        <v>41</v>
      </c>
      <c r="E54" t="s">
        <v>41</v>
      </c>
      <c r="F54" s="2">
        <v>9</v>
      </c>
      <c r="G54" t="s">
        <v>2</v>
      </c>
      <c r="J54" t="s">
        <v>160</v>
      </c>
      <c r="K54" t="str">
        <f t="shared" si="0"/>
        <v>RE+4/3/05/A1/CA1/X4J51</v>
      </c>
      <c r="O54" t="s">
        <v>1</v>
      </c>
      <c r="P54" t="s">
        <v>22</v>
      </c>
    </row>
    <row r="55" spans="1:16" x14ac:dyDescent="0.25">
      <c r="A55">
        <v>70194</v>
      </c>
      <c r="B55" t="s">
        <v>92</v>
      </c>
      <c r="C55" t="s">
        <v>56</v>
      </c>
      <c r="D55" t="s">
        <v>41</v>
      </c>
      <c r="E55" t="s">
        <v>41</v>
      </c>
      <c r="F55" s="2">
        <v>9</v>
      </c>
      <c r="G55" t="s">
        <v>2</v>
      </c>
      <c r="J55" t="s">
        <v>161</v>
      </c>
      <c r="K55" t="str">
        <f t="shared" si="0"/>
        <v>RE+4/3/05/A2/CA1/X4J51</v>
      </c>
      <c r="O55" t="s">
        <v>1</v>
      </c>
      <c r="P55" t="s">
        <v>22</v>
      </c>
    </row>
    <row r="56" spans="1:16" x14ac:dyDescent="0.25">
      <c r="A56">
        <v>70195</v>
      </c>
      <c r="B56" t="s">
        <v>92</v>
      </c>
      <c r="C56" t="s">
        <v>56</v>
      </c>
      <c r="D56" t="s">
        <v>41</v>
      </c>
      <c r="E56" t="s">
        <v>41</v>
      </c>
      <c r="F56" s="2">
        <v>8.5</v>
      </c>
      <c r="G56" t="s">
        <v>2</v>
      </c>
      <c r="J56" t="s">
        <v>162</v>
      </c>
      <c r="K56" t="str">
        <f t="shared" si="0"/>
        <v>RE+4/3/05/B1/CA1/X4J51</v>
      </c>
      <c r="O56" t="s">
        <v>1</v>
      </c>
      <c r="P56" t="s">
        <v>22</v>
      </c>
    </row>
    <row r="57" spans="1:16" x14ac:dyDescent="0.25">
      <c r="A57">
        <v>70196</v>
      </c>
      <c r="B57" t="s">
        <v>92</v>
      </c>
      <c r="C57" t="s">
        <v>56</v>
      </c>
      <c r="D57" t="s">
        <v>41</v>
      </c>
      <c r="E57" t="s">
        <v>41</v>
      </c>
      <c r="F57" s="2">
        <v>8.5</v>
      </c>
      <c r="G57" t="s">
        <v>2</v>
      </c>
      <c r="J57" t="s">
        <v>163</v>
      </c>
      <c r="K57" t="str">
        <f t="shared" si="0"/>
        <v>RE+4/3/05/B2/CA1/X4J51</v>
      </c>
      <c r="O57" t="s">
        <v>1</v>
      </c>
      <c r="P57" t="s">
        <v>22</v>
      </c>
    </row>
    <row r="58" spans="1:16" x14ac:dyDescent="0.25">
      <c r="A58">
        <v>70197</v>
      </c>
      <c r="B58" t="s">
        <v>92</v>
      </c>
      <c r="C58" t="s">
        <v>56</v>
      </c>
      <c r="D58" t="s">
        <v>41</v>
      </c>
      <c r="E58" t="s">
        <v>41</v>
      </c>
      <c r="F58" s="2">
        <v>8</v>
      </c>
      <c r="G58" t="s">
        <v>2</v>
      </c>
      <c r="J58" t="s">
        <v>164</v>
      </c>
      <c r="K58" t="str">
        <f t="shared" si="0"/>
        <v>RE+4/3/05/C1/CA1/X4J51</v>
      </c>
      <c r="O58" t="s">
        <v>1</v>
      </c>
      <c r="P58" t="s">
        <v>22</v>
      </c>
    </row>
    <row r="59" spans="1:16" x14ac:dyDescent="0.25">
      <c r="A59">
        <v>70198</v>
      </c>
      <c r="B59" t="s">
        <v>92</v>
      </c>
      <c r="C59" t="s">
        <v>56</v>
      </c>
      <c r="D59" t="s">
        <v>41</v>
      </c>
      <c r="E59" t="s">
        <v>41</v>
      </c>
      <c r="F59" s="2">
        <v>8</v>
      </c>
      <c r="G59" t="s">
        <v>2</v>
      </c>
      <c r="J59" t="s">
        <v>165</v>
      </c>
      <c r="K59" t="str">
        <f t="shared" si="0"/>
        <v>RE+4/3/05/C2/CA1/X4J51</v>
      </c>
      <c r="O59" t="s">
        <v>1</v>
      </c>
      <c r="P59" t="s">
        <v>22</v>
      </c>
    </row>
    <row r="60" spans="1:16" x14ac:dyDescent="0.25">
      <c r="A60">
        <v>70199</v>
      </c>
      <c r="B60" t="s">
        <v>92</v>
      </c>
      <c r="C60" t="s">
        <v>56</v>
      </c>
      <c r="D60" t="s">
        <v>41</v>
      </c>
      <c r="E60" t="s">
        <v>41</v>
      </c>
      <c r="F60" s="2">
        <v>11.5</v>
      </c>
      <c r="G60" t="s">
        <v>2</v>
      </c>
      <c r="J60" t="s">
        <v>166</v>
      </c>
      <c r="K60" t="str">
        <f t="shared" si="0"/>
        <v>RE+4/2/05/A1/CA1/X4J51</v>
      </c>
      <c r="O60" t="s">
        <v>1</v>
      </c>
      <c r="P60" t="s">
        <v>22</v>
      </c>
    </row>
    <row r="61" spans="1:16" x14ac:dyDescent="0.25">
      <c r="A61">
        <v>70200</v>
      </c>
      <c r="B61" t="s">
        <v>92</v>
      </c>
      <c r="C61" t="s">
        <v>56</v>
      </c>
      <c r="D61" t="s">
        <v>41</v>
      </c>
      <c r="E61" t="s">
        <v>41</v>
      </c>
      <c r="F61" s="2">
        <v>11.5</v>
      </c>
      <c r="G61" t="s">
        <v>2</v>
      </c>
      <c r="J61" t="s">
        <v>167</v>
      </c>
      <c r="K61" t="str">
        <f t="shared" si="0"/>
        <v>RE+4/2/05/A2/CA1/X4J51</v>
      </c>
      <c r="O61" t="s">
        <v>1</v>
      </c>
      <c r="P61" t="s">
        <v>22</v>
      </c>
    </row>
    <row r="62" spans="1:16" x14ac:dyDescent="0.25">
      <c r="A62">
        <v>70201</v>
      </c>
      <c r="B62" t="s">
        <v>92</v>
      </c>
      <c r="C62" t="s">
        <v>56</v>
      </c>
      <c r="D62" t="s">
        <v>41</v>
      </c>
      <c r="E62" t="s">
        <v>41</v>
      </c>
      <c r="F62" s="2">
        <v>11</v>
      </c>
      <c r="G62" t="s">
        <v>2</v>
      </c>
      <c r="J62" t="s">
        <v>168</v>
      </c>
      <c r="K62" t="str">
        <f t="shared" si="0"/>
        <v>RE+4/2/05/B1/CA1/X4J51</v>
      </c>
      <c r="O62" t="s">
        <v>1</v>
      </c>
      <c r="P62" t="s">
        <v>22</v>
      </c>
    </row>
    <row r="63" spans="1:16" x14ac:dyDescent="0.25">
      <c r="A63">
        <v>70202</v>
      </c>
      <c r="B63" t="s">
        <v>92</v>
      </c>
      <c r="C63" t="s">
        <v>56</v>
      </c>
      <c r="D63" t="s">
        <v>41</v>
      </c>
      <c r="E63" t="s">
        <v>41</v>
      </c>
      <c r="F63" s="2">
        <v>11</v>
      </c>
      <c r="G63" t="s">
        <v>2</v>
      </c>
      <c r="J63" t="s">
        <v>169</v>
      </c>
      <c r="K63" t="str">
        <f t="shared" si="0"/>
        <v>RE+4/2/05/B2/CA1/X4J51</v>
      </c>
      <c r="O63" t="s">
        <v>1</v>
      </c>
      <c r="P63" t="s">
        <v>22</v>
      </c>
    </row>
    <row r="64" spans="1:16" x14ac:dyDescent="0.25">
      <c r="A64">
        <v>70203</v>
      </c>
      <c r="B64" t="s">
        <v>92</v>
      </c>
      <c r="C64" t="s">
        <v>56</v>
      </c>
      <c r="D64" t="s">
        <v>41</v>
      </c>
      <c r="E64" t="s">
        <v>41</v>
      </c>
      <c r="F64" s="2">
        <v>10.5</v>
      </c>
      <c r="G64" t="s">
        <v>2</v>
      </c>
      <c r="J64" t="s">
        <v>170</v>
      </c>
      <c r="K64" t="str">
        <f t="shared" si="0"/>
        <v>RE+4/2/05/C1/CA1/X4J51</v>
      </c>
      <c r="O64" t="s">
        <v>1</v>
      </c>
      <c r="P64" t="s">
        <v>22</v>
      </c>
    </row>
    <row r="65" spans="1:16" x14ac:dyDescent="0.25">
      <c r="A65">
        <v>70204</v>
      </c>
      <c r="B65" t="s">
        <v>92</v>
      </c>
      <c r="C65" t="s">
        <v>56</v>
      </c>
      <c r="D65" t="s">
        <v>41</v>
      </c>
      <c r="E65" t="s">
        <v>41</v>
      </c>
      <c r="F65" s="2">
        <v>10.5</v>
      </c>
      <c r="G65" t="s">
        <v>2</v>
      </c>
      <c r="J65" t="s">
        <v>171</v>
      </c>
      <c r="K65" t="str">
        <f t="shared" si="0"/>
        <v>RE+4/2/05/C2/CA1/X4J51</v>
      </c>
      <c r="O65" t="s">
        <v>1</v>
      </c>
      <c r="P65" t="s">
        <v>22</v>
      </c>
    </row>
    <row r="66" spans="1:16" x14ac:dyDescent="0.25">
      <c r="K66" t="str">
        <f t="shared" si="0"/>
        <v>/CA1/</v>
      </c>
    </row>
    <row r="67" spans="1:16" x14ac:dyDescent="0.25">
      <c r="A67">
        <v>70205</v>
      </c>
      <c r="B67" t="s">
        <v>93</v>
      </c>
      <c r="C67" t="s">
        <v>57</v>
      </c>
      <c r="D67" t="s">
        <v>41</v>
      </c>
      <c r="E67" t="s">
        <v>41</v>
      </c>
      <c r="F67" s="2">
        <v>10</v>
      </c>
      <c r="G67" t="s">
        <v>2</v>
      </c>
      <c r="J67" t="s">
        <v>172</v>
      </c>
      <c r="K67" t="str">
        <f t="shared" ref="K67:K130" si="1">CONCATENATE(J67,"/CA1/",E67)</f>
        <v>RE+4/3/06/A1/CA1/X4J51</v>
      </c>
      <c r="O67" t="s">
        <v>1</v>
      </c>
      <c r="P67" t="s">
        <v>22</v>
      </c>
    </row>
    <row r="68" spans="1:16" x14ac:dyDescent="0.25">
      <c r="A68">
        <v>70206</v>
      </c>
      <c r="B68" t="s">
        <v>93</v>
      </c>
      <c r="C68" t="s">
        <v>57</v>
      </c>
      <c r="D68" t="s">
        <v>41</v>
      </c>
      <c r="E68" t="s">
        <v>41</v>
      </c>
      <c r="F68" s="2">
        <v>10</v>
      </c>
      <c r="G68" t="s">
        <v>2</v>
      </c>
      <c r="J68" t="s">
        <v>173</v>
      </c>
      <c r="K68" t="str">
        <f t="shared" si="1"/>
        <v>RE+4/3/06/A2/CA1/X4J51</v>
      </c>
      <c r="O68" t="s">
        <v>1</v>
      </c>
      <c r="P68" t="s">
        <v>22</v>
      </c>
    </row>
    <row r="69" spans="1:16" x14ac:dyDescent="0.25">
      <c r="A69">
        <v>70207</v>
      </c>
      <c r="B69" t="s">
        <v>93</v>
      </c>
      <c r="C69" t="s">
        <v>57</v>
      </c>
      <c r="D69" t="s">
        <v>41</v>
      </c>
      <c r="E69" t="s">
        <v>41</v>
      </c>
      <c r="F69" s="2">
        <v>9.5</v>
      </c>
      <c r="G69" t="s">
        <v>2</v>
      </c>
      <c r="J69" t="s">
        <v>174</v>
      </c>
      <c r="K69" t="str">
        <f t="shared" si="1"/>
        <v>RE+4/3/06/B1/CA1/X4J51</v>
      </c>
      <c r="O69" t="s">
        <v>1</v>
      </c>
      <c r="P69" t="s">
        <v>22</v>
      </c>
    </row>
    <row r="70" spans="1:16" x14ac:dyDescent="0.25">
      <c r="A70">
        <v>70208</v>
      </c>
      <c r="B70" t="s">
        <v>93</v>
      </c>
      <c r="C70" t="s">
        <v>57</v>
      </c>
      <c r="D70" t="s">
        <v>41</v>
      </c>
      <c r="E70" t="s">
        <v>41</v>
      </c>
      <c r="F70" s="2">
        <v>9.5</v>
      </c>
      <c r="G70" t="s">
        <v>2</v>
      </c>
      <c r="J70" t="s">
        <v>175</v>
      </c>
      <c r="K70" t="str">
        <f t="shared" si="1"/>
        <v>RE+4/3/06/B2/CA1/X4J51</v>
      </c>
      <c r="O70" t="s">
        <v>1</v>
      </c>
      <c r="P70" t="s">
        <v>22</v>
      </c>
    </row>
    <row r="71" spans="1:16" x14ac:dyDescent="0.25">
      <c r="A71">
        <v>70209</v>
      </c>
      <c r="B71" t="s">
        <v>93</v>
      </c>
      <c r="C71" t="s">
        <v>57</v>
      </c>
      <c r="D71" t="s">
        <v>41</v>
      </c>
      <c r="E71" t="s">
        <v>41</v>
      </c>
      <c r="F71" s="2">
        <v>9</v>
      </c>
      <c r="G71" t="s">
        <v>2</v>
      </c>
      <c r="J71" t="s">
        <v>176</v>
      </c>
      <c r="K71" t="str">
        <f t="shared" si="1"/>
        <v>RE+4/3/06/C1/CA1/X4J51</v>
      </c>
      <c r="O71" t="s">
        <v>1</v>
      </c>
      <c r="P71" t="s">
        <v>22</v>
      </c>
    </row>
    <row r="72" spans="1:16" x14ac:dyDescent="0.25">
      <c r="A72">
        <v>70210</v>
      </c>
      <c r="B72" t="s">
        <v>93</v>
      </c>
      <c r="C72" t="s">
        <v>57</v>
      </c>
      <c r="D72" t="s">
        <v>41</v>
      </c>
      <c r="E72" t="s">
        <v>41</v>
      </c>
      <c r="F72" s="2">
        <v>9</v>
      </c>
      <c r="G72" t="s">
        <v>2</v>
      </c>
      <c r="J72" t="s">
        <v>177</v>
      </c>
      <c r="K72" t="str">
        <f t="shared" si="1"/>
        <v>RE+4/3/06/C2/CA1/X4J51</v>
      </c>
      <c r="O72" t="s">
        <v>1</v>
      </c>
      <c r="P72" t="s">
        <v>22</v>
      </c>
    </row>
    <row r="73" spans="1:16" x14ac:dyDescent="0.25">
      <c r="A73">
        <v>70211</v>
      </c>
      <c r="B73" t="s">
        <v>93</v>
      </c>
      <c r="C73" t="s">
        <v>57</v>
      </c>
      <c r="D73" t="s">
        <v>41</v>
      </c>
      <c r="E73" t="s">
        <v>41</v>
      </c>
      <c r="F73" s="2">
        <v>12.5</v>
      </c>
      <c r="G73" t="s">
        <v>2</v>
      </c>
      <c r="J73" t="s">
        <v>178</v>
      </c>
      <c r="K73" t="str">
        <f t="shared" si="1"/>
        <v>RE+4/2/06/A1/CA1/X4J51</v>
      </c>
      <c r="O73" t="s">
        <v>1</v>
      </c>
      <c r="P73" t="s">
        <v>22</v>
      </c>
    </row>
    <row r="74" spans="1:16" x14ac:dyDescent="0.25">
      <c r="A74">
        <v>70212</v>
      </c>
      <c r="B74" t="s">
        <v>93</v>
      </c>
      <c r="C74" t="s">
        <v>57</v>
      </c>
      <c r="D74" t="s">
        <v>41</v>
      </c>
      <c r="E74" t="s">
        <v>41</v>
      </c>
      <c r="F74" s="2">
        <v>12.5</v>
      </c>
      <c r="G74" t="s">
        <v>2</v>
      </c>
      <c r="J74" t="s">
        <v>179</v>
      </c>
      <c r="K74" t="str">
        <f t="shared" si="1"/>
        <v>RE+4/2/06/A2/CA1/X4J51</v>
      </c>
      <c r="O74" t="s">
        <v>1</v>
      </c>
      <c r="P74" t="s">
        <v>22</v>
      </c>
    </row>
    <row r="75" spans="1:16" x14ac:dyDescent="0.25">
      <c r="A75">
        <v>70213</v>
      </c>
      <c r="B75" t="s">
        <v>93</v>
      </c>
      <c r="C75" t="s">
        <v>57</v>
      </c>
      <c r="D75" t="s">
        <v>41</v>
      </c>
      <c r="E75" t="s">
        <v>41</v>
      </c>
      <c r="F75" s="2">
        <v>12</v>
      </c>
      <c r="G75" t="s">
        <v>2</v>
      </c>
      <c r="J75" t="s">
        <v>180</v>
      </c>
      <c r="K75" t="str">
        <f t="shared" si="1"/>
        <v>RE+4/2/06/B1/CA1/X4J51</v>
      </c>
      <c r="O75" t="s">
        <v>1</v>
      </c>
      <c r="P75" t="s">
        <v>22</v>
      </c>
    </row>
    <row r="76" spans="1:16" x14ac:dyDescent="0.25">
      <c r="A76">
        <v>70214</v>
      </c>
      <c r="B76" t="s">
        <v>93</v>
      </c>
      <c r="C76" t="s">
        <v>57</v>
      </c>
      <c r="D76" t="s">
        <v>41</v>
      </c>
      <c r="E76" t="s">
        <v>41</v>
      </c>
      <c r="F76" s="2">
        <v>12</v>
      </c>
      <c r="G76" t="s">
        <v>2</v>
      </c>
      <c r="J76" t="s">
        <v>181</v>
      </c>
      <c r="K76" t="str">
        <f t="shared" si="1"/>
        <v>RE+4/2/06/B2/CA1/X4J51</v>
      </c>
      <c r="O76" t="s">
        <v>1</v>
      </c>
      <c r="P76" t="s">
        <v>22</v>
      </c>
    </row>
    <row r="77" spans="1:16" x14ac:dyDescent="0.25">
      <c r="A77">
        <v>70215</v>
      </c>
      <c r="B77" t="s">
        <v>93</v>
      </c>
      <c r="C77" t="s">
        <v>57</v>
      </c>
      <c r="D77" t="s">
        <v>41</v>
      </c>
      <c r="E77" t="s">
        <v>41</v>
      </c>
      <c r="F77" s="2">
        <v>11.5</v>
      </c>
      <c r="G77" t="s">
        <v>2</v>
      </c>
      <c r="J77" t="s">
        <v>182</v>
      </c>
      <c r="K77" t="str">
        <f t="shared" si="1"/>
        <v>RE+4/2/06/C1/CA1/X4J51</v>
      </c>
      <c r="O77" t="s">
        <v>1</v>
      </c>
      <c r="P77" t="s">
        <v>22</v>
      </c>
    </row>
    <row r="78" spans="1:16" x14ac:dyDescent="0.25">
      <c r="A78">
        <v>70216</v>
      </c>
      <c r="B78" t="s">
        <v>93</v>
      </c>
      <c r="C78" t="s">
        <v>57</v>
      </c>
      <c r="D78" t="s">
        <v>41</v>
      </c>
      <c r="E78" t="s">
        <v>41</v>
      </c>
      <c r="F78" s="2">
        <v>11.5</v>
      </c>
      <c r="G78" t="s">
        <v>2</v>
      </c>
      <c r="J78" t="s">
        <v>183</v>
      </c>
      <c r="K78" t="str">
        <f t="shared" si="1"/>
        <v>RE+4/2/06/C2/CA1/X4J51</v>
      </c>
      <c r="O78" t="s">
        <v>1</v>
      </c>
      <c r="P78" t="s">
        <v>22</v>
      </c>
    </row>
    <row r="79" spans="1:16" x14ac:dyDescent="0.25">
      <c r="F79"/>
    </row>
    <row r="80" spans="1:16" x14ac:dyDescent="0.25">
      <c r="A80">
        <v>70217</v>
      </c>
      <c r="B80" t="s">
        <v>93</v>
      </c>
      <c r="C80" t="s">
        <v>58</v>
      </c>
      <c r="D80" t="s">
        <v>41</v>
      </c>
      <c r="E80" t="s">
        <v>41</v>
      </c>
      <c r="F80" s="2">
        <v>11.5</v>
      </c>
      <c r="G80" t="s">
        <v>2</v>
      </c>
      <c r="J80" t="s">
        <v>184</v>
      </c>
      <c r="K80" t="str">
        <f t="shared" si="1"/>
        <v>RE+4/3/07/A1/CA1/X4J51</v>
      </c>
      <c r="O80" t="s">
        <v>1</v>
      </c>
      <c r="P80" t="s">
        <v>22</v>
      </c>
    </row>
    <row r="81" spans="1:16" x14ac:dyDescent="0.25">
      <c r="A81">
        <v>70218</v>
      </c>
      <c r="B81" t="s">
        <v>93</v>
      </c>
      <c r="C81" t="s">
        <v>58</v>
      </c>
      <c r="D81" t="s">
        <v>41</v>
      </c>
      <c r="E81" t="s">
        <v>41</v>
      </c>
      <c r="F81" s="2">
        <v>11.5</v>
      </c>
      <c r="G81" t="s">
        <v>2</v>
      </c>
      <c r="J81" t="s">
        <v>185</v>
      </c>
      <c r="K81" t="str">
        <f t="shared" si="1"/>
        <v>RE+4/3/07/A2/CA1/X4J51</v>
      </c>
      <c r="O81" t="s">
        <v>1</v>
      </c>
      <c r="P81" t="s">
        <v>22</v>
      </c>
    </row>
    <row r="82" spans="1:16" x14ac:dyDescent="0.25">
      <c r="A82">
        <v>70219</v>
      </c>
      <c r="B82" t="s">
        <v>93</v>
      </c>
      <c r="C82" t="s">
        <v>58</v>
      </c>
      <c r="D82" t="s">
        <v>41</v>
      </c>
      <c r="E82" t="s">
        <v>41</v>
      </c>
      <c r="F82" s="2">
        <v>11</v>
      </c>
      <c r="G82" t="s">
        <v>2</v>
      </c>
      <c r="J82" t="s">
        <v>186</v>
      </c>
      <c r="K82" t="str">
        <f t="shared" si="1"/>
        <v>RE+4/3/07/B1/CA1/X4J51</v>
      </c>
      <c r="O82" t="s">
        <v>1</v>
      </c>
      <c r="P82" t="s">
        <v>22</v>
      </c>
    </row>
    <row r="83" spans="1:16" x14ac:dyDescent="0.25">
      <c r="A83">
        <v>70220</v>
      </c>
      <c r="B83" t="s">
        <v>93</v>
      </c>
      <c r="C83" t="s">
        <v>58</v>
      </c>
      <c r="D83" t="s">
        <v>41</v>
      </c>
      <c r="E83" t="s">
        <v>41</v>
      </c>
      <c r="F83" s="2">
        <v>11</v>
      </c>
      <c r="G83" t="s">
        <v>2</v>
      </c>
      <c r="J83" t="s">
        <v>187</v>
      </c>
      <c r="K83" t="str">
        <f t="shared" si="1"/>
        <v>RE+4/3/07/B2/CA1/X4J51</v>
      </c>
      <c r="O83" t="s">
        <v>1</v>
      </c>
      <c r="P83" t="s">
        <v>22</v>
      </c>
    </row>
    <row r="84" spans="1:16" x14ac:dyDescent="0.25">
      <c r="A84">
        <v>70221</v>
      </c>
      <c r="B84" t="s">
        <v>93</v>
      </c>
      <c r="C84" t="s">
        <v>58</v>
      </c>
      <c r="D84" t="s">
        <v>41</v>
      </c>
      <c r="E84" t="s">
        <v>41</v>
      </c>
      <c r="F84" s="2">
        <v>10.5</v>
      </c>
      <c r="G84" t="s">
        <v>2</v>
      </c>
      <c r="J84" t="s">
        <v>188</v>
      </c>
      <c r="K84" t="str">
        <f t="shared" si="1"/>
        <v>RE+4/3/07/C1/CA1/X4J51</v>
      </c>
      <c r="O84" t="s">
        <v>1</v>
      </c>
      <c r="P84" t="s">
        <v>22</v>
      </c>
    </row>
    <row r="85" spans="1:16" x14ac:dyDescent="0.25">
      <c r="A85">
        <v>70222</v>
      </c>
      <c r="B85" t="s">
        <v>93</v>
      </c>
      <c r="C85" t="s">
        <v>58</v>
      </c>
      <c r="D85" t="s">
        <v>41</v>
      </c>
      <c r="E85" t="s">
        <v>41</v>
      </c>
      <c r="F85" s="2">
        <v>10.5</v>
      </c>
      <c r="G85" t="s">
        <v>2</v>
      </c>
      <c r="J85" t="s">
        <v>189</v>
      </c>
      <c r="K85" t="str">
        <f t="shared" si="1"/>
        <v>RE+4/3/07/C2/CA1/X4J51</v>
      </c>
      <c r="O85" t="s">
        <v>1</v>
      </c>
      <c r="P85" t="s">
        <v>22</v>
      </c>
    </row>
    <row r="86" spans="1:16" x14ac:dyDescent="0.25">
      <c r="A86">
        <v>70223</v>
      </c>
      <c r="B86" t="s">
        <v>93</v>
      </c>
      <c r="C86" t="s">
        <v>58</v>
      </c>
      <c r="D86" t="s">
        <v>41</v>
      </c>
      <c r="E86" t="s">
        <v>41</v>
      </c>
      <c r="F86" s="2">
        <v>14</v>
      </c>
      <c r="G86" t="s">
        <v>2</v>
      </c>
      <c r="J86" t="s">
        <v>190</v>
      </c>
      <c r="K86" t="str">
        <f t="shared" si="1"/>
        <v>RE+4/2/07/A1/CA1/X4J51</v>
      </c>
      <c r="O86" t="s">
        <v>1</v>
      </c>
      <c r="P86" t="s">
        <v>22</v>
      </c>
    </row>
    <row r="87" spans="1:16" x14ac:dyDescent="0.25">
      <c r="A87">
        <v>70224</v>
      </c>
      <c r="B87" t="s">
        <v>93</v>
      </c>
      <c r="C87" t="s">
        <v>58</v>
      </c>
      <c r="D87" t="s">
        <v>41</v>
      </c>
      <c r="E87" t="s">
        <v>41</v>
      </c>
      <c r="F87" s="2">
        <v>14</v>
      </c>
      <c r="G87" t="s">
        <v>2</v>
      </c>
      <c r="J87" t="s">
        <v>191</v>
      </c>
      <c r="K87" t="str">
        <f t="shared" si="1"/>
        <v>RE+4/2/07/A2/CA1/X4J51</v>
      </c>
      <c r="O87" t="s">
        <v>1</v>
      </c>
      <c r="P87" t="s">
        <v>22</v>
      </c>
    </row>
    <row r="88" spans="1:16" x14ac:dyDescent="0.25">
      <c r="A88">
        <v>70225</v>
      </c>
      <c r="B88" t="s">
        <v>93</v>
      </c>
      <c r="C88" t="s">
        <v>58</v>
      </c>
      <c r="D88" t="s">
        <v>41</v>
      </c>
      <c r="E88" t="s">
        <v>41</v>
      </c>
      <c r="F88" s="2">
        <v>13.5</v>
      </c>
      <c r="G88" t="s">
        <v>2</v>
      </c>
      <c r="J88" t="s">
        <v>192</v>
      </c>
      <c r="K88" t="str">
        <f t="shared" si="1"/>
        <v>RE+4/2/07/B1/CA1/X4J51</v>
      </c>
      <c r="O88" t="s">
        <v>1</v>
      </c>
      <c r="P88" t="s">
        <v>22</v>
      </c>
    </row>
    <row r="89" spans="1:16" x14ac:dyDescent="0.25">
      <c r="A89">
        <v>70226</v>
      </c>
      <c r="B89" t="s">
        <v>93</v>
      </c>
      <c r="C89" t="s">
        <v>58</v>
      </c>
      <c r="D89" t="s">
        <v>41</v>
      </c>
      <c r="E89" t="s">
        <v>41</v>
      </c>
      <c r="F89" s="2">
        <v>13.5</v>
      </c>
      <c r="G89" t="s">
        <v>2</v>
      </c>
      <c r="J89" t="s">
        <v>193</v>
      </c>
      <c r="K89" t="str">
        <f t="shared" si="1"/>
        <v>RE+4/2/07/B2/CA1/X4J51</v>
      </c>
      <c r="O89" t="s">
        <v>1</v>
      </c>
      <c r="P89" t="s">
        <v>22</v>
      </c>
    </row>
    <row r="90" spans="1:16" x14ac:dyDescent="0.25">
      <c r="A90">
        <v>70227</v>
      </c>
      <c r="B90" t="s">
        <v>93</v>
      </c>
      <c r="C90" t="s">
        <v>58</v>
      </c>
      <c r="D90" t="s">
        <v>41</v>
      </c>
      <c r="E90" t="s">
        <v>41</v>
      </c>
      <c r="F90" s="2">
        <v>13</v>
      </c>
      <c r="G90" t="s">
        <v>2</v>
      </c>
      <c r="J90" t="s">
        <v>194</v>
      </c>
      <c r="K90" t="str">
        <f t="shared" si="1"/>
        <v>RE+4/2/07/C1/CA1/X4J51</v>
      </c>
      <c r="O90" t="s">
        <v>1</v>
      </c>
      <c r="P90" t="s">
        <v>22</v>
      </c>
    </row>
    <row r="91" spans="1:16" x14ac:dyDescent="0.25">
      <c r="A91">
        <v>70228</v>
      </c>
      <c r="B91" t="s">
        <v>93</v>
      </c>
      <c r="C91" t="s">
        <v>58</v>
      </c>
      <c r="D91" t="s">
        <v>41</v>
      </c>
      <c r="E91" t="s">
        <v>41</v>
      </c>
      <c r="F91" s="2">
        <v>13</v>
      </c>
      <c r="G91" t="s">
        <v>2</v>
      </c>
      <c r="J91" t="s">
        <v>195</v>
      </c>
      <c r="K91" t="str">
        <f t="shared" si="1"/>
        <v>RE+4/2/07/C2/CA1/X4J51</v>
      </c>
      <c r="O91" t="s">
        <v>1</v>
      </c>
      <c r="P91" t="s">
        <v>22</v>
      </c>
    </row>
    <row r="92" spans="1:16" x14ac:dyDescent="0.25">
      <c r="F92"/>
    </row>
    <row r="93" spans="1:16" x14ac:dyDescent="0.25">
      <c r="A93">
        <v>70229</v>
      </c>
      <c r="B93" t="s">
        <v>94</v>
      </c>
      <c r="C93" t="s">
        <v>59</v>
      </c>
      <c r="D93" t="s">
        <v>41</v>
      </c>
      <c r="E93" t="s">
        <v>41</v>
      </c>
      <c r="F93" s="2">
        <v>12.5</v>
      </c>
      <c r="G93" t="s">
        <v>2</v>
      </c>
      <c r="J93" t="s">
        <v>196</v>
      </c>
      <c r="K93" t="str">
        <f t="shared" si="1"/>
        <v>RE+4/3/08/A1/CA1/X4J51</v>
      </c>
      <c r="O93" t="s">
        <v>1</v>
      </c>
      <c r="P93" t="s">
        <v>22</v>
      </c>
    </row>
    <row r="94" spans="1:16" x14ac:dyDescent="0.25">
      <c r="A94">
        <v>70230</v>
      </c>
      <c r="B94" t="s">
        <v>94</v>
      </c>
      <c r="C94" t="s">
        <v>59</v>
      </c>
      <c r="D94" t="s">
        <v>41</v>
      </c>
      <c r="E94" t="s">
        <v>41</v>
      </c>
      <c r="F94" s="2">
        <v>12.5</v>
      </c>
      <c r="G94" t="s">
        <v>2</v>
      </c>
      <c r="J94" t="s">
        <v>197</v>
      </c>
      <c r="K94" t="str">
        <f t="shared" si="1"/>
        <v>RE+4/3/08/A2/CA1/X4J51</v>
      </c>
      <c r="O94" t="s">
        <v>1</v>
      </c>
      <c r="P94" t="s">
        <v>22</v>
      </c>
    </row>
    <row r="95" spans="1:16" x14ac:dyDescent="0.25">
      <c r="A95">
        <v>70231</v>
      </c>
      <c r="B95" t="s">
        <v>94</v>
      </c>
      <c r="C95" t="s">
        <v>59</v>
      </c>
      <c r="D95" t="s">
        <v>41</v>
      </c>
      <c r="E95" t="s">
        <v>41</v>
      </c>
      <c r="F95" s="2">
        <v>12</v>
      </c>
      <c r="G95" t="s">
        <v>2</v>
      </c>
      <c r="J95" t="s">
        <v>198</v>
      </c>
      <c r="K95" t="str">
        <f t="shared" si="1"/>
        <v>RE+4/3/08/B1/CA1/X4J51</v>
      </c>
      <c r="O95" t="s">
        <v>1</v>
      </c>
      <c r="P95" t="s">
        <v>22</v>
      </c>
    </row>
    <row r="96" spans="1:16" x14ac:dyDescent="0.25">
      <c r="A96">
        <v>70232</v>
      </c>
      <c r="B96" t="s">
        <v>94</v>
      </c>
      <c r="C96" t="s">
        <v>59</v>
      </c>
      <c r="D96" t="s">
        <v>41</v>
      </c>
      <c r="E96" t="s">
        <v>41</v>
      </c>
      <c r="F96" s="2">
        <v>12</v>
      </c>
      <c r="G96" t="s">
        <v>2</v>
      </c>
      <c r="J96" t="s">
        <v>199</v>
      </c>
      <c r="K96" t="str">
        <f t="shared" si="1"/>
        <v>RE+4/3/08/B2/CA1/X4J51</v>
      </c>
      <c r="O96" t="s">
        <v>1</v>
      </c>
      <c r="P96" t="s">
        <v>22</v>
      </c>
    </row>
    <row r="97" spans="1:16" x14ac:dyDescent="0.25">
      <c r="A97">
        <v>70233</v>
      </c>
      <c r="B97" t="s">
        <v>94</v>
      </c>
      <c r="C97" t="s">
        <v>59</v>
      </c>
      <c r="D97" t="s">
        <v>41</v>
      </c>
      <c r="E97" t="s">
        <v>41</v>
      </c>
      <c r="F97" s="2">
        <v>11.5</v>
      </c>
      <c r="G97" t="s">
        <v>2</v>
      </c>
      <c r="J97" t="s">
        <v>200</v>
      </c>
      <c r="K97" t="str">
        <f t="shared" si="1"/>
        <v>RE+4/3/08/C1/CA1/X4J51</v>
      </c>
      <c r="O97" t="s">
        <v>1</v>
      </c>
      <c r="P97" t="s">
        <v>22</v>
      </c>
    </row>
    <row r="98" spans="1:16" x14ac:dyDescent="0.25">
      <c r="A98">
        <v>70234</v>
      </c>
      <c r="B98" t="s">
        <v>94</v>
      </c>
      <c r="C98" t="s">
        <v>59</v>
      </c>
      <c r="D98" t="s">
        <v>41</v>
      </c>
      <c r="E98" t="s">
        <v>41</v>
      </c>
      <c r="F98" s="2">
        <v>11.5</v>
      </c>
      <c r="G98" t="s">
        <v>2</v>
      </c>
      <c r="J98" t="s">
        <v>201</v>
      </c>
      <c r="K98" t="str">
        <f t="shared" si="1"/>
        <v>RE+4/3/08/C2/CA1/X4J51</v>
      </c>
      <c r="O98" t="s">
        <v>1</v>
      </c>
      <c r="P98" t="s">
        <v>22</v>
      </c>
    </row>
    <row r="99" spans="1:16" x14ac:dyDescent="0.25">
      <c r="A99">
        <v>70235</v>
      </c>
      <c r="B99" t="s">
        <v>94</v>
      </c>
      <c r="C99" t="s">
        <v>59</v>
      </c>
      <c r="D99" t="s">
        <v>41</v>
      </c>
      <c r="E99" t="s">
        <v>41</v>
      </c>
      <c r="F99" s="2">
        <v>15</v>
      </c>
      <c r="G99" t="s">
        <v>2</v>
      </c>
      <c r="J99" t="s">
        <v>202</v>
      </c>
      <c r="K99" t="str">
        <f t="shared" si="1"/>
        <v>RE+4/2/08/A1/CA1/X4J51</v>
      </c>
      <c r="O99" t="s">
        <v>1</v>
      </c>
      <c r="P99" t="s">
        <v>22</v>
      </c>
    </row>
    <row r="100" spans="1:16" x14ac:dyDescent="0.25">
      <c r="A100">
        <v>70236</v>
      </c>
      <c r="B100" t="s">
        <v>94</v>
      </c>
      <c r="C100" t="s">
        <v>59</v>
      </c>
      <c r="D100" t="s">
        <v>41</v>
      </c>
      <c r="E100" t="s">
        <v>41</v>
      </c>
      <c r="F100" s="2">
        <v>15</v>
      </c>
      <c r="G100" t="s">
        <v>2</v>
      </c>
      <c r="J100" t="s">
        <v>203</v>
      </c>
      <c r="K100" t="str">
        <f t="shared" si="1"/>
        <v>RE+4/2/08/A2/CA1/X4J51</v>
      </c>
      <c r="O100" t="s">
        <v>1</v>
      </c>
      <c r="P100" t="s">
        <v>22</v>
      </c>
    </row>
    <row r="101" spans="1:16" x14ac:dyDescent="0.25">
      <c r="A101">
        <v>70237</v>
      </c>
      <c r="B101" t="s">
        <v>94</v>
      </c>
      <c r="C101" t="s">
        <v>59</v>
      </c>
      <c r="D101" t="s">
        <v>41</v>
      </c>
      <c r="E101" t="s">
        <v>41</v>
      </c>
      <c r="F101" s="2">
        <v>14.5</v>
      </c>
      <c r="G101" t="s">
        <v>2</v>
      </c>
      <c r="J101" t="s">
        <v>204</v>
      </c>
      <c r="K101" t="str">
        <f t="shared" si="1"/>
        <v>RE+4/2/08/B1/CA1/X4J51</v>
      </c>
      <c r="O101" t="s">
        <v>1</v>
      </c>
      <c r="P101" t="s">
        <v>22</v>
      </c>
    </row>
    <row r="102" spans="1:16" x14ac:dyDescent="0.25">
      <c r="A102">
        <v>70238</v>
      </c>
      <c r="B102" t="s">
        <v>94</v>
      </c>
      <c r="C102" t="s">
        <v>59</v>
      </c>
      <c r="D102" t="s">
        <v>41</v>
      </c>
      <c r="E102" t="s">
        <v>41</v>
      </c>
      <c r="F102" s="2">
        <v>14.5</v>
      </c>
      <c r="G102" t="s">
        <v>2</v>
      </c>
      <c r="J102" t="s">
        <v>205</v>
      </c>
      <c r="K102" t="str">
        <f t="shared" si="1"/>
        <v>RE+4/2/08/B2/CA1/X4J51</v>
      </c>
      <c r="O102" t="s">
        <v>1</v>
      </c>
      <c r="P102" t="s">
        <v>22</v>
      </c>
    </row>
    <row r="103" spans="1:16" x14ac:dyDescent="0.25">
      <c r="A103">
        <v>70239</v>
      </c>
      <c r="B103" t="s">
        <v>94</v>
      </c>
      <c r="C103" t="s">
        <v>59</v>
      </c>
      <c r="D103" t="s">
        <v>41</v>
      </c>
      <c r="E103" t="s">
        <v>41</v>
      </c>
      <c r="F103" s="2">
        <v>14</v>
      </c>
      <c r="G103" t="s">
        <v>2</v>
      </c>
      <c r="J103" t="s">
        <v>206</v>
      </c>
      <c r="K103" t="str">
        <f t="shared" si="1"/>
        <v>RE+4/2/08/C1/CA1/X4J51</v>
      </c>
      <c r="O103" t="s">
        <v>1</v>
      </c>
      <c r="P103" t="s">
        <v>22</v>
      </c>
    </row>
    <row r="104" spans="1:16" x14ac:dyDescent="0.25">
      <c r="A104">
        <v>70240</v>
      </c>
      <c r="B104" t="s">
        <v>94</v>
      </c>
      <c r="C104" t="s">
        <v>59</v>
      </c>
      <c r="D104" t="s">
        <v>41</v>
      </c>
      <c r="E104" t="s">
        <v>41</v>
      </c>
      <c r="F104" s="2">
        <v>14</v>
      </c>
      <c r="G104" t="s">
        <v>2</v>
      </c>
      <c r="J104" t="s">
        <v>207</v>
      </c>
      <c r="K104" t="str">
        <f t="shared" si="1"/>
        <v>RE+4/2/08/C2/CA1/X4J51</v>
      </c>
      <c r="O104" t="s">
        <v>1</v>
      </c>
      <c r="P104" t="s">
        <v>22</v>
      </c>
    </row>
    <row r="105" spans="1:16" x14ac:dyDescent="0.25">
      <c r="F105"/>
    </row>
    <row r="106" spans="1:16" x14ac:dyDescent="0.25">
      <c r="A106">
        <v>70241</v>
      </c>
      <c r="B106" t="s">
        <v>95</v>
      </c>
      <c r="C106" t="s">
        <v>60</v>
      </c>
      <c r="D106" t="s">
        <v>41</v>
      </c>
      <c r="E106" t="s">
        <v>41</v>
      </c>
      <c r="F106" s="2">
        <v>14</v>
      </c>
      <c r="G106" t="s">
        <v>2</v>
      </c>
      <c r="J106" t="s">
        <v>208</v>
      </c>
      <c r="K106" t="str">
        <f t="shared" si="1"/>
        <v>RE+4/3/09/A1/CA1/X4J51</v>
      </c>
      <c r="O106" t="s">
        <v>1</v>
      </c>
      <c r="P106" t="s">
        <v>22</v>
      </c>
    </row>
    <row r="107" spans="1:16" x14ac:dyDescent="0.25">
      <c r="A107">
        <v>70242</v>
      </c>
      <c r="B107" t="s">
        <v>95</v>
      </c>
      <c r="C107" t="s">
        <v>60</v>
      </c>
      <c r="D107" t="s">
        <v>41</v>
      </c>
      <c r="E107" t="s">
        <v>41</v>
      </c>
      <c r="F107" s="2">
        <v>14</v>
      </c>
      <c r="G107" t="s">
        <v>2</v>
      </c>
      <c r="J107" t="s">
        <v>209</v>
      </c>
      <c r="K107" t="str">
        <f t="shared" si="1"/>
        <v>RE+4/3/09/A2/CA1/X4J51</v>
      </c>
      <c r="O107" t="s">
        <v>1</v>
      </c>
      <c r="P107" t="s">
        <v>22</v>
      </c>
    </row>
    <row r="108" spans="1:16" x14ac:dyDescent="0.25">
      <c r="A108">
        <v>70243</v>
      </c>
      <c r="B108" t="s">
        <v>95</v>
      </c>
      <c r="C108" t="s">
        <v>60</v>
      </c>
      <c r="D108" t="s">
        <v>41</v>
      </c>
      <c r="E108" t="s">
        <v>41</v>
      </c>
      <c r="F108" s="2">
        <v>13.5</v>
      </c>
      <c r="G108" t="s">
        <v>2</v>
      </c>
      <c r="J108" t="s">
        <v>210</v>
      </c>
      <c r="K108" t="str">
        <f t="shared" si="1"/>
        <v>RE+4/3/09/B1/CA1/X4J51</v>
      </c>
      <c r="O108" t="s">
        <v>1</v>
      </c>
      <c r="P108" t="s">
        <v>22</v>
      </c>
    </row>
    <row r="109" spans="1:16" x14ac:dyDescent="0.25">
      <c r="A109">
        <v>70244</v>
      </c>
      <c r="B109" t="s">
        <v>95</v>
      </c>
      <c r="C109" t="s">
        <v>60</v>
      </c>
      <c r="D109" t="s">
        <v>41</v>
      </c>
      <c r="E109" t="s">
        <v>41</v>
      </c>
      <c r="F109" s="2">
        <v>13.5</v>
      </c>
      <c r="G109" t="s">
        <v>2</v>
      </c>
      <c r="J109" t="s">
        <v>211</v>
      </c>
      <c r="K109" t="str">
        <f t="shared" si="1"/>
        <v>RE+4/3/09/B2/CA1/X4J51</v>
      </c>
      <c r="O109" t="s">
        <v>1</v>
      </c>
      <c r="P109" t="s">
        <v>22</v>
      </c>
    </row>
    <row r="110" spans="1:16" x14ac:dyDescent="0.25">
      <c r="A110">
        <v>70245</v>
      </c>
      <c r="B110" t="s">
        <v>95</v>
      </c>
      <c r="C110" t="s">
        <v>60</v>
      </c>
      <c r="D110" t="s">
        <v>41</v>
      </c>
      <c r="E110" t="s">
        <v>41</v>
      </c>
      <c r="F110" s="2">
        <v>13</v>
      </c>
      <c r="G110" t="s">
        <v>2</v>
      </c>
      <c r="J110" t="s">
        <v>212</v>
      </c>
      <c r="K110" t="str">
        <f t="shared" si="1"/>
        <v>RE+4/3/09/C1/CA1/X4J51</v>
      </c>
      <c r="O110" t="s">
        <v>1</v>
      </c>
      <c r="P110" t="s">
        <v>22</v>
      </c>
    </row>
    <row r="111" spans="1:16" x14ac:dyDescent="0.25">
      <c r="A111">
        <v>70246</v>
      </c>
      <c r="B111" t="s">
        <v>95</v>
      </c>
      <c r="C111" t="s">
        <v>60</v>
      </c>
      <c r="D111" t="s">
        <v>41</v>
      </c>
      <c r="E111" t="s">
        <v>41</v>
      </c>
      <c r="F111" s="2">
        <v>13</v>
      </c>
      <c r="G111" t="s">
        <v>2</v>
      </c>
      <c r="J111" t="s">
        <v>213</v>
      </c>
      <c r="K111" t="str">
        <f t="shared" si="1"/>
        <v>RE+4/3/09/C2/CA1/X4J51</v>
      </c>
      <c r="O111" t="s">
        <v>1</v>
      </c>
      <c r="P111" t="s">
        <v>22</v>
      </c>
    </row>
    <row r="112" spans="1:16" x14ac:dyDescent="0.25">
      <c r="A112">
        <v>70247</v>
      </c>
      <c r="B112" t="s">
        <v>95</v>
      </c>
      <c r="C112" t="s">
        <v>60</v>
      </c>
      <c r="D112" t="s">
        <v>41</v>
      </c>
      <c r="E112" t="s">
        <v>41</v>
      </c>
      <c r="F112" s="2">
        <v>16.5</v>
      </c>
      <c r="G112" t="s">
        <v>2</v>
      </c>
      <c r="J112" t="s">
        <v>214</v>
      </c>
      <c r="K112" t="str">
        <f t="shared" si="1"/>
        <v>RE+4/2/09/A1/CA1/X4J51</v>
      </c>
      <c r="O112" t="s">
        <v>1</v>
      </c>
      <c r="P112" t="s">
        <v>22</v>
      </c>
    </row>
    <row r="113" spans="1:16" x14ac:dyDescent="0.25">
      <c r="A113">
        <v>70248</v>
      </c>
      <c r="B113" t="s">
        <v>95</v>
      </c>
      <c r="C113" t="s">
        <v>60</v>
      </c>
      <c r="D113" t="s">
        <v>41</v>
      </c>
      <c r="E113" t="s">
        <v>41</v>
      </c>
      <c r="F113" s="2">
        <v>16.5</v>
      </c>
      <c r="G113" t="s">
        <v>2</v>
      </c>
      <c r="J113" t="s">
        <v>215</v>
      </c>
      <c r="K113" t="str">
        <f t="shared" si="1"/>
        <v>RE+4/2/09/A2/CA1/X4J51</v>
      </c>
      <c r="O113" t="s">
        <v>1</v>
      </c>
      <c r="P113" t="s">
        <v>22</v>
      </c>
    </row>
    <row r="114" spans="1:16" x14ac:dyDescent="0.25">
      <c r="A114">
        <v>70249</v>
      </c>
      <c r="B114" t="s">
        <v>95</v>
      </c>
      <c r="C114" t="s">
        <v>60</v>
      </c>
      <c r="D114" t="s">
        <v>41</v>
      </c>
      <c r="E114" t="s">
        <v>41</v>
      </c>
      <c r="F114" s="2">
        <v>16</v>
      </c>
      <c r="G114" t="s">
        <v>2</v>
      </c>
      <c r="J114" t="s">
        <v>216</v>
      </c>
      <c r="K114" t="str">
        <f t="shared" si="1"/>
        <v>RE+4/2/09/B1/CA1/X4J51</v>
      </c>
      <c r="O114" t="s">
        <v>1</v>
      </c>
      <c r="P114" t="s">
        <v>22</v>
      </c>
    </row>
    <row r="115" spans="1:16" x14ac:dyDescent="0.25">
      <c r="A115">
        <v>70250</v>
      </c>
      <c r="B115" t="s">
        <v>95</v>
      </c>
      <c r="C115" t="s">
        <v>60</v>
      </c>
      <c r="D115" t="s">
        <v>41</v>
      </c>
      <c r="E115" t="s">
        <v>41</v>
      </c>
      <c r="F115" s="2">
        <v>16</v>
      </c>
      <c r="G115" t="s">
        <v>2</v>
      </c>
      <c r="J115" t="s">
        <v>217</v>
      </c>
      <c r="K115" t="str">
        <f t="shared" si="1"/>
        <v>RE+4/2/09/B2/CA1/X4J51</v>
      </c>
      <c r="O115" t="s">
        <v>1</v>
      </c>
      <c r="P115" t="s">
        <v>22</v>
      </c>
    </row>
    <row r="116" spans="1:16" x14ac:dyDescent="0.25">
      <c r="A116">
        <v>70251</v>
      </c>
      <c r="B116" t="s">
        <v>95</v>
      </c>
      <c r="C116" t="s">
        <v>60</v>
      </c>
      <c r="D116" t="s">
        <v>41</v>
      </c>
      <c r="E116" t="s">
        <v>41</v>
      </c>
      <c r="F116" s="2">
        <v>15.5</v>
      </c>
      <c r="G116" t="s">
        <v>2</v>
      </c>
      <c r="J116" t="s">
        <v>218</v>
      </c>
      <c r="K116" t="str">
        <f t="shared" si="1"/>
        <v>RE+4/2/09/C1/CA1/X4J51</v>
      </c>
      <c r="O116" t="s">
        <v>1</v>
      </c>
      <c r="P116" t="s">
        <v>22</v>
      </c>
    </row>
    <row r="117" spans="1:16" x14ac:dyDescent="0.25">
      <c r="A117">
        <v>70252</v>
      </c>
      <c r="B117" t="s">
        <v>95</v>
      </c>
      <c r="C117" t="s">
        <v>60</v>
      </c>
      <c r="D117" t="s">
        <v>41</v>
      </c>
      <c r="E117" t="s">
        <v>41</v>
      </c>
      <c r="F117" s="2">
        <v>15.5</v>
      </c>
      <c r="G117" t="s">
        <v>2</v>
      </c>
      <c r="J117" t="s">
        <v>219</v>
      </c>
      <c r="K117" t="str">
        <f t="shared" si="1"/>
        <v>RE+4/2/09/C2/CA1/X4J51</v>
      </c>
      <c r="O117" t="s">
        <v>1</v>
      </c>
      <c r="P117" t="s">
        <v>22</v>
      </c>
    </row>
    <row r="119" spans="1:16" x14ac:dyDescent="0.25">
      <c r="A119">
        <v>70253</v>
      </c>
      <c r="B119" t="s">
        <v>96</v>
      </c>
      <c r="C119" t="s">
        <v>61</v>
      </c>
      <c r="D119" t="s">
        <v>41</v>
      </c>
      <c r="E119" t="s">
        <v>41</v>
      </c>
      <c r="F119" s="2">
        <v>15</v>
      </c>
      <c r="G119" t="s">
        <v>2</v>
      </c>
      <c r="J119" t="s">
        <v>220</v>
      </c>
      <c r="K119" t="str">
        <f t="shared" si="1"/>
        <v>RE+4/3/10/A1/CA1/X4J51</v>
      </c>
      <c r="O119" t="s">
        <v>1</v>
      </c>
      <c r="P119" t="s">
        <v>22</v>
      </c>
    </row>
    <row r="120" spans="1:16" x14ac:dyDescent="0.25">
      <c r="A120">
        <v>70254</v>
      </c>
      <c r="B120" t="s">
        <v>96</v>
      </c>
      <c r="C120" t="s">
        <v>61</v>
      </c>
      <c r="D120" t="s">
        <v>41</v>
      </c>
      <c r="E120" t="s">
        <v>41</v>
      </c>
      <c r="F120" s="2">
        <v>15</v>
      </c>
      <c r="G120" t="s">
        <v>2</v>
      </c>
      <c r="J120" t="s">
        <v>221</v>
      </c>
      <c r="K120" t="str">
        <f t="shared" si="1"/>
        <v>RE+4/3/10/A2/CA1/X4J51</v>
      </c>
      <c r="O120" t="s">
        <v>1</v>
      </c>
      <c r="P120" t="s">
        <v>22</v>
      </c>
    </row>
    <row r="121" spans="1:16" x14ac:dyDescent="0.25">
      <c r="A121">
        <v>70255</v>
      </c>
      <c r="B121" t="s">
        <v>96</v>
      </c>
      <c r="C121" t="s">
        <v>61</v>
      </c>
      <c r="D121" t="s">
        <v>41</v>
      </c>
      <c r="E121" t="s">
        <v>41</v>
      </c>
      <c r="F121" s="2">
        <v>14.5</v>
      </c>
      <c r="G121" t="s">
        <v>2</v>
      </c>
      <c r="J121" t="s">
        <v>222</v>
      </c>
      <c r="K121" t="str">
        <f t="shared" si="1"/>
        <v>RE+4/3/10/B1/CA1/X4J51</v>
      </c>
      <c r="O121" t="s">
        <v>1</v>
      </c>
      <c r="P121" t="s">
        <v>22</v>
      </c>
    </row>
    <row r="122" spans="1:16" x14ac:dyDescent="0.25">
      <c r="A122">
        <v>70256</v>
      </c>
      <c r="B122" t="s">
        <v>96</v>
      </c>
      <c r="C122" t="s">
        <v>61</v>
      </c>
      <c r="D122" t="s">
        <v>41</v>
      </c>
      <c r="E122" t="s">
        <v>41</v>
      </c>
      <c r="F122" s="2">
        <v>14.5</v>
      </c>
      <c r="G122" t="s">
        <v>2</v>
      </c>
      <c r="J122" t="s">
        <v>223</v>
      </c>
      <c r="K122" t="str">
        <f t="shared" si="1"/>
        <v>RE+4/3/10/B2/CA1/X4J51</v>
      </c>
      <c r="O122" t="s">
        <v>1</v>
      </c>
      <c r="P122" t="s">
        <v>22</v>
      </c>
    </row>
    <row r="123" spans="1:16" x14ac:dyDescent="0.25">
      <c r="A123">
        <v>70257</v>
      </c>
      <c r="B123" t="s">
        <v>96</v>
      </c>
      <c r="C123" t="s">
        <v>61</v>
      </c>
      <c r="D123" t="s">
        <v>41</v>
      </c>
      <c r="E123" t="s">
        <v>41</v>
      </c>
      <c r="F123" s="2">
        <v>14</v>
      </c>
      <c r="G123" t="s">
        <v>2</v>
      </c>
      <c r="J123" t="s">
        <v>224</v>
      </c>
      <c r="K123" t="str">
        <f t="shared" si="1"/>
        <v>RE+4/3/10/C1/CA1/X4J51</v>
      </c>
      <c r="O123" t="s">
        <v>1</v>
      </c>
      <c r="P123" t="s">
        <v>22</v>
      </c>
    </row>
    <row r="124" spans="1:16" x14ac:dyDescent="0.25">
      <c r="A124">
        <v>70258</v>
      </c>
      <c r="B124" t="s">
        <v>96</v>
      </c>
      <c r="C124" t="s">
        <v>61</v>
      </c>
      <c r="D124" t="s">
        <v>41</v>
      </c>
      <c r="E124" t="s">
        <v>41</v>
      </c>
      <c r="F124" s="2">
        <v>14</v>
      </c>
      <c r="G124" t="s">
        <v>2</v>
      </c>
      <c r="J124" t="s">
        <v>225</v>
      </c>
      <c r="K124" t="str">
        <f t="shared" si="1"/>
        <v>RE+4/3/10/C2/CA1/X4J51</v>
      </c>
      <c r="O124" t="s">
        <v>1</v>
      </c>
      <c r="P124" t="s">
        <v>22</v>
      </c>
    </row>
    <row r="125" spans="1:16" x14ac:dyDescent="0.25">
      <c r="A125">
        <v>70259</v>
      </c>
      <c r="B125" t="s">
        <v>96</v>
      </c>
      <c r="C125" t="s">
        <v>61</v>
      </c>
      <c r="D125" t="s">
        <v>41</v>
      </c>
      <c r="E125" t="s">
        <v>41</v>
      </c>
      <c r="F125" s="2">
        <v>17.5</v>
      </c>
      <c r="G125" t="s">
        <v>2</v>
      </c>
      <c r="J125" t="s">
        <v>226</v>
      </c>
      <c r="K125" t="str">
        <f t="shared" si="1"/>
        <v>RE+4/2/10/A1/CA1/X4J51</v>
      </c>
      <c r="O125" t="s">
        <v>1</v>
      </c>
      <c r="P125" t="s">
        <v>22</v>
      </c>
    </row>
    <row r="126" spans="1:16" x14ac:dyDescent="0.25">
      <c r="A126">
        <v>70260</v>
      </c>
      <c r="B126" t="s">
        <v>96</v>
      </c>
      <c r="C126" t="s">
        <v>61</v>
      </c>
      <c r="D126" t="s">
        <v>41</v>
      </c>
      <c r="E126" t="s">
        <v>41</v>
      </c>
      <c r="F126" s="2">
        <v>17.5</v>
      </c>
      <c r="G126" t="s">
        <v>2</v>
      </c>
      <c r="J126" t="s">
        <v>227</v>
      </c>
      <c r="K126" t="str">
        <f t="shared" si="1"/>
        <v>RE+4/2/10/A2/CA1/X4J51</v>
      </c>
      <c r="O126" t="s">
        <v>1</v>
      </c>
      <c r="P126" t="s">
        <v>22</v>
      </c>
    </row>
    <row r="127" spans="1:16" x14ac:dyDescent="0.25">
      <c r="A127">
        <v>70261</v>
      </c>
      <c r="B127" t="s">
        <v>96</v>
      </c>
      <c r="C127" t="s">
        <v>61</v>
      </c>
      <c r="D127" t="s">
        <v>41</v>
      </c>
      <c r="E127" t="s">
        <v>41</v>
      </c>
      <c r="F127" s="2">
        <v>17</v>
      </c>
      <c r="G127" t="s">
        <v>2</v>
      </c>
      <c r="J127" t="s">
        <v>228</v>
      </c>
      <c r="K127" t="str">
        <f t="shared" si="1"/>
        <v>RE+4/2/10/B1/CA1/X4J51</v>
      </c>
      <c r="O127" t="s">
        <v>1</v>
      </c>
      <c r="P127" t="s">
        <v>22</v>
      </c>
    </row>
    <row r="128" spans="1:16" x14ac:dyDescent="0.25">
      <c r="A128">
        <v>70262</v>
      </c>
      <c r="B128" t="s">
        <v>96</v>
      </c>
      <c r="C128" t="s">
        <v>61</v>
      </c>
      <c r="D128" t="s">
        <v>41</v>
      </c>
      <c r="E128" t="s">
        <v>41</v>
      </c>
      <c r="F128" s="2">
        <v>17</v>
      </c>
      <c r="G128" t="s">
        <v>2</v>
      </c>
      <c r="J128" t="s">
        <v>229</v>
      </c>
      <c r="K128" t="str">
        <f t="shared" si="1"/>
        <v>RE+4/2/10/B2/CA1/X4J51</v>
      </c>
      <c r="O128" t="s">
        <v>1</v>
      </c>
      <c r="P128" t="s">
        <v>22</v>
      </c>
    </row>
    <row r="129" spans="1:16" x14ac:dyDescent="0.25">
      <c r="A129">
        <v>70263</v>
      </c>
      <c r="B129" t="s">
        <v>96</v>
      </c>
      <c r="C129" t="s">
        <v>61</v>
      </c>
      <c r="D129" t="s">
        <v>41</v>
      </c>
      <c r="E129" t="s">
        <v>41</v>
      </c>
      <c r="F129" s="2">
        <v>16.5</v>
      </c>
      <c r="G129" t="s">
        <v>2</v>
      </c>
      <c r="J129" t="s">
        <v>230</v>
      </c>
      <c r="K129" t="str">
        <f t="shared" si="1"/>
        <v>RE+4/2/10/C1/CA1/X4J51</v>
      </c>
      <c r="O129" t="s">
        <v>1</v>
      </c>
      <c r="P129" t="s">
        <v>22</v>
      </c>
    </row>
    <row r="130" spans="1:16" x14ac:dyDescent="0.25">
      <c r="A130">
        <v>70264</v>
      </c>
      <c r="B130" t="s">
        <v>96</v>
      </c>
      <c r="C130" t="s">
        <v>61</v>
      </c>
      <c r="D130" t="s">
        <v>41</v>
      </c>
      <c r="E130" t="s">
        <v>41</v>
      </c>
      <c r="F130" s="2">
        <v>16.5</v>
      </c>
      <c r="G130" t="s">
        <v>2</v>
      </c>
      <c r="J130" t="s">
        <v>231</v>
      </c>
      <c r="K130" t="str">
        <f t="shared" si="1"/>
        <v>RE+4/2/10/C2/CA1/X4J51</v>
      </c>
      <c r="O130" t="s">
        <v>1</v>
      </c>
      <c r="P130" t="s">
        <v>22</v>
      </c>
    </row>
    <row r="131" spans="1:16" x14ac:dyDescent="0.25">
      <c r="F131"/>
    </row>
    <row r="132" spans="1:16" x14ac:dyDescent="0.25">
      <c r="A132">
        <v>70265</v>
      </c>
      <c r="B132" t="s">
        <v>97</v>
      </c>
      <c r="C132" t="s">
        <v>62</v>
      </c>
      <c r="D132" t="s">
        <v>42</v>
      </c>
      <c r="E132" t="s">
        <v>42</v>
      </c>
      <c r="F132" s="2">
        <v>14</v>
      </c>
      <c r="G132" t="s">
        <v>2</v>
      </c>
      <c r="J132" t="s">
        <v>232</v>
      </c>
      <c r="K132" t="str">
        <f t="shared" ref="K132:K195" si="2">CONCATENATE(J132,"/CA1/",E132)</f>
        <v>RE+4/3/11/A1/CA1/X4A51</v>
      </c>
      <c r="O132" t="s">
        <v>1</v>
      </c>
      <c r="P132" t="s">
        <v>22</v>
      </c>
    </row>
    <row r="133" spans="1:16" x14ac:dyDescent="0.25">
      <c r="A133">
        <v>70266</v>
      </c>
      <c r="B133" t="s">
        <v>97</v>
      </c>
      <c r="C133" t="s">
        <v>62</v>
      </c>
      <c r="D133" t="s">
        <v>42</v>
      </c>
      <c r="E133" t="s">
        <v>42</v>
      </c>
      <c r="F133" s="2">
        <v>14</v>
      </c>
      <c r="G133" t="s">
        <v>2</v>
      </c>
      <c r="J133" t="s">
        <v>233</v>
      </c>
      <c r="K133" t="str">
        <f t="shared" si="2"/>
        <v>RE+4/3/11/A2/CA1/X4A51</v>
      </c>
      <c r="O133" t="s">
        <v>1</v>
      </c>
      <c r="P133" t="s">
        <v>22</v>
      </c>
    </row>
    <row r="134" spans="1:16" x14ac:dyDescent="0.25">
      <c r="A134">
        <v>70267</v>
      </c>
      <c r="B134" t="s">
        <v>97</v>
      </c>
      <c r="C134" t="s">
        <v>62</v>
      </c>
      <c r="D134" t="s">
        <v>42</v>
      </c>
      <c r="E134" t="s">
        <v>42</v>
      </c>
      <c r="F134" s="2">
        <v>13.5</v>
      </c>
      <c r="G134" t="s">
        <v>2</v>
      </c>
      <c r="J134" t="s">
        <v>234</v>
      </c>
      <c r="K134" t="str">
        <f t="shared" si="2"/>
        <v>RE+4/3/11/B1/CA1/X4A51</v>
      </c>
      <c r="O134" t="s">
        <v>1</v>
      </c>
      <c r="P134" t="s">
        <v>22</v>
      </c>
    </row>
    <row r="135" spans="1:16" x14ac:dyDescent="0.25">
      <c r="A135">
        <v>70268</v>
      </c>
      <c r="B135" t="s">
        <v>97</v>
      </c>
      <c r="C135" t="s">
        <v>62</v>
      </c>
      <c r="D135" t="s">
        <v>42</v>
      </c>
      <c r="E135" t="s">
        <v>42</v>
      </c>
      <c r="F135" s="2">
        <v>13.5</v>
      </c>
      <c r="G135" t="s">
        <v>2</v>
      </c>
      <c r="J135" t="s">
        <v>235</v>
      </c>
      <c r="K135" t="str">
        <f t="shared" si="2"/>
        <v>RE+4/3/11/B2/CA1/X4A51</v>
      </c>
      <c r="O135" t="s">
        <v>1</v>
      </c>
      <c r="P135" t="s">
        <v>22</v>
      </c>
    </row>
    <row r="136" spans="1:16" x14ac:dyDescent="0.25">
      <c r="A136">
        <v>70269</v>
      </c>
      <c r="B136" t="s">
        <v>97</v>
      </c>
      <c r="C136" t="s">
        <v>62</v>
      </c>
      <c r="D136" t="s">
        <v>42</v>
      </c>
      <c r="E136" t="s">
        <v>42</v>
      </c>
      <c r="F136" s="2">
        <v>13</v>
      </c>
      <c r="G136" t="s">
        <v>2</v>
      </c>
      <c r="J136" t="s">
        <v>236</v>
      </c>
      <c r="K136" t="str">
        <f t="shared" si="2"/>
        <v>RE+4/3/11/C1/CA1/X4A51</v>
      </c>
      <c r="O136" t="s">
        <v>1</v>
      </c>
      <c r="P136" t="s">
        <v>22</v>
      </c>
    </row>
    <row r="137" spans="1:16" x14ac:dyDescent="0.25">
      <c r="A137">
        <v>70270</v>
      </c>
      <c r="B137" t="s">
        <v>97</v>
      </c>
      <c r="C137" t="s">
        <v>62</v>
      </c>
      <c r="D137" t="s">
        <v>42</v>
      </c>
      <c r="E137" t="s">
        <v>42</v>
      </c>
      <c r="F137" s="2">
        <v>13</v>
      </c>
      <c r="G137" t="s">
        <v>2</v>
      </c>
      <c r="J137" t="s">
        <v>237</v>
      </c>
      <c r="K137" t="str">
        <f t="shared" si="2"/>
        <v>RE+4/3/11/C2/CA1/X4A51</v>
      </c>
      <c r="O137" t="s">
        <v>1</v>
      </c>
      <c r="P137" t="s">
        <v>22</v>
      </c>
    </row>
    <row r="138" spans="1:16" x14ac:dyDescent="0.25">
      <c r="A138">
        <v>70271</v>
      </c>
      <c r="B138" t="s">
        <v>97</v>
      </c>
      <c r="C138" t="s">
        <v>62</v>
      </c>
      <c r="D138" t="s">
        <v>42</v>
      </c>
      <c r="E138" t="s">
        <v>42</v>
      </c>
      <c r="F138" s="2">
        <v>16.5</v>
      </c>
      <c r="G138" t="s">
        <v>2</v>
      </c>
      <c r="J138" t="s">
        <v>238</v>
      </c>
      <c r="K138" t="str">
        <f t="shared" si="2"/>
        <v>RE+4/2/11/A1/CA1/X4A51</v>
      </c>
      <c r="O138" t="s">
        <v>1</v>
      </c>
      <c r="P138" t="s">
        <v>22</v>
      </c>
    </row>
    <row r="139" spans="1:16" x14ac:dyDescent="0.25">
      <c r="A139">
        <v>70272</v>
      </c>
      <c r="B139" t="s">
        <v>97</v>
      </c>
      <c r="C139" t="s">
        <v>62</v>
      </c>
      <c r="D139" t="s">
        <v>42</v>
      </c>
      <c r="E139" t="s">
        <v>42</v>
      </c>
      <c r="F139" s="2">
        <v>16.5</v>
      </c>
      <c r="G139" t="s">
        <v>2</v>
      </c>
      <c r="J139" t="s">
        <v>239</v>
      </c>
      <c r="K139" t="str">
        <f t="shared" si="2"/>
        <v>RE+4/2/11/A2/CA1/X4A51</v>
      </c>
      <c r="O139" t="s">
        <v>1</v>
      </c>
      <c r="P139" t="s">
        <v>22</v>
      </c>
    </row>
    <row r="140" spans="1:16" x14ac:dyDescent="0.25">
      <c r="A140">
        <v>70273</v>
      </c>
      <c r="B140" t="s">
        <v>97</v>
      </c>
      <c r="C140" t="s">
        <v>62</v>
      </c>
      <c r="D140" t="s">
        <v>42</v>
      </c>
      <c r="E140" t="s">
        <v>42</v>
      </c>
      <c r="F140" s="2">
        <v>16</v>
      </c>
      <c r="G140" t="s">
        <v>2</v>
      </c>
      <c r="J140" t="s">
        <v>240</v>
      </c>
      <c r="K140" t="str">
        <f t="shared" si="2"/>
        <v>RE+4/2/11/B1/CA1/X4A51</v>
      </c>
      <c r="O140" t="s">
        <v>1</v>
      </c>
      <c r="P140" t="s">
        <v>22</v>
      </c>
    </row>
    <row r="141" spans="1:16" x14ac:dyDescent="0.25">
      <c r="A141">
        <v>70274</v>
      </c>
      <c r="B141" t="s">
        <v>97</v>
      </c>
      <c r="C141" t="s">
        <v>62</v>
      </c>
      <c r="D141" t="s">
        <v>42</v>
      </c>
      <c r="E141" t="s">
        <v>42</v>
      </c>
      <c r="F141" s="2">
        <v>16</v>
      </c>
      <c r="G141" t="s">
        <v>2</v>
      </c>
      <c r="J141" t="s">
        <v>241</v>
      </c>
      <c r="K141" t="str">
        <f t="shared" si="2"/>
        <v>RE+4/2/11/B2/CA1/X4A51</v>
      </c>
      <c r="O141" t="s">
        <v>1</v>
      </c>
      <c r="P141" t="s">
        <v>22</v>
      </c>
    </row>
    <row r="142" spans="1:16" x14ac:dyDescent="0.25">
      <c r="A142">
        <v>70275</v>
      </c>
      <c r="B142" t="s">
        <v>97</v>
      </c>
      <c r="C142" t="s">
        <v>62</v>
      </c>
      <c r="D142" t="s">
        <v>42</v>
      </c>
      <c r="E142" t="s">
        <v>42</v>
      </c>
      <c r="F142" s="2">
        <v>15.5</v>
      </c>
      <c r="G142" t="s">
        <v>2</v>
      </c>
      <c r="J142" t="s">
        <v>242</v>
      </c>
      <c r="K142" t="str">
        <f t="shared" si="2"/>
        <v>RE+4/2/11/C1/CA1/X4A51</v>
      </c>
      <c r="O142" t="s">
        <v>1</v>
      </c>
      <c r="P142" t="s">
        <v>22</v>
      </c>
    </row>
    <row r="143" spans="1:16" x14ac:dyDescent="0.25">
      <c r="A143">
        <v>70276</v>
      </c>
      <c r="B143" t="s">
        <v>97</v>
      </c>
      <c r="C143" t="s">
        <v>62</v>
      </c>
      <c r="D143" t="s">
        <v>42</v>
      </c>
      <c r="E143" t="s">
        <v>42</v>
      </c>
      <c r="F143" s="2">
        <v>15.5</v>
      </c>
      <c r="G143" t="s">
        <v>2</v>
      </c>
      <c r="J143" t="s">
        <v>243</v>
      </c>
      <c r="K143" t="str">
        <f t="shared" si="2"/>
        <v>RE+4/2/11/C2/CA1/X4A51</v>
      </c>
      <c r="O143" t="s">
        <v>1</v>
      </c>
      <c r="P143" t="s">
        <v>22</v>
      </c>
    </row>
    <row r="144" spans="1:16" x14ac:dyDescent="0.25">
      <c r="F144"/>
    </row>
    <row r="145" spans="1:16" x14ac:dyDescent="0.25">
      <c r="A145">
        <v>70277</v>
      </c>
      <c r="B145" t="s">
        <v>98</v>
      </c>
      <c r="C145" t="s">
        <v>63</v>
      </c>
      <c r="D145" t="s">
        <v>42</v>
      </c>
      <c r="E145" t="s">
        <v>42</v>
      </c>
      <c r="F145" s="2">
        <v>12.5</v>
      </c>
      <c r="G145" t="s">
        <v>2</v>
      </c>
      <c r="J145" t="s">
        <v>244</v>
      </c>
      <c r="K145" t="str">
        <f t="shared" si="2"/>
        <v>RE+4/3/12/A1/CA1/X4A51</v>
      </c>
      <c r="O145" t="s">
        <v>1</v>
      </c>
      <c r="P145" t="s">
        <v>22</v>
      </c>
    </row>
    <row r="146" spans="1:16" x14ac:dyDescent="0.25">
      <c r="A146">
        <v>70278</v>
      </c>
      <c r="B146" t="s">
        <v>98</v>
      </c>
      <c r="C146" t="s">
        <v>63</v>
      </c>
      <c r="D146" t="s">
        <v>42</v>
      </c>
      <c r="E146" t="s">
        <v>42</v>
      </c>
      <c r="F146" s="2">
        <v>12.5</v>
      </c>
      <c r="G146" t="s">
        <v>2</v>
      </c>
      <c r="J146" t="s">
        <v>245</v>
      </c>
      <c r="K146" t="str">
        <f t="shared" si="2"/>
        <v>RE+4/3/12/A2/CA1/X4A51</v>
      </c>
      <c r="O146" t="s">
        <v>1</v>
      </c>
      <c r="P146" t="s">
        <v>22</v>
      </c>
    </row>
    <row r="147" spans="1:16" x14ac:dyDescent="0.25">
      <c r="A147">
        <v>70279</v>
      </c>
      <c r="B147" t="s">
        <v>98</v>
      </c>
      <c r="C147" t="s">
        <v>63</v>
      </c>
      <c r="D147" t="s">
        <v>42</v>
      </c>
      <c r="E147" t="s">
        <v>42</v>
      </c>
      <c r="F147" s="2">
        <v>12</v>
      </c>
      <c r="G147" t="s">
        <v>2</v>
      </c>
      <c r="J147" t="s">
        <v>246</v>
      </c>
      <c r="K147" t="str">
        <f t="shared" si="2"/>
        <v>RE+4/3/12/B1/CA1/X4A51</v>
      </c>
      <c r="O147" t="s">
        <v>1</v>
      </c>
      <c r="P147" t="s">
        <v>22</v>
      </c>
    </row>
    <row r="148" spans="1:16" x14ac:dyDescent="0.25">
      <c r="A148">
        <v>70280</v>
      </c>
      <c r="B148" t="s">
        <v>98</v>
      </c>
      <c r="C148" t="s">
        <v>63</v>
      </c>
      <c r="D148" t="s">
        <v>42</v>
      </c>
      <c r="E148" t="s">
        <v>42</v>
      </c>
      <c r="F148" s="2">
        <v>12</v>
      </c>
      <c r="G148" t="s">
        <v>2</v>
      </c>
      <c r="J148" t="s">
        <v>247</v>
      </c>
      <c r="K148" t="str">
        <f t="shared" si="2"/>
        <v>RE+4/3/12/B2/CA1/X4A51</v>
      </c>
      <c r="O148" t="s">
        <v>1</v>
      </c>
      <c r="P148" t="s">
        <v>22</v>
      </c>
    </row>
    <row r="149" spans="1:16" x14ac:dyDescent="0.25">
      <c r="A149">
        <v>70281</v>
      </c>
      <c r="B149" t="s">
        <v>98</v>
      </c>
      <c r="C149" t="s">
        <v>63</v>
      </c>
      <c r="D149" t="s">
        <v>42</v>
      </c>
      <c r="E149" t="s">
        <v>42</v>
      </c>
      <c r="F149" s="2">
        <v>11.5</v>
      </c>
      <c r="G149" t="s">
        <v>2</v>
      </c>
      <c r="J149" t="s">
        <v>248</v>
      </c>
      <c r="K149" t="str">
        <f t="shared" si="2"/>
        <v>RE+4/3/12/C1/CA1/X4A51</v>
      </c>
      <c r="O149" t="s">
        <v>1</v>
      </c>
      <c r="P149" t="s">
        <v>22</v>
      </c>
    </row>
    <row r="150" spans="1:16" x14ac:dyDescent="0.25">
      <c r="A150">
        <v>70282</v>
      </c>
      <c r="B150" t="s">
        <v>98</v>
      </c>
      <c r="C150" t="s">
        <v>63</v>
      </c>
      <c r="D150" t="s">
        <v>42</v>
      </c>
      <c r="E150" t="s">
        <v>42</v>
      </c>
      <c r="F150" s="2">
        <v>11.5</v>
      </c>
      <c r="G150" t="s">
        <v>2</v>
      </c>
      <c r="J150" t="s">
        <v>249</v>
      </c>
      <c r="K150" t="str">
        <f t="shared" si="2"/>
        <v>RE+4/3/12/C2/CA1/X4A51</v>
      </c>
      <c r="O150" t="s">
        <v>1</v>
      </c>
      <c r="P150" t="s">
        <v>22</v>
      </c>
    </row>
    <row r="151" spans="1:16" x14ac:dyDescent="0.25">
      <c r="A151">
        <v>70283</v>
      </c>
      <c r="B151" t="s">
        <v>98</v>
      </c>
      <c r="C151" t="s">
        <v>63</v>
      </c>
      <c r="D151" t="s">
        <v>42</v>
      </c>
      <c r="E151" t="s">
        <v>42</v>
      </c>
      <c r="F151" s="2">
        <v>15</v>
      </c>
      <c r="G151" t="s">
        <v>2</v>
      </c>
      <c r="J151" t="s">
        <v>250</v>
      </c>
      <c r="K151" t="str">
        <f t="shared" si="2"/>
        <v>RE+4/2/12/A1/CA1/X4A51</v>
      </c>
      <c r="O151" t="s">
        <v>1</v>
      </c>
      <c r="P151" t="s">
        <v>22</v>
      </c>
    </row>
    <row r="152" spans="1:16" x14ac:dyDescent="0.25">
      <c r="A152">
        <v>70284</v>
      </c>
      <c r="B152" t="s">
        <v>98</v>
      </c>
      <c r="C152" t="s">
        <v>63</v>
      </c>
      <c r="D152" t="s">
        <v>42</v>
      </c>
      <c r="E152" t="s">
        <v>42</v>
      </c>
      <c r="F152" s="2">
        <v>15</v>
      </c>
      <c r="G152" t="s">
        <v>2</v>
      </c>
      <c r="J152" t="s">
        <v>251</v>
      </c>
      <c r="K152" t="str">
        <f t="shared" si="2"/>
        <v>RE+4/2/12/A2/CA1/X4A51</v>
      </c>
      <c r="O152" t="s">
        <v>1</v>
      </c>
      <c r="P152" t="s">
        <v>22</v>
      </c>
    </row>
    <row r="153" spans="1:16" x14ac:dyDescent="0.25">
      <c r="A153">
        <v>70285</v>
      </c>
      <c r="B153" t="s">
        <v>98</v>
      </c>
      <c r="C153" t="s">
        <v>63</v>
      </c>
      <c r="D153" t="s">
        <v>42</v>
      </c>
      <c r="E153" t="s">
        <v>42</v>
      </c>
      <c r="F153" s="2">
        <v>14.5</v>
      </c>
      <c r="G153" t="s">
        <v>2</v>
      </c>
      <c r="J153" t="s">
        <v>252</v>
      </c>
      <c r="K153" t="str">
        <f t="shared" si="2"/>
        <v>RE+4/2/12/B1/CA1/X4A51</v>
      </c>
      <c r="O153" t="s">
        <v>1</v>
      </c>
      <c r="P153" t="s">
        <v>22</v>
      </c>
    </row>
    <row r="154" spans="1:16" x14ac:dyDescent="0.25">
      <c r="A154">
        <v>70286</v>
      </c>
      <c r="B154" t="s">
        <v>98</v>
      </c>
      <c r="C154" t="s">
        <v>63</v>
      </c>
      <c r="D154" t="s">
        <v>42</v>
      </c>
      <c r="E154" t="s">
        <v>42</v>
      </c>
      <c r="F154" s="2">
        <v>14.5</v>
      </c>
      <c r="G154" t="s">
        <v>2</v>
      </c>
      <c r="J154" t="s">
        <v>253</v>
      </c>
      <c r="K154" t="str">
        <f t="shared" si="2"/>
        <v>RE+4/2/12/B2/CA1/X4A51</v>
      </c>
      <c r="O154" t="s">
        <v>1</v>
      </c>
      <c r="P154" t="s">
        <v>22</v>
      </c>
    </row>
    <row r="155" spans="1:16" x14ac:dyDescent="0.25">
      <c r="A155">
        <v>70287</v>
      </c>
      <c r="B155" t="s">
        <v>98</v>
      </c>
      <c r="C155" t="s">
        <v>63</v>
      </c>
      <c r="D155" t="s">
        <v>42</v>
      </c>
      <c r="E155" t="s">
        <v>42</v>
      </c>
      <c r="F155" s="2">
        <v>14</v>
      </c>
      <c r="G155" t="s">
        <v>2</v>
      </c>
      <c r="J155" t="s">
        <v>254</v>
      </c>
      <c r="K155" t="str">
        <f t="shared" si="2"/>
        <v>RE+4/2/12/C1/CA1/X4A51</v>
      </c>
      <c r="O155" t="s">
        <v>1</v>
      </c>
      <c r="P155" t="s">
        <v>22</v>
      </c>
    </row>
    <row r="156" spans="1:16" x14ac:dyDescent="0.25">
      <c r="A156">
        <v>70288</v>
      </c>
      <c r="B156" t="s">
        <v>98</v>
      </c>
      <c r="C156" t="s">
        <v>63</v>
      </c>
      <c r="D156" t="s">
        <v>42</v>
      </c>
      <c r="E156" t="s">
        <v>42</v>
      </c>
      <c r="F156" s="2">
        <v>14</v>
      </c>
      <c r="G156" t="s">
        <v>2</v>
      </c>
      <c r="J156" t="s">
        <v>255</v>
      </c>
      <c r="K156" t="str">
        <f t="shared" si="2"/>
        <v>RE+4/2/12/C2/CA1/X4A51</v>
      </c>
      <c r="O156" t="s">
        <v>1</v>
      </c>
      <c r="P156" t="s">
        <v>22</v>
      </c>
    </row>
    <row r="158" spans="1:16" x14ac:dyDescent="0.25">
      <c r="A158">
        <v>70289</v>
      </c>
      <c r="B158" t="s">
        <v>99</v>
      </c>
      <c r="C158" t="s">
        <v>64</v>
      </c>
      <c r="D158" t="s">
        <v>42</v>
      </c>
      <c r="E158" t="s">
        <v>42</v>
      </c>
      <c r="F158" s="2">
        <v>11.5</v>
      </c>
      <c r="G158" t="s">
        <v>2</v>
      </c>
      <c r="J158" t="s">
        <v>256</v>
      </c>
      <c r="K158" t="str">
        <f t="shared" si="2"/>
        <v>RE+4/3/13/A1/CA1/X4A51</v>
      </c>
      <c r="O158" t="s">
        <v>1</v>
      </c>
      <c r="P158" t="s">
        <v>22</v>
      </c>
    </row>
    <row r="159" spans="1:16" x14ac:dyDescent="0.25">
      <c r="A159">
        <v>70290</v>
      </c>
      <c r="B159" t="s">
        <v>99</v>
      </c>
      <c r="C159" t="s">
        <v>64</v>
      </c>
      <c r="D159" t="s">
        <v>42</v>
      </c>
      <c r="E159" t="s">
        <v>42</v>
      </c>
      <c r="F159" s="2">
        <v>11.5</v>
      </c>
      <c r="G159" t="s">
        <v>2</v>
      </c>
      <c r="J159" t="s">
        <v>257</v>
      </c>
      <c r="K159" t="str">
        <f t="shared" si="2"/>
        <v>RE+4/3/13/A2/CA1/X4A51</v>
      </c>
      <c r="O159" t="s">
        <v>1</v>
      </c>
      <c r="P159" t="s">
        <v>22</v>
      </c>
    </row>
    <row r="160" spans="1:16" x14ac:dyDescent="0.25">
      <c r="A160">
        <v>70291</v>
      </c>
      <c r="B160" t="s">
        <v>99</v>
      </c>
      <c r="C160" t="s">
        <v>64</v>
      </c>
      <c r="D160" t="s">
        <v>42</v>
      </c>
      <c r="E160" t="s">
        <v>42</v>
      </c>
      <c r="F160" s="2">
        <v>11</v>
      </c>
      <c r="G160" t="s">
        <v>2</v>
      </c>
      <c r="J160" t="s">
        <v>258</v>
      </c>
      <c r="K160" t="str">
        <f t="shared" si="2"/>
        <v>RE+4/3/13/B1/CA1/X4A51</v>
      </c>
      <c r="O160" t="s">
        <v>1</v>
      </c>
      <c r="P160" t="s">
        <v>22</v>
      </c>
    </row>
    <row r="161" spans="1:16" x14ac:dyDescent="0.25">
      <c r="A161">
        <v>70292</v>
      </c>
      <c r="B161" t="s">
        <v>99</v>
      </c>
      <c r="C161" t="s">
        <v>64</v>
      </c>
      <c r="D161" t="s">
        <v>42</v>
      </c>
      <c r="E161" t="s">
        <v>42</v>
      </c>
      <c r="F161" s="2">
        <v>11</v>
      </c>
      <c r="G161" t="s">
        <v>2</v>
      </c>
      <c r="J161" t="s">
        <v>259</v>
      </c>
      <c r="K161" t="str">
        <f t="shared" si="2"/>
        <v>RE+4/3/13/B2/CA1/X4A51</v>
      </c>
      <c r="O161" t="s">
        <v>1</v>
      </c>
      <c r="P161" t="s">
        <v>22</v>
      </c>
    </row>
    <row r="162" spans="1:16" x14ac:dyDescent="0.25">
      <c r="A162">
        <v>70293</v>
      </c>
      <c r="B162" t="s">
        <v>99</v>
      </c>
      <c r="C162" t="s">
        <v>64</v>
      </c>
      <c r="D162" t="s">
        <v>42</v>
      </c>
      <c r="E162" t="s">
        <v>42</v>
      </c>
      <c r="F162" s="2">
        <v>10.5</v>
      </c>
      <c r="G162" t="s">
        <v>2</v>
      </c>
      <c r="J162" t="s">
        <v>260</v>
      </c>
      <c r="K162" t="str">
        <f t="shared" si="2"/>
        <v>RE+4/3/13/C1/CA1/X4A51</v>
      </c>
      <c r="O162" t="s">
        <v>1</v>
      </c>
      <c r="P162" t="s">
        <v>22</v>
      </c>
    </row>
    <row r="163" spans="1:16" x14ac:dyDescent="0.25">
      <c r="A163">
        <v>70294</v>
      </c>
      <c r="B163" t="s">
        <v>99</v>
      </c>
      <c r="C163" t="s">
        <v>64</v>
      </c>
      <c r="D163" t="s">
        <v>42</v>
      </c>
      <c r="E163" t="s">
        <v>42</v>
      </c>
      <c r="F163" s="2">
        <v>10.5</v>
      </c>
      <c r="G163" t="s">
        <v>2</v>
      </c>
      <c r="J163" t="s">
        <v>261</v>
      </c>
      <c r="K163" t="str">
        <f t="shared" si="2"/>
        <v>RE+4/3/13/C2/CA1/X4A51</v>
      </c>
      <c r="O163" t="s">
        <v>1</v>
      </c>
      <c r="P163" t="s">
        <v>22</v>
      </c>
    </row>
    <row r="164" spans="1:16" x14ac:dyDescent="0.25">
      <c r="A164">
        <v>70295</v>
      </c>
      <c r="B164" t="s">
        <v>99</v>
      </c>
      <c r="C164" t="s">
        <v>64</v>
      </c>
      <c r="D164" t="s">
        <v>42</v>
      </c>
      <c r="E164" t="s">
        <v>42</v>
      </c>
      <c r="F164" s="2">
        <v>14</v>
      </c>
      <c r="G164" t="s">
        <v>2</v>
      </c>
      <c r="J164" t="s">
        <v>262</v>
      </c>
      <c r="K164" t="str">
        <f t="shared" si="2"/>
        <v>RE+4/2/13/A1/CA1/X4A51</v>
      </c>
      <c r="O164" t="s">
        <v>1</v>
      </c>
      <c r="P164" t="s">
        <v>22</v>
      </c>
    </row>
    <row r="165" spans="1:16" x14ac:dyDescent="0.25">
      <c r="A165">
        <v>70296</v>
      </c>
      <c r="B165" t="s">
        <v>99</v>
      </c>
      <c r="C165" t="s">
        <v>64</v>
      </c>
      <c r="D165" t="s">
        <v>42</v>
      </c>
      <c r="E165" t="s">
        <v>42</v>
      </c>
      <c r="F165" s="2">
        <v>14</v>
      </c>
      <c r="G165" t="s">
        <v>2</v>
      </c>
      <c r="J165" t="s">
        <v>263</v>
      </c>
      <c r="K165" t="str">
        <f t="shared" si="2"/>
        <v>RE+4/2/13/A2/CA1/X4A51</v>
      </c>
      <c r="O165" t="s">
        <v>1</v>
      </c>
      <c r="P165" t="s">
        <v>22</v>
      </c>
    </row>
    <row r="166" spans="1:16" x14ac:dyDescent="0.25">
      <c r="A166">
        <v>70297</v>
      </c>
      <c r="B166" t="s">
        <v>99</v>
      </c>
      <c r="C166" t="s">
        <v>64</v>
      </c>
      <c r="D166" t="s">
        <v>42</v>
      </c>
      <c r="E166" t="s">
        <v>42</v>
      </c>
      <c r="F166" s="2">
        <v>13.5</v>
      </c>
      <c r="G166" t="s">
        <v>2</v>
      </c>
      <c r="J166" t="s">
        <v>264</v>
      </c>
      <c r="K166" t="str">
        <f t="shared" si="2"/>
        <v>RE+4/2/13/B1/CA1/X4A51</v>
      </c>
      <c r="O166" t="s">
        <v>1</v>
      </c>
      <c r="P166" t="s">
        <v>22</v>
      </c>
    </row>
    <row r="167" spans="1:16" x14ac:dyDescent="0.25">
      <c r="A167">
        <v>70298</v>
      </c>
      <c r="B167" t="s">
        <v>99</v>
      </c>
      <c r="C167" t="s">
        <v>64</v>
      </c>
      <c r="D167" t="s">
        <v>42</v>
      </c>
      <c r="E167" t="s">
        <v>42</v>
      </c>
      <c r="F167" s="2">
        <v>13.5</v>
      </c>
      <c r="G167" t="s">
        <v>2</v>
      </c>
      <c r="J167" t="s">
        <v>265</v>
      </c>
      <c r="K167" t="str">
        <f t="shared" si="2"/>
        <v>RE+4/2/13/B2/CA1/X4A51</v>
      </c>
      <c r="O167" t="s">
        <v>1</v>
      </c>
      <c r="P167" t="s">
        <v>22</v>
      </c>
    </row>
    <row r="168" spans="1:16" x14ac:dyDescent="0.25">
      <c r="A168">
        <v>70299</v>
      </c>
      <c r="B168" t="s">
        <v>99</v>
      </c>
      <c r="C168" t="s">
        <v>64</v>
      </c>
      <c r="D168" t="s">
        <v>42</v>
      </c>
      <c r="E168" t="s">
        <v>42</v>
      </c>
      <c r="F168" s="2">
        <v>13</v>
      </c>
      <c r="G168" t="s">
        <v>2</v>
      </c>
      <c r="J168" t="s">
        <v>266</v>
      </c>
      <c r="K168" t="str">
        <f t="shared" si="2"/>
        <v>RE+4/2/13/C1/CA1/X4A51</v>
      </c>
      <c r="O168" t="s">
        <v>1</v>
      </c>
      <c r="P168" t="s">
        <v>22</v>
      </c>
    </row>
    <row r="169" spans="1:16" x14ac:dyDescent="0.25">
      <c r="A169">
        <v>70300</v>
      </c>
      <c r="B169" t="s">
        <v>99</v>
      </c>
      <c r="C169" t="s">
        <v>64</v>
      </c>
      <c r="D169" t="s">
        <v>42</v>
      </c>
      <c r="E169" t="s">
        <v>42</v>
      </c>
      <c r="F169" s="2">
        <v>13</v>
      </c>
      <c r="G169" t="s">
        <v>2</v>
      </c>
      <c r="J169" t="s">
        <v>267</v>
      </c>
      <c r="K169" t="str">
        <f t="shared" si="2"/>
        <v>RE+4/2/13/C2/CA1/X4A51</v>
      </c>
      <c r="O169" t="s">
        <v>1</v>
      </c>
      <c r="P169" t="s">
        <v>22</v>
      </c>
    </row>
    <row r="170" spans="1:16" x14ac:dyDescent="0.25">
      <c r="F170"/>
    </row>
    <row r="171" spans="1:16" x14ac:dyDescent="0.25">
      <c r="A171">
        <v>70301</v>
      </c>
      <c r="B171" t="s">
        <v>100</v>
      </c>
      <c r="C171" t="s">
        <v>65</v>
      </c>
      <c r="D171" t="s">
        <v>42</v>
      </c>
      <c r="E171" t="s">
        <v>42</v>
      </c>
      <c r="F171" s="2">
        <v>10</v>
      </c>
      <c r="G171" t="s">
        <v>2</v>
      </c>
      <c r="J171" t="s">
        <v>268</v>
      </c>
      <c r="K171" t="str">
        <f t="shared" si="2"/>
        <v>RE+4/3/14/A1/CA1/X4A51</v>
      </c>
      <c r="O171" t="s">
        <v>1</v>
      </c>
      <c r="P171" t="s">
        <v>22</v>
      </c>
    </row>
    <row r="172" spans="1:16" x14ac:dyDescent="0.25">
      <c r="A172">
        <v>70302</v>
      </c>
      <c r="B172" t="s">
        <v>100</v>
      </c>
      <c r="C172" t="s">
        <v>65</v>
      </c>
      <c r="D172" t="s">
        <v>42</v>
      </c>
      <c r="E172" t="s">
        <v>42</v>
      </c>
      <c r="F172" s="2">
        <v>10</v>
      </c>
      <c r="G172" t="s">
        <v>2</v>
      </c>
      <c r="J172" t="s">
        <v>269</v>
      </c>
      <c r="K172" t="str">
        <f t="shared" si="2"/>
        <v>RE+4/3/14/A2/CA1/X4A51</v>
      </c>
      <c r="O172" t="s">
        <v>1</v>
      </c>
      <c r="P172" t="s">
        <v>22</v>
      </c>
    </row>
    <row r="173" spans="1:16" x14ac:dyDescent="0.25">
      <c r="A173">
        <v>70303</v>
      </c>
      <c r="B173" t="s">
        <v>100</v>
      </c>
      <c r="C173" t="s">
        <v>65</v>
      </c>
      <c r="D173" t="s">
        <v>42</v>
      </c>
      <c r="E173" t="s">
        <v>42</v>
      </c>
      <c r="F173" s="2">
        <v>9.5</v>
      </c>
      <c r="G173" t="s">
        <v>2</v>
      </c>
      <c r="J173" t="s">
        <v>270</v>
      </c>
      <c r="K173" t="str">
        <f t="shared" si="2"/>
        <v>RE+4/3/14/B1/CA1/X4A51</v>
      </c>
      <c r="O173" t="s">
        <v>1</v>
      </c>
      <c r="P173" t="s">
        <v>22</v>
      </c>
    </row>
    <row r="174" spans="1:16" x14ac:dyDescent="0.25">
      <c r="A174">
        <v>70304</v>
      </c>
      <c r="B174" t="s">
        <v>100</v>
      </c>
      <c r="C174" t="s">
        <v>65</v>
      </c>
      <c r="D174" t="s">
        <v>42</v>
      </c>
      <c r="E174" t="s">
        <v>42</v>
      </c>
      <c r="F174" s="2">
        <v>9.5</v>
      </c>
      <c r="G174" t="s">
        <v>2</v>
      </c>
      <c r="J174" t="s">
        <v>271</v>
      </c>
      <c r="K174" t="str">
        <f t="shared" si="2"/>
        <v>RE+4/3/14/B2/CA1/X4A51</v>
      </c>
      <c r="O174" t="s">
        <v>1</v>
      </c>
      <c r="P174" t="s">
        <v>22</v>
      </c>
    </row>
    <row r="175" spans="1:16" x14ac:dyDescent="0.25">
      <c r="A175">
        <v>70305</v>
      </c>
      <c r="B175" t="s">
        <v>100</v>
      </c>
      <c r="C175" t="s">
        <v>65</v>
      </c>
      <c r="D175" t="s">
        <v>42</v>
      </c>
      <c r="E175" t="s">
        <v>42</v>
      </c>
      <c r="F175" s="2">
        <v>9</v>
      </c>
      <c r="G175" t="s">
        <v>2</v>
      </c>
      <c r="J175" t="s">
        <v>272</v>
      </c>
      <c r="K175" t="str">
        <f t="shared" si="2"/>
        <v>RE+4/3/14/C1/CA1/X4A51</v>
      </c>
      <c r="O175" t="s">
        <v>1</v>
      </c>
      <c r="P175" t="s">
        <v>22</v>
      </c>
    </row>
    <row r="176" spans="1:16" x14ac:dyDescent="0.25">
      <c r="A176">
        <v>70306</v>
      </c>
      <c r="B176" t="s">
        <v>100</v>
      </c>
      <c r="C176" t="s">
        <v>65</v>
      </c>
      <c r="D176" t="s">
        <v>42</v>
      </c>
      <c r="E176" t="s">
        <v>42</v>
      </c>
      <c r="F176" s="2">
        <v>9</v>
      </c>
      <c r="G176" t="s">
        <v>2</v>
      </c>
      <c r="J176" t="s">
        <v>273</v>
      </c>
      <c r="K176" t="str">
        <f t="shared" si="2"/>
        <v>RE+4/3/14/C2/CA1/X4A51</v>
      </c>
      <c r="O176" t="s">
        <v>1</v>
      </c>
      <c r="P176" t="s">
        <v>22</v>
      </c>
    </row>
    <row r="177" spans="1:16" x14ac:dyDescent="0.25">
      <c r="A177">
        <v>70307</v>
      </c>
      <c r="B177" t="s">
        <v>100</v>
      </c>
      <c r="C177" t="s">
        <v>65</v>
      </c>
      <c r="D177" t="s">
        <v>42</v>
      </c>
      <c r="E177" t="s">
        <v>42</v>
      </c>
      <c r="F177" s="2">
        <v>12.5</v>
      </c>
      <c r="G177" t="s">
        <v>2</v>
      </c>
      <c r="J177" t="s">
        <v>274</v>
      </c>
      <c r="K177" t="str">
        <f t="shared" si="2"/>
        <v>RE+4/2/14/A1/CA1/X4A51</v>
      </c>
      <c r="O177" t="s">
        <v>1</v>
      </c>
      <c r="P177" t="s">
        <v>22</v>
      </c>
    </row>
    <row r="178" spans="1:16" x14ac:dyDescent="0.25">
      <c r="A178">
        <v>70308</v>
      </c>
      <c r="B178" t="s">
        <v>100</v>
      </c>
      <c r="C178" t="s">
        <v>65</v>
      </c>
      <c r="D178" t="s">
        <v>42</v>
      </c>
      <c r="E178" t="s">
        <v>42</v>
      </c>
      <c r="F178" s="2">
        <v>12.5</v>
      </c>
      <c r="G178" t="s">
        <v>2</v>
      </c>
      <c r="J178" t="s">
        <v>275</v>
      </c>
      <c r="K178" t="str">
        <f t="shared" si="2"/>
        <v>RE+4/2/14/A2/CA1/X4A51</v>
      </c>
      <c r="O178" t="s">
        <v>1</v>
      </c>
      <c r="P178" t="s">
        <v>22</v>
      </c>
    </row>
    <row r="179" spans="1:16" x14ac:dyDescent="0.25">
      <c r="A179">
        <v>70309</v>
      </c>
      <c r="B179" t="s">
        <v>100</v>
      </c>
      <c r="C179" t="s">
        <v>65</v>
      </c>
      <c r="D179" t="s">
        <v>42</v>
      </c>
      <c r="E179" t="s">
        <v>42</v>
      </c>
      <c r="F179" s="2">
        <v>12</v>
      </c>
      <c r="G179" t="s">
        <v>2</v>
      </c>
      <c r="J179" t="s">
        <v>276</v>
      </c>
      <c r="K179" t="str">
        <f t="shared" si="2"/>
        <v>RE+4/2/14/B1/CA1/X4A51</v>
      </c>
      <c r="O179" t="s">
        <v>1</v>
      </c>
      <c r="P179" t="s">
        <v>22</v>
      </c>
    </row>
    <row r="180" spans="1:16" x14ac:dyDescent="0.25">
      <c r="A180">
        <v>70310</v>
      </c>
      <c r="B180" t="s">
        <v>100</v>
      </c>
      <c r="C180" t="s">
        <v>65</v>
      </c>
      <c r="D180" t="s">
        <v>42</v>
      </c>
      <c r="E180" t="s">
        <v>42</v>
      </c>
      <c r="F180" s="2">
        <v>12</v>
      </c>
      <c r="G180" t="s">
        <v>2</v>
      </c>
      <c r="J180" t="s">
        <v>277</v>
      </c>
      <c r="K180" t="str">
        <f t="shared" si="2"/>
        <v>RE+4/2/14/B2/CA1/X4A51</v>
      </c>
      <c r="O180" t="s">
        <v>1</v>
      </c>
      <c r="P180" t="s">
        <v>22</v>
      </c>
    </row>
    <row r="181" spans="1:16" x14ac:dyDescent="0.25">
      <c r="A181">
        <v>70311</v>
      </c>
      <c r="B181" t="s">
        <v>100</v>
      </c>
      <c r="C181" t="s">
        <v>65</v>
      </c>
      <c r="D181" t="s">
        <v>42</v>
      </c>
      <c r="E181" t="s">
        <v>42</v>
      </c>
      <c r="F181" s="2">
        <v>11.5</v>
      </c>
      <c r="G181" t="s">
        <v>2</v>
      </c>
      <c r="J181" t="s">
        <v>278</v>
      </c>
      <c r="K181" t="str">
        <f t="shared" si="2"/>
        <v>RE+4/2/14/C1/CA1/X4A51</v>
      </c>
      <c r="O181" t="s">
        <v>1</v>
      </c>
      <c r="P181" t="s">
        <v>22</v>
      </c>
    </row>
    <row r="182" spans="1:16" x14ac:dyDescent="0.25">
      <c r="A182">
        <v>70312</v>
      </c>
      <c r="B182" t="s">
        <v>100</v>
      </c>
      <c r="C182" t="s">
        <v>65</v>
      </c>
      <c r="D182" t="s">
        <v>42</v>
      </c>
      <c r="E182" t="s">
        <v>42</v>
      </c>
      <c r="F182" s="2">
        <v>11.5</v>
      </c>
      <c r="G182" t="s">
        <v>2</v>
      </c>
      <c r="J182" t="s">
        <v>279</v>
      </c>
      <c r="K182" t="str">
        <f t="shared" si="2"/>
        <v>RE+4/2/14/C2/CA1/X4A51</v>
      </c>
      <c r="O182" t="s">
        <v>1</v>
      </c>
      <c r="P182" t="s">
        <v>22</v>
      </c>
    </row>
    <row r="183" spans="1:16" x14ac:dyDescent="0.25">
      <c r="F183"/>
    </row>
    <row r="184" spans="1:16" x14ac:dyDescent="0.25">
      <c r="A184">
        <v>70313</v>
      </c>
      <c r="B184" t="s">
        <v>101</v>
      </c>
      <c r="C184" t="s">
        <v>66</v>
      </c>
      <c r="D184" t="s">
        <v>42</v>
      </c>
      <c r="E184" t="s">
        <v>42</v>
      </c>
      <c r="F184" s="2">
        <v>8.5</v>
      </c>
      <c r="G184" t="s">
        <v>2</v>
      </c>
      <c r="J184" t="s">
        <v>280</v>
      </c>
      <c r="K184" t="str">
        <f t="shared" si="2"/>
        <v>RE+4/3/15/A1/CA1/X4A51</v>
      </c>
      <c r="O184" t="s">
        <v>1</v>
      </c>
      <c r="P184" t="s">
        <v>22</v>
      </c>
    </row>
    <row r="185" spans="1:16" x14ac:dyDescent="0.25">
      <c r="A185">
        <v>70314</v>
      </c>
      <c r="B185" t="s">
        <v>101</v>
      </c>
      <c r="C185" t="s">
        <v>66</v>
      </c>
      <c r="D185" t="s">
        <v>42</v>
      </c>
      <c r="E185" t="s">
        <v>42</v>
      </c>
      <c r="F185" s="2">
        <v>8.5</v>
      </c>
      <c r="G185" t="s">
        <v>2</v>
      </c>
      <c r="J185" t="s">
        <v>281</v>
      </c>
      <c r="K185" t="str">
        <f t="shared" si="2"/>
        <v>RE+4/3/15/A2/CA1/X4A51</v>
      </c>
      <c r="O185" t="s">
        <v>1</v>
      </c>
      <c r="P185" t="s">
        <v>22</v>
      </c>
    </row>
    <row r="186" spans="1:16" x14ac:dyDescent="0.25">
      <c r="A186">
        <v>70315</v>
      </c>
      <c r="B186" t="s">
        <v>101</v>
      </c>
      <c r="C186" t="s">
        <v>66</v>
      </c>
      <c r="D186" t="s">
        <v>42</v>
      </c>
      <c r="E186" t="s">
        <v>42</v>
      </c>
      <c r="F186" s="2">
        <v>8</v>
      </c>
      <c r="G186" t="s">
        <v>2</v>
      </c>
      <c r="J186" t="s">
        <v>282</v>
      </c>
      <c r="K186" t="str">
        <f t="shared" si="2"/>
        <v>RE+4/3/15/B1/CA1/X4A51</v>
      </c>
      <c r="O186" t="s">
        <v>1</v>
      </c>
      <c r="P186" t="s">
        <v>22</v>
      </c>
    </row>
    <row r="187" spans="1:16" x14ac:dyDescent="0.25">
      <c r="A187">
        <v>70316</v>
      </c>
      <c r="B187" t="s">
        <v>101</v>
      </c>
      <c r="C187" t="s">
        <v>66</v>
      </c>
      <c r="D187" t="s">
        <v>42</v>
      </c>
      <c r="E187" t="s">
        <v>42</v>
      </c>
      <c r="F187" s="2">
        <v>8</v>
      </c>
      <c r="G187" t="s">
        <v>2</v>
      </c>
      <c r="J187" t="s">
        <v>283</v>
      </c>
      <c r="K187" t="str">
        <f t="shared" si="2"/>
        <v>RE+4/3/15/B2/CA1/X4A51</v>
      </c>
      <c r="O187" t="s">
        <v>1</v>
      </c>
      <c r="P187" t="s">
        <v>22</v>
      </c>
    </row>
    <row r="188" spans="1:16" x14ac:dyDescent="0.25">
      <c r="A188">
        <v>70317</v>
      </c>
      <c r="B188" t="s">
        <v>101</v>
      </c>
      <c r="C188" t="s">
        <v>66</v>
      </c>
      <c r="D188" t="s">
        <v>42</v>
      </c>
      <c r="E188" t="s">
        <v>42</v>
      </c>
      <c r="F188" s="2">
        <v>7.5</v>
      </c>
      <c r="G188" t="s">
        <v>2</v>
      </c>
      <c r="J188" t="s">
        <v>284</v>
      </c>
      <c r="K188" t="str">
        <f t="shared" si="2"/>
        <v>RE+4/3/15/C1/CA1/X4A51</v>
      </c>
      <c r="O188" t="s">
        <v>1</v>
      </c>
      <c r="P188" t="s">
        <v>22</v>
      </c>
    </row>
    <row r="189" spans="1:16" x14ac:dyDescent="0.25">
      <c r="A189">
        <v>70318</v>
      </c>
      <c r="B189" t="s">
        <v>101</v>
      </c>
      <c r="C189" t="s">
        <v>66</v>
      </c>
      <c r="D189" t="s">
        <v>42</v>
      </c>
      <c r="E189" t="s">
        <v>42</v>
      </c>
      <c r="F189" s="2">
        <v>7.5</v>
      </c>
      <c r="G189" t="s">
        <v>2</v>
      </c>
      <c r="J189" t="s">
        <v>285</v>
      </c>
      <c r="K189" t="str">
        <f t="shared" si="2"/>
        <v>RE+4/3/15/C2/CA1/X4A51</v>
      </c>
      <c r="O189" t="s">
        <v>1</v>
      </c>
      <c r="P189" t="s">
        <v>22</v>
      </c>
    </row>
    <row r="190" spans="1:16" x14ac:dyDescent="0.25">
      <c r="A190">
        <v>70319</v>
      </c>
      <c r="B190" t="s">
        <v>101</v>
      </c>
      <c r="C190" t="s">
        <v>66</v>
      </c>
      <c r="D190" t="s">
        <v>42</v>
      </c>
      <c r="E190" t="s">
        <v>42</v>
      </c>
      <c r="F190" s="2">
        <v>11</v>
      </c>
      <c r="G190" t="s">
        <v>2</v>
      </c>
      <c r="J190" t="s">
        <v>286</v>
      </c>
      <c r="K190" t="str">
        <f t="shared" si="2"/>
        <v>RE+4/2/15/A1/CA1/X4A51</v>
      </c>
      <c r="O190" t="s">
        <v>1</v>
      </c>
      <c r="P190" t="s">
        <v>22</v>
      </c>
    </row>
    <row r="191" spans="1:16" x14ac:dyDescent="0.25">
      <c r="A191">
        <v>70320</v>
      </c>
      <c r="B191" t="s">
        <v>101</v>
      </c>
      <c r="C191" t="s">
        <v>66</v>
      </c>
      <c r="D191" t="s">
        <v>42</v>
      </c>
      <c r="E191" t="s">
        <v>42</v>
      </c>
      <c r="F191" s="2">
        <v>11</v>
      </c>
      <c r="G191" t="s">
        <v>2</v>
      </c>
      <c r="J191" t="s">
        <v>287</v>
      </c>
      <c r="K191" t="str">
        <f t="shared" si="2"/>
        <v>RE+4/2/15/A2/CA1/X4A51</v>
      </c>
      <c r="O191" t="s">
        <v>1</v>
      </c>
      <c r="P191" t="s">
        <v>22</v>
      </c>
    </row>
    <row r="192" spans="1:16" x14ac:dyDescent="0.25">
      <c r="A192">
        <v>70321</v>
      </c>
      <c r="B192" t="s">
        <v>101</v>
      </c>
      <c r="C192" t="s">
        <v>66</v>
      </c>
      <c r="D192" t="s">
        <v>42</v>
      </c>
      <c r="E192" t="s">
        <v>42</v>
      </c>
      <c r="F192" s="2">
        <v>10.5</v>
      </c>
      <c r="G192" t="s">
        <v>2</v>
      </c>
      <c r="J192" t="s">
        <v>288</v>
      </c>
      <c r="K192" t="str">
        <f t="shared" si="2"/>
        <v>RE+4/2/15/B1/CA1/X4A51</v>
      </c>
      <c r="O192" t="s">
        <v>1</v>
      </c>
      <c r="P192" t="s">
        <v>22</v>
      </c>
    </row>
    <row r="193" spans="1:16" x14ac:dyDescent="0.25">
      <c r="A193">
        <v>70322</v>
      </c>
      <c r="B193" t="s">
        <v>101</v>
      </c>
      <c r="C193" t="s">
        <v>66</v>
      </c>
      <c r="D193" t="s">
        <v>42</v>
      </c>
      <c r="E193" t="s">
        <v>42</v>
      </c>
      <c r="F193" s="2">
        <v>10.5</v>
      </c>
      <c r="G193" t="s">
        <v>2</v>
      </c>
      <c r="J193" t="s">
        <v>289</v>
      </c>
      <c r="K193" t="str">
        <f t="shared" si="2"/>
        <v>RE+4/2/15/B2/CA1/X4A51</v>
      </c>
      <c r="O193" t="s">
        <v>1</v>
      </c>
      <c r="P193" t="s">
        <v>22</v>
      </c>
    </row>
    <row r="194" spans="1:16" x14ac:dyDescent="0.25">
      <c r="A194">
        <v>70323</v>
      </c>
      <c r="B194" t="s">
        <v>101</v>
      </c>
      <c r="C194" t="s">
        <v>66</v>
      </c>
      <c r="D194" t="s">
        <v>42</v>
      </c>
      <c r="E194" t="s">
        <v>42</v>
      </c>
      <c r="F194" s="2">
        <v>10</v>
      </c>
      <c r="G194" t="s">
        <v>2</v>
      </c>
      <c r="J194" t="s">
        <v>290</v>
      </c>
      <c r="K194" t="str">
        <f t="shared" si="2"/>
        <v>RE+4/2/15/C1/CA1/X4A51</v>
      </c>
      <c r="O194" t="s">
        <v>1</v>
      </c>
      <c r="P194" t="s">
        <v>22</v>
      </c>
    </row>
    <row r="195" spans="1:16" x14ac:dyDescent="0.25">
      <c r="A195">
        <v>70324</v>
      </c>
      <c r="B195" t="s">
        <v>101</v>
      </c>
      <c r="C195" t="s">
        <v>66</v>
      </c>
      <c r="D195" t="s">
        <v>42</v>
      </c>
      <c r="E195" t="s">
        <v>42</v>
      </c>
      <c r="F195" s="2">
        <v>10</v>
      </c>
      <c r="G195" t="s">
        <v>2</v>
      </c>
      <c r="J195" t="s">
        <v>291</v>
      </c>
      <c r="K195" t="str">
        <f t="shared" si="2"/>
        <v>RE+4/2/15/C2/CA1/X4A51</v>
      </c>
      <c r="O195" t="s">
        <v>1</v>
      </c>
      <c r="P195" t="s">
        <v>22</v>
      </c>
    </row>
    <row r="196" spans="1:16" x14ac:dyDescent="0.25">
      <c r="F196"/>
    </row>
    <row r="197" spans="1:16" x14ac:dyDescent="0.25">
      <c r="A197">
        <v>70325</v>
      </c>
      <c r="B197" t="s">
        <v>102</v>
      </c>
      <c r="C197" t="s">
        <v>67</v>
      </c>
      <c r="D197" t="s">
        <v>42</v>
      </c>
      <c r="E197" t="s">
        <v>42</v>
      </c>
      <c r="F197" s="2">
        <v>9.5</v>
      </c>
      <c r="G197" t="s">
        <v>2</v>
      </c>
      <c r="J197" t="s">
        <v>292</v>
      </c>
      <c r="K197" t="str">
        <f t="shared" ref="K197:K260" si="3">CONCATENATE(J197,"/CA1/",E197)</f>
        <v>RE+4/3/16/A1/CA1/X4A51</v>
      </c>
      <c r="O197" t="s">
        <v>1</v>
      </c>
      <c r="P197" t="s">
        <v>22</v>
      </c>
    </row>
    <row r="198" spans="1:16" x14ac:dyDescent="0.25">
      <c r="A198">
        <v>70326</v>
      </c>
      <c r="B198" t="s">
        <v>102</v>
      </c>
      <c r="C198" t="s">
        <v>67</v>
      </c>
      <c r="D198" t="s">
        <v>42</v>
      </c>
      <c r="E198" t="s">
        <v>42</v>
      </c>
      <c r="F198" s="2">
        <v>9.5</v>
      </c>
      <c r="G198" t="s">
        <v>2</v>
      </c>
      <c r="J198" t="s">
        <v>315</v>
      </c>
      <c r="K198" t="str">
        <f t="shared" si="3"/>
        <v>RE+4/3/16/A2/CA1/X4A51</v>
      </c>
      <c r="O198" t="s">
        <v>1</v>
      </c>
      <c r="P198" t="s">
        <v>22</v>
      </c>
    </row>
    <row r="199" spans="1:16" x14ac:dyDescent="0.25">
      <c r="A199">
        <v>70327</v>
      </c>
      <c r="B199" t="s">
        <v>102</v>
      </c>
      <c r="C199" t="s">
        <v>67</v>
      </c>
      <c r="D199" t="s">
        <v>42</v>
      </c>
      <c r="E199" t="s">
        <v>42</v>
      </c>
      <c r="F199" s="2">
        <v>9</v>
      </c>
      <c r="G199" t="s">
        <v>2</v>
      </c>
      <c r="J199" t="s">
        <v>305</v>
      </c>
      <c r="K199" t="str">
        <f t="shared" si="3"/>
        <v>RE+4/3/16/B1/CA1/X4A51</v>
      </c>
      <c r="O199" t="s">
        <v>1</v>
      </c>
      <c r="P199" t="s">
        <v>22</v>
      </c>
    </row>
    <row r="200" spans="1:16" x14ac:dyDescent="0.25">
      <c r="A200">
        <v>70328</v>
      </c>
      <c r="B200" t="s">
        <v>102</v>
      </c>
      <c r="C200" t="s">
        <v>67</v>
      </c>
      <c r="D200" t="s">
        <v>42</v>
      </c>
      <c r="E200" t="s">
        <v>42</v>
      </c>
      <c r="F200" s="2">
        <v>9</v>
      </c>
      <c r="G200" t="s">
        <v>2</v>
      </c>
      <c r="J200" t="s">
        <v>306</v>
      </c>
      <c r="K200" t="str">
        <f t="shared" si="3"/>
        <v>RE+4/3/16/B2/CA1/X4A51</v>
      </c>
      <c r="O200" t="s">
        <v>1</v>
      </c>
      <c r="P200" t="s">
        <v>22</v>
      </c>
    </row>
    <row r="201" spans="1:16" x14ac:dyDescent="0.25">
      <c r="A201">
        <v>70329</v>
      </c>
      <c r="B201" t="s">
        <v>102</v>
      </c>
      <c r="C201" t="s">
        <v>67</v>
      </c>
      <c r="D201" t="s">
        <v>42</v>
      </c>
      <c r="E201" t="s">
        <v>42</v>
      </c>
      <c r="F201" s="2">
        <v>8.5</v>
      </c>
      <c r="G201" t="s">
        <v>2</v>
      </c>
      <c r="J201" t="s">
        <v>307</v>
      </c>
      <c r="K201" t="str">
        <f t="shared" si="3"/>
        <v>RE+4/3/16/C1/CA1/X4A51</v>
      </c>
      <c r="O201" t="s">
        <v>1</v>
      </c>
      <c r="P201" t="s">
        <v>22</v>
      </c>
    </row>
    <row r="202" spans="1:16" x14ac:dyDescent="0.25">
      <c r="A202">
        <v>70330</v>
      </c>
      <c r="B202" t="s">
        <v>102</v>
      </c>
      <c r="C202" t="s">
        <v>67</v>
      </c>
      <c r="D202" t="s">
        <v>42</v>
      </c>
      <c r="E202" t="s">
        <v>42</v>
      </c>
      <c r="F202" s="2">
        <v>8.5</v>
      </c>
      <c r="G202" t="s">
        <v>2</v>
      </c>
      <c r="J202" t="s">
        <v>308</v>
      </c>
      <c r="K202" t="str">
        <f t="shared" si="3"/>
        <v>RE+4/3/16/C2/CA1/X4A51</v>
      </c>
      <c r="O202" t="s">
        <v>1</v>
      </c>
      <c r="P202" t="s">
        <v>22</v>
      </c>
    </row>
    <row r="203" spans="1:16" x14ac:dyDescent="0.25">
      <c r="A203">
        <v>70331</v>
      </c>
      <c r="B203" t="s">
        <v>102</v>
      </c>
      <c r="C203" t="s">
        <v>67</v>
      </c>
      <c r="D203" t="s">
        <v>42</v>
      </c>
      <c r="E203" t="s">
        <v>42</v>
      </c>
      <c r="F203" s="2">
        <v>12</v>
      </c>
      <c r="G203" t="s">
        <v>2</v>
      </c>
      <c r="J203" t="s">
        <v>309</v>
      </c>
      <c r="K203" t="str">
        <f t="shared" si="3"/>
        <v>RE+4/2/16/A1/CA1/X4A51</v>
      </c>
      <c r="O203" t="s">
        <v>1</v>
      </c>
      <c r="P203" t="s">
        <v>22</v>
      </c>
    </row>
    <row r="204" spans="1:16" x14ac:dyDescent="0.25">
      <c r="A204">
        <v>70332</v>
      </c>
      <c r="B204" t="s">
        <v>102</v>
      </c>
      <c r="C204" t="s">
        <v>67</v>
      </c>
      <c r="D204" t="s">
        <v>42</v>
      </c>
      <c r="E204" t="s">
        <v>42</v>
      </c>
      <c r="F204" s="2">
        <v>12</v>
      </c>
      <c r="G204" t="s">
        <v>2</v>
      </c>
      <c r="J204" t="s">
        <v>310</v>
      </c>
      <c r="K204" t="str">
        <f t="shared" si="3"/>
        <v>RE+4/2/16/A2/CA1/X4A51</v>
      </c>
      <c r="O204" t="s">
        <v>1</v>
      </c>
      <c r="P204" t="s">
        <v>22</v>
      </c>
    </row>
    <row r="205" spans="1:16" x14ac:dyDescent="0.25">
      <c r="A205">
        <v>70333</v>
      </c>
      <c r="B205" t="s">
        <v>102</v>
      </c>
      <c r="C205" t="s">
        <v>67</v>
      </c>
      <c r="D205" t="s">
        <v>42</v>
      </c>
      <c r="E205" t="s">
        <v>42</v>
      </c>
      <c r="F205" s="2">
        <v>11.5</v>
      </c>
      <c r="G205" t="s">
        <v>2</v>
      </c>
      <c r="J205" t="s">
        <v>311</v>
      </c>
      <c r="K205" t="str">
        <f t="shared" si="3"/>
        <v>RE+4/2/16/B1/CA1/X4A51</v>
      </c>
      <c r="O205" t="s">
        <v>1</v>
      </c>
      <c r="P205" t="s">
        <v>22</v>
      </c>
    </row>
    <row r="206" spans="1:16" x14ac:dyDescent="0.25">
      <c r="A206">
        <v>70334</v>
      </c>
      <c r="B206" t="s">
        <v>102</v>
      </c>
      <c r="C206" t="s">
        <v>67</v>
      </c>
      <c r="D206" t="s">
        <v>42</v>
      </c>
      <c r="E206" t="s">
        <v>42</v>
      </c>
      <c r="F206" s="2">
        <v>11.5</v>
      </c>
      <c r="G206" t="s">
        <v>2</v>
      </c>
      <c r="J206" t="s">
        <v>312</v>
      </c>
      <c r="K206" t="str">
        <f t="shared" si="3"/>
        <v>RE+4/2/16/B2/CA1/X4A51</v>
      </c>
      <c r="O206" t="s">
        <v>1</v>
      </c>
      <c r="P206" t="s">
        <v>22</v>
      </c>
    </row>
    <row r="207" spans="1:16" x14ac:dyDescent="0.25">
      <c r="A207">
        <v>70335</v>
      </c>
      <c r="B207" t="s">
        <v>102</v>
      </c>
      <c r="C207" t="s">
        <v>67</v>
      </c>
      <c r="D207" t="s">
        <v>42</v>
      </c>
      <c r="E207" t="s">
        <v>42</v>
      </c>
      <c r="F207" s="2">
        <v>11</v>
      </c>
      <c r="G207" t="s">
        <v>2</v>
      </c>
      <c r="J207" t="s">
        <v>313</v>
      </c>
      <c r="K207" t="str">
        <f t="shared" si="3"/>
        <v>RE+4/2/16/C1/CA1/X4A51</v>
      </c>
      <c r="O207" t="s">
        <v>1</v>
      </c>
      <c r="P207" t="s">
        <v>22</v>
      </c>
    </row>
    <row r="208" spans="1:16" x14ac:dyDescent="0.25">
      <c r="A208">
        <v>70336</v>
      </c>
      <c r="B208" t="s">
        <v>102</v>
      </c>
      <c r="C208" t="s">
        <v>67</v>
      </c>
      <c r="D208" t="s">
        <v>42</v>
      </c>
      <c r="E208" t="s">
        <v>42</v>
      </c>
      <c r="F208" s="2">
        <v>11</v>
      </c>
      <c r="G208" t="s">
        <v>2</v>
      </c>
      <c r="J208" t="s">
        <v>314</v>
      </c>
      <c r="K208" t="str">
        <f t="shared" si="3"/>
        <v>RE+4/2/16/C2/CA1/X4A51</v>
      </c>
      <c r="O208" t="s">
        <v>1</v>
      </c>
      <c r="P208" t="s">
        <v>22</v>
      </c>
    </row>
    <row r="209" spans="1:16" x14ac:dyDescent="0.25">
      <c r="F209"/>
    </row>
    <row r="210" spans="1:16" x14ac:dyDescent="0.25">
      <c r="A210">
        <v>70337</v>
      </c>
      <c r="B210" t="s">
        <v>103</v>
      </c>
      <c r="C210" t="s">
        <v>68</v>
      </c>
      <c r="D210" t="s">
        <v>43</v>
      </c>
      <c r="E210" t="s">
        <v>43</v>
      </c>
      <c r="F210" s="2">
        <v>11.5</v>
      </c>
      <c r="G210" t="s">
        <v>2</v>
      </c>
      <c r="J210" t="s">
        <v>293</v>
      </c>
      <c r="K210" t="str">
        <f t="shared" si="3"/>
        <v>RE+4/3/17/A1/CA1/X3A51</v>
      </c>
      <c r="O210" t="s">
        <v>1</v>
      </c>
      <c r="P210" t="s">
        <v>22</v>
      </c>
    </row>
    <row r="211" spans="1:16" x14ac:dyDescent="0.25">
      <c r="A211">
        <v>70338</v>
      </c>
      <c r="B211" t="s">
        <v>103</v>
      </c>
      <c r="C211" t="s">
        <v>68</v>
      </c>
      <c r="D211" t="s">
        <v>43</v>
      </c>
      <c r="E211" t="s">
        <v>43</v>
      </c>
      <c r="F211" s="2">
        <v>11.5</v>
      </c>
      <c r="G211" t="s">
        <v>2</v>
      </c>
      <c r="J211" t="s">
        <v>294</v>
      </c>
      <c r="K211" t="str">
        <f t="shared" si="3"/>
        <v>RE+4/3/17/A2/CA1/X3A51</v>
      </c>
      <c r="O211" t="s">
        <v>1</v>
      </c>
      <c r="P211" t="s">
        <v>22</v>
      </c>
    </row>
    <row r="212" spans="1:16" x14ac:dyDescent="0.25">
      <c r="A212">
        <v>70339</v>
      </c>
      <c r="B212" t="s">
        <v>103</v>
      </c>
      <c r="C212" t="s">
        <v>68</v>
      </c>
      <c r="D212" t="s">
        <v>43</v>
      </c>
      <c r="E212" t="s">
        <v>43</v>
      </c>
      <c r="F212" s="2">
        <v>11</v>
      </c>
      <c r="G212" t="s">
        <v>2</v>
      </c>
      <c r="J212" t="s">
        <v>295</v>
      </c>
      <c r="K212" t="str">
        <f t="shared" si="3"/>
        <v>RE+4/3/17/B1/CA1/X3A51</v>
      </c>
      <c r="O212" t="s">
        <v>1</v>
      </c>
      <c r="P212" t="s">
        <v>22</v>
      </c>
    </row>
    <row r="213" spans="1:16" x14ac:dyDescent="0.25">
      <c r="A213">
        <v>70340</v>
      </c>
      <c r="B213" t="s">
        <v>103</v>
      </c>
      <c r="C213" t="s">
        <v>68</v>
      </c>
      <c r="D213" t="s">
        <v>43</v>
      </c>
      <c r="E213" t="s">
        <v>43</v>
      </c>
      <c r="F213" s="2">
        <v>11</v>
      </c>
      <c r="G213" t="s">
        <v>2</v>
      </c>
      <c r="J213" t="s">
        <v>296</v>
      </c>
      <c r="K213" t="str">
        <f t="shared" si="3"/>
        <v>RE+4/3/17/B2/CA1/X3A51</v>
      </c>
      <c r="O213" t="s">
        <v>1</v>
      </c>
      <c r="P213" t="s">
        <v>22</v>
      </c>
    </row>
    <row r="214" spans="1:16" x14ac:dyDescent="0.25">
      <c r="A214">
        <v>70341</v>
      </c>
      <c r="B214" t="s">
        <v>103</v>
      </c>
      <c r="C214" t="s">
        <v>68</v>
      </c>
      <c r="D214" t="s">
        <v>43</v>
      </c>
      <c r="E214" t="s">
        <v>43</v>
      </c>
      <c r="F214" s="2">
        <v>10.5</v>
      </c>
      <c r="G214" t="s">
        <v>2</v>
      </c>
      <c r="J214" t="s">
        <v>297</v>
      </c>
      <c r="K214" t="str">
        <f t="shared" si="3"/>
        <v>RE+4/3/17/C1/CA1/X3A51</v>
      </c>
      <c r="O214" t="s">
        <v>1</v>
      </c>
      <c r="P214" t="s">
        <v>22</v>
      </c>
    </row>
    <row r="215" spans="1:16" x14ac:dyDescent="0.25">
      <c r="A215">
        <v>70342</v>
      </c>
      <c r="B215" t="s">
        <v>103</v>
      </c>
      <c r="C215" t="s">
        <v>68</v>
      </c>
      <c r="D215" t="s">
        <v>43</v>
      </c>
      <c r="E215" t="s">
        <v>43</v>
      </c>
      <c r="F215" s="2">
        <v>10.5</v>
      </c>
      <c r="G215" t="s">
        <v>2</v>
      </c>
      <c r="J215" t="s">
        <v>298</v>
      </c>
      <c r="K215" t="str">
        <f t="shared" si="3"/>
        <v>RE+4/3/17/C2/CA1/X3A51</v>
      </c>
      <c r="O215" t="s">
        <v>1</v>
      </c>
      <c r="P215" t="s">
        <v>22</v>
      </c>
    </row>
    <row r="216" spans="1:16" x14ac:dyDescent="0.25">
      <c r="A216">
        <v>70343</v>
      </c>
      <c r="B216" t="s">
        <v>103</v>
      </c>
      <c r="C216" t="s">
        <v>68</v>
      </c>
      <c r="D216" t="s">
        <v>43</v>
      </c>
      <c r="E216" t="s">
        <v>43</v>
      </c>
      <c r="F216" s="2">
        <v>14</v>
      </c>
      <c r="G216" t="s">
        <v>2</v>
      </c>
      <c r="J216" t="s">
        <v>299</v>
      </c>
      <c r="K216" t="str">
        <f t="shared" si="3"/>
        <v>RE+4/2/17/A1/CA1/X3A51</v>
      </c>
      <c r="O216" t="s">
        <v>1</v>
      </c>
      <c r="P216" t="s">
        <v>22</v>
      </c>
    </row>
    <row r="217" spans="1:16" x14ac:dyDescent="0.25">
      <c r="A217">
        <v>70344</v>
      </c>
      <c r="B217" t="s">
        <v>103</v>
      </c>
      <c r="C217" t="s">
        <v>68</v>
      </c>
      <c r="D217" t="s">
        <v>43</v>
      </c>
      <c r="E217" t="s">
        <v>43</v>
      </c>
      <c r="F217" s="2">
        <v>14</v>
      </c>
      <c r="G217" t="s">
        <v>2</v>
      </c>
      <c r="J217" t="s">
        <v>300</v>
      </c>
      <c r="K217" t="str">
        <f t="shared" si="3"/>
        <v>RE+4/2/17/A2/CA1/X3A51</v>
      </c>
      <c r="O217" t="s">
        <v>1</v>
      </c>
      <c r="P217" t="s">
        <v>22</v>
      </c>
    </row>
    <row r="218" spans="1:16" x14ac:dyDescent="0.25">
      <c r="A218">
        <v>70345</v>
      </c>
      <c r="B218" t="s">
        <v>103</v>
      </c>
      <c r="C218" t="s">
        <v>68</v>
      </c>
      <c r="D218" t="s">
        <v>43</v>
      </c>
      <c r="E218" t="s">
        <v>43</v>
      </c>
      <c r="F218" s="2">
        <v>13.5</v>
      </c>
      <c r="G218" t="s">
        <v>2</v>
      </c>
      <c r="J218" t="s">
        <v>301</v>
      </c>
      <c r="K218" t="str">
        <f t="shared" si="3"/>
        <v>RE+4/2/17/B1/CA1/X3A51</v>
      </c>
      <c r="O218" t="s">
        <v>1</v>
      </c>
      <c r="P218" t="s">
        <v>22</v>
      </c>
    </row>
    <row r="219" spans="1:16" x14ac:dyDescent="0.25">
      <c r="A219">
        <v>70346</v>
      </c>
      <c r="B219" t="s">
        <v>103</v>
      </c>
      <c r="C219" t="s">
        <v>68</v>
      </c>
      <c r="D219" t="s">
        <v>43</v>
      </c>
      <c r="E219" t="s">
        <v>43</v>
      </c>
      <c r="F219" s="2">
        <v>13.5</v>
      </c>
      <c r="G219" t="s">
        <v>2</v>
      </c>
      <c r="J219" t="s">
        <v>302</v>
      </c>
      <c r="K219" t="str">
        <f t="shared" si="3"/>
        <v>RE+4/2/17/B2/CA1/X3A51</v>
      </c>
      <c r="O219" t="s">
        <v>1</v>
      </c>
      <c r="P219" t="s">
        <v>22</v>
      </c>
    </row>
    <row r="220" spans="1:16" x14ac:dyDescent="0.25">
      <c r="A220">
        <v>70347</v>
      </c>
      <c r="B220" t="s">
        <v>103</v>
      </c>
      <c r="C220" t="s">
        <v>68</v>
      </c>
      <c r="D220" t="s">
        <v>43</v>
      </c>
      <c r="E220" t="s">
        <v>43</v>
      </c>
      <c r="F220" s="2">
        <v>13</v>
      </c>
      <c r="G220" t="s">
        <v>2</v>
      </c>
      <c r="J220" t="s">
        <v>303</v>
      </c>
      <c r="K220" t="str">
        <f t="shared" si="3"/>
        <v>RE+4/2/17/C1/CA1/X3A51</v>
      </c>
      <c r="O220" t="s">
        <v>1</v>
      </c>
      <c r="P220" t="s">
        <v>22</v>
      </c>
    </row>
    <row r="221" spans="1:16" x14ac:dyDescent="0.25">
      <c r="A221">
        <v>70348</v>
      </c>
      <c r="B221" t="s">
        <v>103</v>
      </c>
      <c r="C221" t="s">
        <v>68</v>
      </c>
      <c r="D221" t="s">
        <v>43</v>
      </c>
      <c r="E221" t="s">
        <v>43</v>
      </c>
      <c r="F221" s="2">
        <v>13</v>
      </c>
      <c r="G221" t="s">
        <v>2</v>
      </c>
      <c r="J221" t="s">
        <v>304</v>
      </c>
      <c r="K221" t="str">
        <f t="shared" si="3"/>
        <v>RE+4/2/17/C2/CA1/X3A51</v>
      </c>
      <c r="O221" t="s">
        <v>1</v>
      </c>
      <c r="P221" t="s">
        <v>22</v>
      </c>
    </row>
    <row r="223" spans="1:16" x14ac:dyDescent="0.25">
      <c r="A223">
        <v>70349</v>
      </c>
      <c r="B223" t="s">
        <v>104</v>
      </c>
      <c r="C223" t="s">
        <v>69</v>
      </c>
      <c r="D223" t="s">
        <v>43</v>
      </c>
      <c r="E223" t="s">
        <v>43</v>
      </c>
      <c r="F223" s="2">
        <v>10</v>
      </c>
      <c r="G223" t="s">
        <v>2</v>
      </c>
      <c r="J223" t="s">
        <v>316</v>
      </c>
      <c r="K223" t="str">
        <f t="shared" si="3"/>
        <v>RE+4/3/18/A1/CA1/X3A51</v>
      </c>
      <c r="O223" t="s">
        <v>1</v>
      </c>
      <c r="P223" t="s">
        <v>22</v>
      </c>
    </row>
    <row r="224" spans="1:16" x14ac:dyDescent="0.25">
      <c r="A224">
        <v>70350</v>
      </c>
      <c r="B224" t="s">
        <v>104</v>
      </c>
      <c r="C224" t="s">
        <v>69</v>
      </c>
      <c r="D224" t="s">
        <v>43</v>
      </c>
      <c r="E224" t="s">
        <v>43</v>
      </c>
      <c r="F224" s="2">
        <v>10</v>
      </c>
      <c r="G224" t="s">
        <v>2</v>
      </c>
      <c r="J224" t="s">
        <v>317</v>
      </c>
      <c r="K224" t="str">
        <f t="shared" si="3"/>
        <v>RE+4/3/18/A2/CA1/X3A51</v>
      </c>
      <c r="O224" t="s">
        <v>1</v>
      </c>
      <c r="P224" t="s">
        <v>22</v>
      </c>
    </row>
    <row r="225" spans="1:16" x14ac:dyDescent="0.25">
      <c r="A225">
        <v>70351</v>
      </c>
      <c r="B225" t="s">
        <v>104</v>
      </c>
      <c r="C225" t="s">
        <v>69</v>
      </c>
      <c r="D225" t="s">
        <v>43</v>
      </c>
      <c r="E225" t="s">
        <v>43</v>
      </c>
      <c r="F225" s="2">
        <v>9.5</v>
      </c>
      <c r="G225" t="s">
        <v>2</v>
      </c>
      <c r="J225" t="s">
        <v>318</v>
      </c>
      <c r="K225" t="str">
        <f t="shared" si="3"/>
        <v>RE+4/3/18/B1/CA1/X3A51</v>
      </c>
      <c r="O225" t="s">
        <v>1</v>
      </c>
      <c r="P225" t="s">
        <v>22</v>
      </c>
    </row>
    <row r="226" spans="1:16" x14ac:dyDescent="0.25">
      <c r="A226">
        <v>70352</v>
      </c>
      <c r="B226" t="s">
        <v>104</v>
      </c>
      <c r="C226" t="s">
        <v>69</v>
      </c>
      <c r="D226" t="s">
        <v>43</v>
      </c>
      <c r="E226" t="s">
        <v>43</v>
      </c>
      <c r="F226" s="2">
        <v>9.5</v>
      </c>
      <c r="G226" t="s">
        <v>2</v>
      </c>
      <c r="J226" t="s">
        <v>319</v>
      </c>
      <c r="K226" t="str">
        <f t="shared" si="3"/>
        <v>RE+4/3/18/B2/CA1/X3A51</v>
      </c>
      <c r="O226" t="s">
        <v>1</v>
      </c>
      <c r="P226" t="s">
        <v>22</v>
      </c>
    </row>
    <row r="227" spans="1:16" x14ac:dyDescent="0.25">
      <c r="A227">
        <v>70353</v>
      </c>
      <c r="B227" t="s">
        <v>104</v>
      </c>
      <c r="C227" t="s">
        <v>69</v>
      </c>
      <c r="D227" t="s">
        <v>43</v>
      </c>
      <c r="E227" t="s">
        <v>43</v>
      </c>
      <c r="F227" s="2">
        <v>9</v>
      </c>
      <c r="G227" t="s">
        <v>2</v>
      </c>
      <c r="J227" t="s">
        <v>320</v>
      </c>
      <c r="K227" t="str">
        <f t="shared" si="3"/>
        <v>RE+4/3/18/C1/CA1/X3A51</v>
      </c>
      <c r="O227" t="s">
        <v>1</v>
      </c>
      <c r="P227" t="s">
        <v>22</v>
      </c>
    </row>
    <row r="228" spans="1:16" x14ac:dyDescent="0.25">
      <c r="A228">
        <v>70354</v>
      </c>
      <c r="B228" t="s">
        <v>104</v>
      </c>
      <c r="C228" t="s">
        <v>69</v>
      </c>
      <c r="D228" t="s">
        <v>43</v>
      </c>
      <c r="E228" t="s">
        <v>43</v>
      </c>
      <c r="F228" s="2">
        <v>9</v>
      </c>
      <c r="G228" t="s">
        <v>2</v>
      </c>
      <c r="J228" t="s">
        <v>321</v>
      </c>
      <c r="K228" t="str">
        <f t="shared" si="3"/>
        <v>RE+4/3/18/C2/CA1/X3A51</v>
      </c>
      <c r="O228" t="s">
        <v>1</v>
      </c>
      <c r="P228" t="s">
        <v>22</v>
      </c>
    </row>
    <row r="229" spans="1:16" x14ac:dyDescent="0.25">
      <c r="A229">
        <v>70355</v>
      </c>
      <c r="B229" t="s">
        <v>104</v>
      </c>
      <c r="C229" t="s">
        <v>69</v>
      </c>
      <c r="D229" t="s">
        <v>43</v>
      </c>
      <c r="E229" t="s">
        <v>43</v>
      </c>
      <c r="F229" s="2">
        <v>12.5</v>
      </c>
      <c r="G229" t="s">
        <v>2</v>
      </c>
      <c r="J229" t="s">
        <v>322</v>
      </c>
      <c r="K229" t="str">
        <f t="shared" si="3"/>
        <v>RE+4/2/18/A1/CA1/X3A51</v>
      </c>
      <c r="O229" t="s">
        <v>1</v>
      </c>
      <c r="P229" t="s">
        <v>22</v>
      </c>
    </row>
    <row r="230" spans="1:16" x14ac:dyDescent="0.25">
      <c r="A230">
        <v>70356</v>
      </c>
      <c r="B230" t="s">
        <v>104</v>
      </c>
      <c r="C230" t="s">
        <v>69</v>
      </c>
      <c r="D230" t="s">
        <v>43</v>
      </c>
      <c r="E230" t="s">
        <v>43</v>
      </c>
      <c r="F230" s="2">
        <v>12.5</v>
      </c>
      <c r="G230" t="s">
        <v>2</v>
      </c>
      <c r="J230" t="s">
        <v>323</v>
      </c>
      <c r="K230" t="str">
        <f t="shared" si="3"/>
        <v>RE+4/2/18/A2/CA1/X3A51</v>
      </c>
      <c r="O230" t="s">
        <v>1</v>
      </c>
      <c r="P230" t="s">
        <v>22</v>
      </c>
    </row>
    <row r="231" spans="1:16" x14ac:dyDescent="0.25">
      <c r="A231">
        <v>70357</v>
      </c>
      <c r="B231" t="s">
        <v>104</v>
      </c>
      <c r="C231" t="s">
        <v>69</v>
      </c>
      <c r="D231" t="s">
        <v>43</v>
      </c>
      <c r="E231" t="s">
        <v>43</v>
      </c>
      <c r="F231" s="2">
        <v>12</v>
      </c>
      <c r="G231" t="s">
        <v>2</v>
      </c>
      <c r="J231" t="s">
        <v>324</v>
      </c>
      <c r="K231" t="str">
        <f t="shared" si="3"/>
        <v>RE+4/2/18/B1/CA1/X3A51</v>
      </c>
      <c r="O231" t="s">
        <v>1</v>
      </c>
      <c r="P231" t="s">
        <v>22</v>
      </c>
    </row>
    <row r="232" spans="1:16" x14ac:dyDescent="0.25">
      <c r="A232">
        <v>70358</v>
      </c>
      <c r="B232" t="s">
        <v>104</v>
      </c>
      <c r="C232" t="s">
        <v>69</v>
      </c>
      <c r="D232" t="s">
        <v>43</v>
      </c>
      <c r="E232" t="s">
        <v>43</v>
      </c>
      <c r="F232" s="2">
        <v>12</v>
      </c>
      <c r="G232" t="s">
        <v>2</v>
      </c>
      <c r="J232" t="s">
        <v>325</v>
      </c>
      <c r="K232" t="str">
        <f t="shared" si="3"/>
        <v>RE+4/2/18/B2/CA1/X3A51</v>
      </c>
      <c r="O232" t="s">
        <v>1</v>
      </c>
      <c r="P232" t="s">
        <v>22</v>
      </c>
    </row>
    <row r="233" spans="1:16" x14ac:dyDescent="0.25">
      <c r="A233">
        <v>70359</v>
      </c>
      <c r="B233" t="s">
        <v>104</v>
      </c>
      <c r="C233" t="s">
        <v>69</v>
      </c>
      <c r="D233" t="s">
        <v>43</v>
      </c>
      <c r="E233" t="s">
        <v>43</v>
      </c>
      <c r="F233" s="2">
        <v>11.5</v>
      </c>
      <c r="G233" t="s">
        <v>2</v>
      </c>
      <c r="J233" t="s">
        <v>326</v>
      </c>
      <c r="K233" t="str">
        <f t="shared" si="3"/>
        <v>RE+4/2/18/C1/CA1/X3A51</v>
      </c>
      <c r="O233" t="s">
        <v>1</v>
      </c>
      <c r="P233" t="s">
        <v>22</v>
      </c>
    </row>
    <row r="234" spans="1:16" x14ac:dyDescent="0.25">
      <c r="A234">
        <v>70360</v>
      </c>
      <c r="B234" t="s">
        <v>104</v>
      </c>
      <c r="C234" t="s">
        <v>69</v>
      </c>
      <c r="D234" t="s">
        <v>43</v>
      </c>
      <c r="E234" t="s">
        <v>43</v>
      </c>
      <c r="F234" s="2">
        <v>11.5</v>
      </c>
      <c r="G234" t="s">
        <v>2</v>
      </c>
      <c r="J234" t="s">
        <v>327</v>
      </c>
      <c r="K234" t="str">
        <f t="shared" si="3"/>
        <v>RE+4/2/18/C2/CA1/X3A51</v>
      </c>
      <c r="O234" t="s">
        <v>1</v>
      </c>
      <c r="P234" t="s">
        <v>22</v>
      </c>
    </row>
    <row r="235" spans="1:16" x14ac:dyDescent="0.25">
      <c r="F235"/>
    </row>
    <row r="236" spans="1:16" x14ac:dyDescent="0.25">
      <c r="A236">
        <v>70361</v>
      </c>
      <c r="B236" t="s">
        <v>105</v>
      </c>
      <c r="C236" t="s">
        <v>70</v>
      </c>
      <c r="D236" t="s">
        <v>43</v>
      </c>
      <c r="E236" t="s">
        <v>43</v>
      </c>
      <c r="F236" s="2">
        <v>9</v>
      </c>
      <c r="G236" t="s">
        <v>2</v>
      </c>
      <c r="J236" t="s">
        <v>328</v>
      </c>
      <c r="K236" t="str">
        <f t="shared" si="3"/>
        <v>RE+4/3/19/A1/CA1/X3A51</v>
      </c>
      <c r="O236" t="s">
        <v>1</v>
      </c>
      <c r="P236" t="s">
        <v>22</v>
      </c>
    </row>
    <row r="237" spans="1:16" x14ac:dyDescent="0.25">
      <c r="A237">
        <v>70362</v>
      </c>
      <c r="B237" t="s">
        <v>105</v>
      </c>
      <c r="C237" t="s">
        <v>70</v>
      </c>
      <c r="D237" t="s">
        <v>43</v>
      </c>
      <c r="E237" t="s">
        <v>43</v>
      </c>
      <c r="F237" s="2">
        <v>9</v>
      </c>
      <c r="G237" t="s">
        <v>2</v>
      </c>
      <c r="J237" t="s">
        <v>329</v>
      </c>
      <c r="K237" t="str">
        <f t="shared" si="3"/>
        <v>RE+4/3/19/A2/CA1/X3A51</v>
      </c>
      <c r="O237" t="s">
        <v>1</v>
      </c>
      <c r="P237" t="s">
        <v>22</v>
      </c>
    </row>
    <row r="238" spans="1:16" x14ac:dyDescent="0.25">
      <c r="A238">
        <v>70363</v>
      </c>
      <c r="B238" t="s">
        <v>105</v>
      </c>
      <c r="C238" t="s">
        <v>70</v>
      </c>
      <c r="D238" t="s">
        <v>43</v>
      </c>
      <c r="E238" t="s">
        <v>43</v>
      </c>
      <c r="F238" s="2">
        <v>8.5</v>
      </c>
      <c r="G238" t="s">
        <v>2</v>
      </c>
      <c r="J238" t="s">
        <v>330</v>
      </c>
      <c r="K238" t="str">
        <f t="shared" si="3"/>
        <v>RE+4/3/19/B1/CA1/X3A51</v>
      </c>
      <c r="O238" t="s">
        <v>1</v>
      </c>
      <c r="P238" t="s">
        <v>22</v>
      </c>
    </row>
    <row r="239" spans="1:16" x14ac:dyDescent="0.25">
      <c r="A239">
        <v>70364</v>
      </c>
      <c r="B239" t="s">
        <v>105</v>
      </c>
      <c r="C239" t="s">
        <v>70</v>
      </c>
      <c r="D239" t="s">
        <v>43</v>
      </c>
      <c r="E239" t="s">
        <v>43</v>
      </c>
      <c r="F239" s="2">
        <v>8.5</v>
      </c>
      <c r="G239" t="s">
        <v>2</v>
      </c>
      <c r="J239" t="s">
        <v>331</v>
      </c>
      <c r="K239" t="str">
        <f t="shared" si="3"/>
        <v>RE+4/3/19/B2/CA1/X3A51</v>
      </c>
      <c r="O239" t="s">
        <v>1</v>
      </c>
      <c r="P239" t="s">
        <v>22</v>
      </c>
    </row>
    <row r="240" spans="1:16" x14ac:dyDescent="0.25">
      <c r="A240">
        <v>70365</v>
      </c>
      <c r="B240" t="s">
        <v>105</v>
      </c>
      <c r="C240" t="s">
        <v>70</v>
      </c>
      <c r="D240" t="s">
        <v>43</v>
      </c>
      <c r="E240" t="s">
        <v>43</v>
      </c>
      <c r="F240" s="2">
        <v>8</v>
      </c>
      <c r="G240" t="s">
        <v>2</v>
      </c>
      <c r="J240" t="s">
        <v>332</v>
      </c>
      <c r="K240" t="str">
        <f t="shared" si="3"/>
        <v>RE+4/3/19/C1/CA1/X3A51</v>
      </c>
      <c r="O240" t="s">
        <v>1</v>
      </c>
      <c r="P240" t="s">
        <v>22</v>
      </c>
    </row>
    <row r="241" spans="1:16" x14ac:dyDescent="0.25">
      <c r="A241">
        <v>70366</v>
      </c>
      <c r="B241" t="s">
        <v>105</v>
      </c>
      <c r="C241" t="s">
        <v>70</v>
      </c>
      <c r="D241" t="s">
        <v>43</v>
      </c>
      <c r="E241" t="s">
        <v>43</v>
      </c>
      <c r="F241" s="2">
        <v>8</v>
      </c>
      <c r="G241" t="s">
        <v>2</v>
      </c>
      <c r="J241" t="s">
        <v>333</v>
      </c>
      <c r="K241" t="str">
        <f t="shared" si="3"/>
        <v>RE+4/3/19/C2/CA1/X3A51</v>
      </c>
      <c r="O241" t="s">
        <v>1</v>
      </c>
      <c r="P241" t="s">
        <v>22</v>
      </c>
    </row>
    <row r="242" spans="1:16" x14ac:dyDescent="0.25">
      <c r="A242">
        <v>70367</v>
      </c>
      <c r="B242" t="s">
        <v>105</v>
      </c>
      <c r="C242" t="s">
        <v>70</v>
      </c>
      <c r="D242" t="s">
        <v>43</v>
      </c>
      <c r="E242" t="s">
        <v>43</v>
      </c>
      <c r="F242" s="2">
        <v>11.5</v>
      </c>
      <c r="G242" t="s">
        <v>2</v>
      </c>
      <c r="J242" t="s">
        <v>334</v>
      </c>
      <c r="K242" t="str">
        <f t="shared" si="3"/>
        <v>RE+4/2/19/A1/CA1/X3A51</v>
      </c>
      <c r="O242" t="s">
        <v>1</v>
      </c>
      <c r="P242" t="s">
        <v>22</v>
      </c>
    </row>
    <row r="243" spans="1:16" x14ac:dyDescent="0.25">
      <c r="A243">
        <v>70368</v>
      </c>
      <c r="B243" t="s">
        <v>105</v>
      </c>
      <c r="C243" t="s">
        <v>70</v>
      </c>
      <c r="D243" t="s">
        <v>43</v>
      </c>
      <c r="E243" t="s">
        <v>43</v>
      </c>
      <c r="F243" s="2">
        <v>11.5</v>
      </c>
      <c r="G243" t="s">
        <v>2</v>
      </c>
      <c r="J243" t="s">
        <v>335</v>
      </c>
      <c r="K243" t="str">
        <f t="shared" si="3"/>
        <v>RE+4/2/19/A2/CA1/X3A51</v>
      </c>
      <c r="O243" t="s">
        <v>1</v>
      </c>
      <c r="P243" t="s">
        <v>22</v>
      </c>
    </row>
    <row r="244" spans="1:16" x14ac:dyDescent="0.25">
      <c r="A244">
        <v>70369</v>
      </c>
      <c r="B244" t="s">
        <v>105</v>
      </c>
      <c r="C244" t="s">
        <v>70</v>
      </c>
      <c r="D244" t="s">
        <v>43</v>
      </c>
      <c r="E244" t="s">
        <v>43</v>
      </c>
      <c r="F244" s="2">
        <v>11</v>
      </c>
      <c r="G244" t="s">
        <v>2</v>
      </c>
      <c r="J244" t="s">
        <v>336</v>
      </c>
      <c r="K244" t="str">
        <f t="shared" si="3"/>
        <v>RE+4/2/19/B1/CA1/X3A51</v>
      </c>
      <c r="O244" t="s">
        <v>1</v>
      </c>
      <c r="P244" t="s">
        <v>22</v>
      </c>
    </row>
    <row r="245" spans="1:16" x14ac:dyDescent="0.25">
      <c r="A245">
        <v>70370</v>
      </c>
      <c r="B245" t="s">
        <v>105</v>
      </c>
      <c r="C245" t="s">
        <v>70</v>
      </c>
      <c r="D245" t="s">
        <v>43</v>
      </c>
      <c r="E245" t="s">
        <v>43</v>
      </c>
      <c r="F245" s="2">
        <v>11</v>
      </c>
      <c r="G245" t="s">
        <v>2</v>
      </c>
      <c r="J245" t="s">
        <v>337</v>
      </c>
      <c r="K245" t="str">
        <f t="shared" si="3"/>
        <v>RE+4/2/19/B2/CA1/X3A51</v>
      </c>
      <c r="O245" t="s">
        <v>1</v>
      </c>
      <c r="P245" t="s">
        <v>22</v>
      </c>
    </row>
    <row r="246" spans="1:16" x14ac:dyDescent="0.25">
      <c r="A246">
        <v>70371</v>
      </c>
      <c r="B246" t="s">
        <v>105</v>
      </c>
      <c r="C246" t="s">
        <v>70</v>
      </c>
      <c r="D246" t="s">
        <v>43</v>
      </c>
      <c r="E246" t="s">
        <v>43</v>
      </c>
      <c r="F246" s="2">
        <v>10.5</v>
      </c>
      <c r="G246" t="s">
        <v>2</v>
      </c>
      <c r="J246" t="s">
        <v>338</v>
      </c>
      <c r="K246" t="str">
        <f t="shared" si="3"/>
        <v>RE+4/2/19/C1/CA1/X3A51</v>
      </c>
      <c r="O246" t="s">
        <v>1</v>
      </c>
      <c r="P246" t="s">
        <v>22</v>
      </c>
    </row>
    <row r="247" spans="1:16" x14ac:dyDescent="0.25">
      <c r="A247">
        <v>70372</v>
      </c>
      <c r="B247" t="s">
        <v>105</v>
      </c>
      <c r="C247" t="s">
        <v>70</v>
      </c>
      <c r="D247" t="s">
        <v>43</v>
      </c>
      <c r="E247" t="s">
        <v>43</v>
      </c>
      <c r="F247" s="2">
        <v>10.5</v>
      </c>
      <c r="G247" t="s">
        <v>2</v>
      </c>
      <c r="J247" t="s">
        <v>339</v>
      </c>
      <c r="K247" t="str">
        <f t="shared" si="3"/>
        <v>RE+4/2/19/C2/CA1/X3A51</v>
      </c>
      <c r="O247" t="s">
        <v>1</v>
      </c>
      <c r="P247" t="s">
        <v>22</v>
      </c>
    </row>
    <row r="248" spans="1:16" x14ac:dyDescent="0.25">
      <c r="F248"/>
    </row>
    <row r="249" spans="1:16" x14ac:dyDescent="0.25">
      <c r="A249">
        <v>70373</v>
      </c>
      <c r="B249" t="s">
        <v>106</v>
      </c>
      <c r="C249" t="s">
        <v>71</v>
      </c>
      <c r="D249" t="s">
        <v>43</v>
      </c>
      <c r="E249" t="s">
        <v>43</v>
      </c>
      <c r="F249" s="2">
        <f>F253+1</f>
        <v>7.5</v>
      </c>
      <c r="G249" t="s">
        <v>2</v>
      </c>
      <c r="J249" t="s">
        <v>340</v>
      </c>
      <c r="K249" t="str">
        <f t="shared" si="3"/>
        <v>RE+4/3/20/A1/CA1/X3A51</v>
      </c>
      <c r="O249" t="s">
        <v>1</v>
      </c>
      <c r="P249" t="s">
        <v>22</v>
      </c>
    </row>
    <row r="250" spans="1:16" x14ac:dyDescent="0.25">
      <c r="A250">
        <v>70374</v>
      </c>
      <c r="B250" t="s">
        <v>106</v>
      </c>
      <c r="C250" t="s">
        <v>71</v>
      </c>
      <c r="D250" t="s">
        <v>43</v>
      </c>
      <c r="E250" t="s">
        <v>43</v>
      </c>
      <c r="F250" s="2">
        <f>F254+1</f>
        <v>7.5</v>
      </c>
      <c r="G250" t="s">
        <v>2</v>
      </c>
      <c r="J250" t="s">
        <v>341</v>
      </c>
      <c r="K250" t="str">
        <f t="shared" si="3"/>
        <v>RE+4/3/20/A2/CA1/X3A51</v>
      </c>
      <c r="O250" t="s">
        <v>1</v>
      </c>
      <c r="P250" t="s">
        <v>22</v>
      </c>
    </row>
    <row r="251" spans="1:16" x14ac:dyDescent="0.25">
      <c r="A251">
        <v>70375</v>
      </c>
      <c r="B251" t="s">
        <v>106</v>
      </c>
      <c r="C251" t="s">
        <v>71</v>
      </c>
      <c r="D251" t="s">
        <v>43</v>
      </c>
      <c r="E251" t="s">
        <v>43</v>
      </c>
      <c r="F251" s="2">
        <f>F253+0.5</f>
        <v>7</v>
      </c>
      <c r="G251" t="s">
        <v>2</v>
      </c>
      <c r="J251" t="s">
        <v>342</v>
      </c>
      <c r="K251" t="str">
        <f t="shared" si="3"/>
        <v>RE+4/3/20/B1/CA1/X3A51</v>
      </c>
      <c r="O251" t="s">
        <v>1</v>
      </c>
      <c r="P251" t="s">
        <v>22</v>
      </c>
    </row>
    <row r="252" spans="1:16" x14ac:dyDescent="0.25">
      <c r="A252">
        <v>70376</v>
      </c>
      <c r="B252" t="s">
        <v>106</v>
      </c>
      <c r="C252" t="s">
        <v>71</v>
      </c>
      <c r="D252" t="s">
        <v>43</v>
      </c>
      <c r="E252" t="s">
        <v>43</v>
      </c>
      <c r="F252" s="2">
        <f>F253+0.5</f>
        <v>7</v>
      </c>
      <c r="G252" t="s">
        <v>2</v>
      </c>
      <c r="J252" t="s">
        <v>343</v>
      </c>
      <c r="K252" t="str">
        <f t="shared" si="3"/>
        <v>RE+4/3/20/B2/CA1/X3A51</v>
      </c>
      <c r="O252" t="s">
        <v>1</v>
      </c>
      <c r="P252" t="s">
        <v>22</v>
      </c>
    </row>
    <row r="253" spans="1:16" x14ac:dyDescent="0.25">
      <c r="A253">
        <v>70377</v>
      </c>
      <c r="B253" t="s">
        <v>106</v>
      </c>
      <c r="C253" t="s">
        <v>71</v>
      </c>
      <c r="D253" t="s">
        <v>43</v>
      </c>
      <c r="E253" t="s">
        <v>43</v>
      </c>
      <c r="F253" s="2">
        <v>6.5</v>
      </c>
      <c r="G253" t="s">
        <v>2</v>
      </c>
      <c r="J253" t="s">
        <v>344</v>
      </c>
      <c r="K253" t="str">
        <f t="shared" si="3"/>
        <v>RE+4/3/20/C1/CA1/X3A51</v>
      </c>
      <c r="O253" t="s">
        <v>1</v>
      </c>
      <c r="P253" t="s">
        <v>22</v>
      </c>
    </row>
    <row r="254" spans="1:16" x14ac:dyDescent="0.25">
      <c r="A254">
        <v>70378</v>
      </c>
      <c r="B254" t="s">
        <v>106</v>
      </c>
      <c r="C254" t="s">
        <v>71</v>
      </c>
      <c r="D254" t="s">
        <v>43</v>
      </c>
      <c r="E254" t="s">
        <v>43</v>
      </c>
      <c r="F254" s="2">
        <f>F253</f>
        <v>6.5</v>
      </c>
      <c r="G254" t="s">
        <v>2</v>
      </c>
      <c r="J254" t="s">
        <v>345</v>
      </c>
      <c r="K254" t="str">
        <f t="shared" si="3"/>
        <v>RE+4/3/20/C2/CA1/X3A51</v>
      </c>
      <c r="O254" t="s">
        <v>1</v>
      </c>
      <c r="P254" t="s">
        <v>22</v>
      </c>
    </row>
    <row r="255" spans="1:16" x14ac:dyDescent="0.25">
      <c r="A255">
        <v>70379</v>
      </c>
      <c r="B255" t="s">
        <v>106</v>
      </c>
      <c r="C255" t="s">
        <v>71</v>
      </c>
      <c r="D255" t="s">
        <v>43</v>
      </c>
      <c r="E255" t="s">
        <v>43</v>
      </c>
      <c r="F255" s="2">
        <v>10</v>
      </c>
      <c r="G255" t="s">
        <v>2</v>
      </c>
      <c r="J255" t="s">
        <v>346</v>
      </c>
      <c r="K255" t="str">
        <f t="shared" si="3"/>
        <v>RE+4/2/20/A1/CA1/X3A51</v>
      </c>
      <c r="O255" t="s">
        <v>1</v>
      </c>
      <c r="P255" t="s">
        <v>22</v>
      </c>
    </row>
    <row r="256" spans="1:16" x14ac:dyDescent="0.25">
      <c r="A256">
        <v>70380</v>
      </c>
      <c r="B256" t="s">
        <v>106</v>
      </c>
      <c r="C256" t="s">
        <v>71</v>
      </c>
      <c r="D256" t="s">
        <v>43</v>
      </c>
      <c r="E256" t="s">
        <v>43</v>
      </c>
      <c r="F256" s="2">
        <v>10</v>
      </c>
      <c r="G256" t="s">
        <v>2</v>
      </c>
      <c r="J256" t="s">
        <v>347</v>
      </c>
      <c r="K256" t="str">
        <f t="shared" si="3"/>
        <v>RE+4/2/20/A2/CA1/X3A51</v>
      </c>
      <c r="O256" t="s">
        <v>1</v>
      </c>
      <c r="P256" t="s">
        <v>22</v>
      </c>
    </row>
    <row r="257" spans="1:16" x14ac:dyDescent="0.25">
      <c r="A257">
        <v>70381</v>
      </c>
      <c r="B257" t="s">
        <v>106</v>
      </c>
      <c r="C257" t="s">
        <v>71</v>
      </c>
      <c r="D257" t="s">
        <v>43</v>
      </c>
      <c r="E257" t="s">
        <v>43</v>
      </c>
      <c r="F257" s="2">
        <v>9.5</v>
      </c>
      <c r="G257" t="s">
        <v>2</v>
      </c>
      <c r="J257" t="s">
        <v>348</v>
      </c>
      <c r="K257" t="str">
        <f t="shared" si="3"/>
        <v>RE+4/2/20/B1/CA1/X3A51</v>
      </c>
      <c r="O257" t="s">
        <v>1</v>
      </c>
      <c r="P257" t="s">
        <v>22</v>
      </c>
    </row>
    <row r="258" spans="1:16" x14ac:dyDescent="0.25">
      <c r="A258">
        <v>70382</v>
      </c>
      <c r="B258" t="s">
        <v>106</v>
      </c>
      <c r="C258" t="s">
        <v>71</v>
      </c>
      <c r="D258" t="s">
        <v>43</v>
      </c>
      <c r="E258" t="s">
        <v>43</v>
      </c>
      <c r="F258" s="2">
        <v>9.5</v>
      </c>
      <c r="G258" t="s">
        <v>2</v>
      </c>
      <c r="J258" t="s">
        <v>349</v>
      </c>
      <c r="K258" t="str">
        <f t="shared" si="3"/>
        <v>RE+4/2/20/B2/CA1/X3A51</v>
      </c>
      <c r="O258" t="s">
        <v>1</v>
      </c>
      <c r="P258" t="s">
        <v>22</v>
      </c>
    </row>
    <row r="259" spans="1:16" x14ac:dyDescent="0.25">
      <c r="A259">
        <v>70383</v>
      </c>
      <c r="B259" t="s">
        <v>106</v>
      </c>
      <c r="C259" t="s">
        <v>71</v>
      </c>
      <c r="D259" t="s">
        <v>43</v>
      </c>
      <c r="E259" t="s">
        <v>43</v>
      </c>
      <c r="F259" s="3">
        <v>9</v>
      </c>
      <c r="G259" t="s">
        <v>2</v>
      </c>
      <c r="J259" t="s">
        <v>350</v>
      </c>
      <c r="K259" t="str">
        <f t="shared" si="3"/>
        <v>RE+4/2/20/C1/CA1/X3A51</v>
      </c>
      <c r="O259" t="s">
        <v>1</v>
      </c>
      <c r="P259" t="s">
        <v>22</v>
      </c>
    </row>
    <row r="260" spans="1:16" x14ac:dyDescent="0.25">
      <c r="A260">
        <v>70384</v>
      </c>
      <c r="B260" t="s">
        <v>106</v>
      </c>
      <c r="C260" t="s">
        <v>71</v>
      </c>
      <c r="D260" t="s">
        <v>43</v>
      </c>
      <c r="E260" t="s">
        <v>43</v>
      </c>
      <c r="F260" s="2">
        <v>9</v>
      </c>
      <c r="G260" t="s">
        <v>2</v>
      </c>
      <c r="J260" t="s">
        <v>351</v>
      </c>
      <c r="K260" t="str">
        <f t="shared" si="3"/>
        <v>RE+4/2/20/C2/CA1/X3A51</v>
      </c>
      <c r="O260" t="s">
        <v>1</v>
      </c>
      <c r="P260" t="s">
        <v>22</v>
      </c>
    </row>
    <row r="261" spans="1:16" x14ac:dyDescent="0.25">
      <c r="F261"/>
    </row>
    <row r="262" spans="1:16" x14ac:dyDescent="0.25">
      <c r="A262">
        <v>70385</v>
      </c>
      <c r="B262" t="s">
        <v>107</v>
      </c>
      <c r="C262" t="s">
        <v>72</v>
      </c>
      <c r="D262" t="s">
        <v>43</v>
      </c>
      <c r="E262" t="s">
        <v>43</v>
      </c>
      <c r="F262" s="2">
        <f>F266+1</f>
        <v>7.5</v>
      </c>
      <c r="G262" t="s">
        <v>2</v>
      </c>
      <c r="J262" t="s">
        <v>352</v>
      </c>
      <c r="K262" t="str">
        <f t="shared" ref="K262:K325" si="4">CONCATENATE(J262,"/CA1/",E262)</f>
        <v>RE+4/3/21/A1/CA1/X3A51</v>
      </c>
      <c r="O262" t="s">
        <v>1</v>
      </c>
      <c r="P262" t="s">
        <v>22</v>
      </c>
    </row>
    <row r="263" spans="1:16" x14ac:dyDescent="0.25">
      <c r="A263">
        <v>70386</v>
      </c>
      <c r="B263" t="s">
        <v>107</v>
      </c>
      <c r="C263" t="s">
        <v>72</v>
      </c>
      <c r="D263" t="s">
        <v>43</v>
      </c>
      <c r="E263" t="s">
        <v>43</v>
      </c>
      <c r="F263" s="2">
        <f>F267+1</f>
        <v>7.5</v>
      </c>
      <c r="G263" t="s">
        <v>2</v>
      </c>
      <c r="J263" t="s">
        <v>353</v>
      </c>
      <c r="K263" t="str">
        <f t="shared" si="4"/>
        <v>RE+4/3/21/A2/CA1/X3A51</v>
      </c>
      <c r="O263" t="s">
        <v>1</v>
      </c>
      <c r="P263" t="s">
        <v>22</v>
      </c>
    </row>
    <row r="264" spans="1:16" x14ac:dyDescent="0.25">
      <c r="A264">
        <v>70387</v>
      </c>
      <c r="B264" t="s">
        <v>107</v>
      </c>
      <c r="C264" t="s">
        <v>72</v>
      </c>
      <c r="D264" t="s">
        <v>43</v>
      </c>
      <c r="E264" t="s">
        <v>43</v>
      </c>
      <c r="F264" s="2">
        <f>F266+0.5</f>
        <v>7</v>
      </c>
      <c r="G264" t="s">
        <v>2</v>
      </c>
      <c r="J264" t="s">
        <v>354</v>
      </c>
      <c r="K264" t="str">
        <f t="shared" si="4"/>
        <v>RE+4/3/21/B1/CA1/X3A51</v>
      </c>
      <c r="O264" t="s">
        <v>1</v>
      </c>
      <c r="P264" t="s">
        <v>22</v>
      </c>
    </row>
    <row r="265" spans="1:16" x14ac:dyDescent="0.25">
      <c r="A265">
        <v>70388</v>
      </c>
      <c r="B265" t="s">
        <v>107</v>
      </c>
      <c r="C265" t="s">
        <v>72</v>
      </c>
      <c r="D265" t="s">
        <v>43</v>
      </c>
      <c r="E265" t="s">
        <v>43</v>
      </c>
      <c r="F265" s="2">
        <f>F266+0.5</f>
        <v>7</v>
      </c>
      <c r="G265" t="s">
        <v>2</v>
      </c>
      <c r="J265" t="s">
        <v>355</v>
      </c>
      <c r="K265" t="str">
        <f t="shared" si="4"/>
        <v>RE+4/3/21/B2/CA1/X3A51</v>
      </c>
      <c r="O265" t="s">
        <v>1</v>
      </c>
      <c r="P265" t="s">
        <v>22</v>
      </c>
    </row>
    <row r="266" spans="1:16" x14ac:dyDescent="0.25">
      <c r="A266">
        <v>70389</v>
      </c>
      <c r="B266" t="s">
        <v>107</v>
      </c>
      <c r="C266" t="s">
        <v>72</v>
      </c>
      <c r="D266" t="s">
        <v>43</v>
      </c>
      <c r="E266" t="s">
        <v>43</v>
      </c>
      <c r="F266" s="2">
        <v>6.5</v>
      </c>
      <c r="G266" t="s">
        <v>2</v>
      </c>
      <c r="J266" t="s">
        <v>356</v>
      </c>
      <c r="K266" t="str">
        <f t="shared" si="4"/>
        <v>RE+4/3/21/C1/CA1/X3A51</v>
      </c>
      <c r="O266" t="s">
        <v>1</v>
      </c>
      <c r="P266" t="s">
        <v>22</v>
      </c>
    </row>
    <row r="267" spans="1:16" x14ac:dyDescent="0.25">
      <c r="A267">
        <v>70390</v>
      </c>
      <c r="B267" t="s">
        <v>107</v>
      </c>
      <c r="C267" t="s">
        <v>72</v>
      </c>
      <c r="D267" t="s">
        <v>43</v>
      </c>
      <c r="E267" t="s">
        <v>43</v>
      </c>
      <c r="F267" s="2">
        <f>F266</f>
        <v>6.5</v>
      </c>
      <c r="G267" t="s">
        <v>2</v>
      </c>
      <c r="J267" t="s">
        <v>357</v>
      </c>
      <c r="K267" t="str">
        <f t="shared" si="4"/>
        <v>RE+4/3/21/C2/CA1/X3A51</v>
      </c>
      <c r="O267" t="s">
        <v>1</v>
      </c>
      <c r="P267" t="s">
        <v>22</v>
      </c>
    </row>
    <row r="268" spans="1:16" x14ac:dyDescent="0.25">
      <c r="A268">
        <v>70391</v>
      </c>
      <c r="B268" t="s">
        <v>107</v>
      </c>
      <c r="C268" t="s">
        <v>72</v>
      </c>
      <c r="D268" t="s">
        <v>43</v>
      </c>
      <c r="E268" t="s">
        <v>43</v>
      </c>
      <c r="F268" s="2">
        <v>10</v>
      </c>
      <c r="G268" t="s">
        <v>2</v>
      </c>
      <c r="J268" t="s">
        <v>358</v>
      </c>
      <c r="K268" t="str">
        <f t="shared" si="4"/>
        <v>RE+4/2/21/A1/CA1/X3A51</v>
      </c>
      <c r="O268" t="s">
        <v>1</v>
      </c>
      <c r="P268" t="s">
        <v>22</v>
      </c>
    </row>
    <row r="269" spans="1:16" x14ac:dyDescent="0.25">
      <c r="A269">
        <v>70392</v>
      </c>
      <c r="B269" t="s">
        <v>107</v>
      </c>
      <c r="C269" t="s">
        <v>72</v>
      </c>
      <c r="D269" t="s">
        <v>43</v>
      </c>
      <c r="E269" t="s">
        <v>43</v>
      </c>
      <c r="F269" s="2">
        <v>10</v>
      </c>
      <c r="G269" t="s">
        <v>2</v>
      </c>
      <c r="J269" t="s">
        <v>359</v>
      </c>
      <c r="K269" t="str">
        <f t="shared" si="4"/>
        <v>RE+4/2/21/A2/CA1/X3A51</v>
      </c>
      <c r="O269" t="s">
        <v>1</v>
      </c>
      <c r="P269" t="s">
        <v>22</v>
      </c>
    </row>
    <row r="270" spans="1:16" x14ac:dyDescent="0.25">
      <c r="A270">
        <v>70393</v>
      </c>
      <c r="B270" t="s">
        <v>107</v>
      </c>
      <c r="C270" t="s">
        <v>72</v>
      </c>
      <c r="D270" t="s">
        <v>43</v>
      </c>
      <c r="E270" t="s">
        <v>43</v>
      </c>
      <c r="F270" s="2">
        <v>9.5</v>
      </c>
      <c r="G270" t="s">
        <v>2</v>
      </c>
      <c r="J270" t="s">
        <v>360</v>
      </c>
      <c r="K270" t="str">
        <f t="shared" si="4"/>
        <v>RE+4/2/21/B1/CA1/X3A51</v>
      </c>
      <c r="O270" t="s">
        <v>1</v>
      </c>
      <c r="P270" t="s">
        <v>22</v>
      </c>
    </row>
    <row r="271" spans="1:16" x14ac:dyDescent="0.25">
      <c r="A271">
        <v>70394</v>
      </c>
      <c r="B271" t="s">
        <v>107</v>
      </c>
      <c r="C271" t="s">
        <v>72</v>
      </c>
      <c r="D271" t="s">
        <v>43</v>
      </c>
      <c r="E271" t="s">
        <v>43</v>
      </c>
      <c r="F271" s="2">
        <v>9.5</v>
      </c>
      <c r="G271" t="s">
        <v>2</v>
      </c>
      <c r="J271" t="s">
        <v>361</v>
      </c>
      <c r="K271" t="str">
        <f t="shared" si="4"/>
        <v>RE+4/2/21/B2/CA1/X3A51</v>
      </c>
      <c r="O271" t="s">
        <v>1</v>
      </c>
      <c r="P271" t="s">
        <v>22</v>
      </c>
    </row>
    <row r="272" spans="1:16" x14ac:dyDescent="0.25">
      <c r="A272">
        <v>70395</v>
      </c>
      <c r="B272" t="s">
        <v>107</v>
      </c>
      <c r="C272" t="s">
        <v>72</v>
      </c>
      <c r="D272" t="s">
        <v>43</v>
      </c>
      <c r="E272" t="s">
        <v>43</v>
      </c>
      <c r="F272" s="3">
        <v>9</v>
      </c>
      <c r="G272" t="s">
        <v>2</v>
      </c>
      <c r="J272" t="s">
        <v>362</v>
      </c>
      <c r="K272" t="str">
        <f t="shared" si="4"/>
        <v>RE+4/2/21/C1/CA1/X3A51</v>
      </c>
      <c r="O272" t="s">
        <v>1</v>
      </c>
      <c r="P272" t="s">
        <v>22</v>
      </c>
    </row>
    <row r="273" spans="1:16" x14ac:dyDescent="0.25">
      <c r="A273">
        <v>70396</v>
      </c>
      <c r="B273" t="s">
        <v>107</v>
      </c>
      <c r="C273" t="s">
        <v>72</v>
      </c>
      <c r="D273" t="s">
        <v>43</v>
      </c>
      <c r="E273" t="s">
        <v>43</v>
      </c>
      <c r="F273" s="2">
        <v>9</v>
      </c>
      <c r="G273" t="s">
        <v>2</v>
      </c>
      <c r="J273" t="s">
        <v>363</v>
      </c>
      <c r="K273" t="str">
        <f t="shared" si="4"/>
        <v>RE+4/2/21/C2/CA1/X3A51</v>
      </c>
      <c r="O273" t="s">
        <v>1</v>
      </c>
      <c r="P273" t="s">
        <v>22</v>
      </c>
    </row>
    <row r="274" spans="1:16" x14ac:dyDescent="0.25">
      <c r="F274"/>
    </row>
    <row r="275" spans="1:16" x14ac:dyDescent="0.25">
      <c r="A275">
        <v>70397</v>
      </c>
      <c r="B275" t="s">
        <v>108</v>
      </c>
      <c r="C275" t="s">
        <v>73</v>
      </c>
      <c r="D275" t="s">
        <v>43</v>
      </c>
      <c r="E275" t="s">
        <v>43</v>
      </c>
      <c r="F275" s="2">
        <v>9</v>
      </c>
      <c r="G275" t="s">
        <v>2</v>
      </c>
      <c r="J275" t="s">
        <v>364</v>
      </c>
      <c r="K275" t="str">
        <f t="shared" si="4"/>
        <v>RE+4/3/22/A1/CA1/X3A51</v>
      </c>
      <c r="O275" t="s">
        <v>1</v>
      </c>
      <c r="P275" t="s">
        <v>22</v>
      </c>
    </row>
    <row r="276" spans="1:16" x14ac:dyDescent="0.25">
      <c r="A276">
        <v>70398</v>
      </c>
      <c r="B276" t="s">
        <v>108</v>
      </c>
      <c r="C276" t="s">
        <v>73</v>
      </c>
      <c r="D276" t="s">
        <v>43</v>
      </c>
      <c r="E276" t="s">
        <v>43</v>
      </c>
      <c r="F276" s="2">
        <v>9</v>
      </c>
      <c r="G276" t="s">
        <v>2</v>
      </c>
      <c r="J276" t="s">
        <v>365</v>
      </c>
      <c r="K276" t="str">
        <f t="shared" si="4"/>
        <v>RE+4/3/22/A2/CA1/X3A51</v>
      </c>
      <c r="O276" t="s">
        <v>1</v>
      </c>
      <c r="P276" t="s">
        <v>22</v>
      </c>
    </row>
    <row r="277" spans="1:16" x14ac:dyDescent="0.25">
      <c r="A277">
        <v>70399</v>
      </c>
      <c r="B277" t="s">
        <v>108</v>
      </c>
      <c r="C277" t="s">
        <v>73</v>
      </c>
      <c r="D277" t="s">
        <v>43</v>
      </c>
      <c r="E277" t="s">
        <v>43</v>
      </c>
      <c r="F277" s="2">
        <v>8.5</v>
      </c>
      <c r="G277" t="s">
        <v>2</v>
      </c>
      <c r="J277" t="s">
        <v>366</v>
      </c>
      <c r="K277" t="str">
        <f t="shared" si="4"/>
        <v>RE+4/3/22/B1/CA1/X3A51</v>
      </c>
      <c r="O277" t="s">
        <v>1</v>
      </c>
      <c r="P277" t="s">
        <v>22</v>
      </c>
    </row>
    <row r="278" spans="1:16" x14ac:dyDescent="0.25">
      <c r="A278">
        <v>70400</v>
      </c>
      <c r="B278" t="s">
        <v>108</v>
      </c>
      <c r="C278" t="s">
        <v>73</v>
      </c>
      <c r="D278" t="s">
        <v>43</v>
      </c>
      <c r="E278" t="s">
        <v>43</v>
      </c>
      <c r="F278" s="2">
        <v>8.5</v>
      </c>
      <c r="G278" t="s">
        <v>2</v>
      </c>
      <c r="J278" t="s">
        <v>367</v>
      </c>
      <c r="K278" t="str">
        <f t="shared" si="4"/>
        <v>RE+4/3/22/B2/CA1/X3A51</v>
      </c>
      <c r="O278" t="s">
        <v>1</v>
      </c>
      <c r="P278" t="s">
        <v>22</v>
      </c>
    </row>
    <row r="279" spans="1:16" x14ac:dyDescent="0.25">
      <c r="A279">
        <v>70401</v>
      </c>
      <c r="B279" t="s">
        <v>108</v>
      </c>
      <c r="C279" t="s">
        <v>73</v>
      </c>
      <c r="D279" t="s">
        <v>43</v>
      </c>
      <c r="E279" t="s">
        <v>43</v>
      </c>
      <c r="F279" s="2">
        <v>8</v>
      </c>
      <c r="G279" t="s">
        <v>2</v>
      </c>
      <c r="J279" t="s">
        <v>368</v>
      </c>
      <c r="K279" t="str">
        <f t="shared" si="4"/>
        <v>RE+4/3/22/C1/CA1/X3A51</v>
      </c>
      <c r="O279" t="s">
        <v>1</v>
      </c>
      <c r="P279" t="s">
        <v>22</v>
      </c>
    </row>
    <row r="280" spans="1:16" x14ac:dyDescent="0.25">
      <c r="A280">
        <v>70402</v>
      </c>
      <c r="B280" t="s">
        <v>108</v>
      </c>
      <c r="C280" t="s">
        <v>73</v>
      </c>
      <c r="D280" t="s">
        <v>43</v>
      </c>
      <c r="E280" t="s">
        <v>43</v>
      </c>
      <c r="F280" s="2">
        <v>8</v>
      </c>
      <c r="G280" t="s">
        <v>2</v>
      </c>
      <c r="J280" t="s">
        <v>369</v>
      </c>
      <c r="K280" t="str">
        <f t="shared" si="4"/>
        <v>RE+4/3/22/C2/CA1/X3A51</v>
      </c>
      <c r="O280" t="s">
        <v>1</v>
      </c>
      <c r="P280" t="s">
        <v>22</v>
      </c>
    </row>
    <row r="281" spans="1:16" x14ac:dyDescent="0.25">
      <c r="A281">
        <v>70403</v>
      </c>
      <c r="B281" t="s">
        <v>108</v>
      </c>
      <c r="C281" t="s">
        <v>73</v>
      </c>
      <c r="D281" t="s">
        <v>43</v>
      </c>
      <c r="E281" t="s">
        <v>43</v>
      </c>
      <c r="F281" s="2">
        <v>11.5</v>
      </c>
      <c r="G281" t="s">
        <v>2</v>
      </c>
      <c r="J281" t="s">
        <v>370</v>
      </c>
      <c r="K281" t="str">
        <f t="shared" si="4"/>
        <v>RE+4/2/22/A1/CA1/X3A51</v>
      </c>
      <c r="O281" t="s">
        <v>1</v>
      </c>
      <c r="P281" t="s">
        <v>22</v>
      </c>
    </row>
    <row r="282" spans="1:16" x14ac:dyDescent="0.25">
      <c r="A282">
        <v>70404</v>
      </c>
      <c r="B282" t="s">
        <v>108</v>
      </c>
      <c r="C282" t="s">
        <v>73</v>
      </c>
      <c r="D282" t="s">
        <v>43</v>
      </c>
      <c r="E282" t="s">
        <v>43</v>
      </c>
      <c r="F282" s="2">
        <v>11.5</v>
      </c>
      <c r="G282" t="s">
        <v>2</v>
      </c>
      <c r="J282" t="s">
        <v>371</v>
      </c>
      <c r="K282" t="str">
        <f t="shared" si="4"/>
        <v>RE+4/2/22/A2/CA1/X3A51</v>
      </c>
      <c r="O282" t="s">
        <v>1</v>
      </c>
      <c r="P282" t="s">
        <v>22</v>
      </c>
    </row>
    <row r="283" spans="1:16" x14ac:dyDescent="0.25">
      <c r="A283">
        <v>70405</v>
      </c>
      <c r="B283" t="s">
        <v>108</v>
      </c>
      <c r="C283" t="s">
        <v>73</v>
      </c>
      <c r="D283" t="s">
        <v>43</v>
      </c>
      <c r="E283" t="s">
        <v>43</v>
      </c>
      <c r="F283" s="2">
        <v>11</v>
      </c>
      <c r="G283" t="s">
        <v>2</v>
      </c>
      <c r="J283" t="s">
        <v>372</v>
      </c>
      <c r="K283" t="str">
        <f t="shared" si="4"/>
        <v>RE+4/2/22/B1/CA1/X3A51</v>
      </c>
      <c r="O283" t="s">
        <v>1</v>
      </c>
      <c r="P283" t="s">
        <v>22</v>
      </c>
    </row>
    <row r="284" spans="1:16" x14ac:dyDescent="0.25">
      <c r="A284">
        <v>70406</v>
      </c>
      <c r="B284" t="s">
        <v>108</v>
      </c>
      <c r="C284" t="s">
        <v>73</v>
      </c>
      <c r="D284" t="s">
        <v>43</v>
      </c>
      <c r="E284" t="s">
        <v>43</v>
      </c>
      <c r="F284" s="2">
        <v>11</v>
      </c>
      <c r="G284" t="s">
        <v>2</v>
      </c>
      <c r="J284" t="s">
        <v>373</v>
      </c>
      <c r="K284" t="str">
        <f t="shared" si="4"/>
        <v>RE+4/2/22/B2/CA1/X3A51</v>
      </c>
      <c r="O284" t="s">
        <v>1</v>
      </c>
      <c r="P284" t="s">
        <v>22</v>
      </c>
    </row>
    <row r="285" spans="1:16" x14ac:dyDescent="0.25">
      <c r="A285">
        <v>70407</v>
      </c>
      <c r="B285" t="s">
        <v>108</v>
      </c>
      <c r="C285" t="s">
        <v>73</v>
      </c>
      <c r="D285" t="s">
        <v>43</v>
      </c>
      <c r="E285" t="s">
        <v>43</v>
      </c>
      <c r="F285" s="2">
        <v>10.5</v>
      </c>
      <c r="G285" t="s">
        <v>2</v>
      </c>
      <c r="J285" t="s">
        <v>374</v>
      </c>
      <c r="K285" t="str">
        <f t="shared" si="4"/>
        <v>RE+4/2/22/C1/CA1/X3A51</v>
      </c>
      <c r="O285" t="s">
        <v>1</v>
      </c>
      <c r="P285" t="s">
        <v>22</v>
      </c>
    </row>
    <row r="286" spans="1:16" x14ac:dyDescent="0.25">
      <c r="A286">
        <v>70408</v>
      </c>
      <c r="B286" t="s">
        <v>108</v>
      </c>
      <c r="C286" t="s">
        <v>73</v>
      </c>
      <c r="D286" t="s">
        <v>43</v>
      </c>
      <c r="E286" t="s">
        <v>43</v>
      </c>
      <c r="F286" s="2">
        <v>10.5</v>
      </c>
      <c r="G286" t="s">
        <v>2</v>
      </c>
      <c r="J286" t="s">
        <v>375</v>
      </c>
      <c r="K286" t="str">
        <f t="shared" si="4"/>
        <v>RE+4/2/22/C2/CA1/X3A51</v>
      </c>
      <c r="O286" t="s">
        <v>1</v>
      </c>
      <c r="P286" t="s">
        <v>22</v>
      </c>
    </row>
    <row r="287" spans="1:16" x14ac:dyDescent="0.25">
      <c r="F287"/>
    </row>
    <row r="288" spans="1:16" x14ac:dyDescent="0.25">
      <c r="A288">
        <v>70409</v>
      </c>
      <c r="B288" t="s">
        <v>109</v>
      </c>
      <c r="C288" t="s">
        <v>74</v>
      </c>
      <c r="D288" t="s">
        <v>44</v>
      </c>
      <c r="E288" t="s">
        <v>44</v>
      </c>
      <c r="F288" s="2">
        <v>9.5</v>
      </c>
      <c r="G288" t="s">
        <v>2</v>
      </c>
      <c r="J288" t="s">
        <v>376</v>
      </c>
      <c r="K288" t="str">
        <f t="shared" si="4"/>
        <v>RE+4/3/23/A1/CA1/X2A52</v>
      </c>
      <c r="O288" t="s">
        <v>1</v>
      </c>
      <c r="P288" t="s">
        <v>22</v>
      </c>
    </row>
    <row r="289" spans="1:16" x14ac:dyDescent="0.25">
      <c r="A289">
        <v>70410</v>
      </c>
      <c r="B289" t="s">
        <v>109</v>
      </c>
      <c r="C289" t="s">
        <v>74</v>
      </c>
      <c r="D289" t="s">
        <v>44</v>
      </c>
      <c r="E289" t="s">
        <v>44</v>
      </c>
      <c r="F289" s="2">
        <v>9.5</v>
      </c>
      <c r="G289" t="s">
        <v>2</v>
      </c>
      <c r="J289" t="s">
        <v>377</v>
      </c>
      <c r="K289" t="str">
        <f t="shared" si="4"/>
        <v>RE+4/3/23/A2/CA1/X2A52</v>
      </c>
      <c r="O289" t="s">
        <v>1</v>
      </c>
      <c r="P289" t="s">
        <v>22</v>
      </c>
    </row>
    <row r="290" spans="1:16" x14ac:dyDescent="0.25">
      <c r="A290">
        <v>70411</v>
      </c>
      <c r="B290" t="s">
        <v>109</v>
      </c>
      <c r="C290" t="s">
        <v>74</v>
      </c>
      <c r="D290" t="s">
        <v>44</v>
      </c>
      <c r="E290" t="s">
        <v>44</v>
      </c>
      <c r="F290" s="2">
        <v>9</v>
      </c>
      <c r="G290" t="s">
        <v>2</v>
      </c>
      <c r="J290" t="s">
        <v>378</v>
      </c>
      <c r="K290" t="str">
        <f t="shared" si="4"/>
        <v>RE+4/3/23/B1/CA1/X2A52</v>
      </c>
      <c r="O290" t="s">
        <v>1</v>
      </c>
      <c r="P290" t="s">
        <v>22</v>
      </c>
    </row>
    <row r="291" spans="1:16" x14ac:dyDescent="0.25">
      <c r="A291">
        <v>70412</v>
      </c>
      <c r="B291" t="s">
        <v>109</v>
      </c>
      <c r="C291" t="s">
        <v>74</v>
      </c>
      <c r="D291" t="s">
        <v>44</v>
      </c>
      <c r="E291" t="s">
        <v>44</v>
      </c>
      <c r="F291" s="2">
        <v>9</v>
      </c>
      <c r="G291" t="s">
        <v>2</v>
      </c>
      <c r="J291" t="s">
        <v>379</v>
      </c>
      <c r="K291" t="str">
        <f t="shared" si="4"/>
        <v>RE+4/3/23/B2/CA1/X2A52</v>
      </c>
      <c r="O291" t="s">
        <v>1</v>
      </c>
      <c r="P291" t="s">
        <v>22</v>
      </c>
    </row>
    <row r="292" spans="1:16" x14ac:dyDescent="0.25">
      <c r="A292">
        <v>70413</v>
      </c>
      <c r="B292" t="s">
        <v>109</v>
      </c>
      <c r="C292" t="s">
        <v>74</v>
      </c>
      <c r="D292" t="s">
        <v>44</v>
      </c>
      <c r="E292" t="s">
        <v>44</v>
      </c>
      <c r="F292" s="2">
        <v>8.5</v>
      </c>
      <c r="G292" t="s">
        <v>2</v>
      </c>
      <c r="J292" t="s">
        <v>380</v>
      </c>
      <c r="K292" t="str">
        <f t="shared" si="4"/>
        <v>RE+4/3/23/C1/CA1/X2A52</v>
      </c>
      <c r="O292" t="s">
        <v>1</v>
      </c>
      <c r="P292" t="s">
        <v>22</v>
      </c>
    </row>
    <row r="293" spans="1:16" x14ac:dyDescent="0.25">
      <c r="A293">
        <v>70414</v>
      </c>
      <c r="B293" t="s">
        <v>109</v>
      </c>
      <c r="C293" t="s">
        <v>74</v>
      </c>
      <c r="D293" t="s">
        <v>44</v>
      </c>
      <c r="E293" t="s">
        <v>44</v>
      </c>
      <c r="F293" s="2">
        <v>8.5</v>
      </c>
      <c r="G293" t="s">
        <v>2</v>
      </c>
      <c r="J293" t="s">
        <v>381</v>
      </c>
      <c r="K293" t="str">
        <f t="shared" si="4"/>
        <v>RE+4/3/23/C2/CA1/X2A52</v>
      </c>
      <c r="O293" t="s">
        <v>1</v>
      </c>
      <c r="P293" t="s">
        <v>22</v>
      </c>
    </row>
    <row r="294" spans="1:16" x14ac:dyDescent="0.25">
      <c r="A294">
        <v>70415</v>
      </c>
      <c r="B294" t="s">
        <v>109</v>
      </c>
      <c r="C294" t="s">
        <v>74</v>
      </c>
      <c r="D294" t="s">
        <v>44</v>
      </c>
      <c r="E294" t="s">
        <v>44</v>
      </c>
      <c r="F294" s="2">
        <v>12</v>
      </c>
      <c r="G294" t="s">
        <v>2</v>
      </c>
      <c r="J294" t="s">
        <v>382</v>
      </c>
      <c r="K294" t="str">
        <f t="shared" si="4"/>
        <v>RE+4/2/23/A1/CA1/X2A52</v>
      </c>
      <c r="O294" t="s">
        <v>1</v>
      </c>
      <c r="P294" t="s">
        <v>22</v>
      </c>
    </row>
    <row r="295" spans="1:16" x14ac:dyDescent="0.25">
      <c r="A295">
        <v>70416</v>
      </c>
      <c r="B295" t="s">
        <v>109</v>
      </c>
      <c r="C295" t="s">
        <v>74</v>
      </c>
      <c r="D295" t="s">
        <v>44</v>
      </c>
      <c r="E295" t="s">
        <v>44</v>
      </c>
      <c r="F295" s="2">
        <v>12</v>
      </c>
      <c r="G295" t="s">
        <v>2</v>
      </c>
      <c r="J295" t="s">
        <v>383</v>
      </c>
      <c r="K295" t="str">
        <f t="shared" si="4"/>
        <v>RE+4/2/23/A2/CA1/X2A52</v>
      </c>
      <c r="O295" t="s">
        <v>1</v>
      </c>
      <c r="P295" t="s">
        <v>22</v>
      </c>
    </row>
    <row r="296" spans="1:16" x14ac:dyDescent="0.25">
      <c r="A296">
        <v>70417</v>
      </c>
      <c r="B296" t="s">
        <v>109</v>
      </c>
      <c r="C296" t="s">
        <v>74</v>
      </c>
      <c r="D296" t="s">
        <v>44</v>
      </c>
      <c r="E296" t="s">
        <v>44</v>
      </c>
      <c r="F296" s="2">
        <v>11.5</v>
      </c>
      <c r="G296" t="s">
        <v>2</v>
      </c>
      <c r="J296" t="s">
        <v>384</v>
      </c>
      <c r="K296" t="str">
        <f t="shared" si="4"/>
        <v>RE+4/2/23/B1/CA1/X2A52</v>
      </c>
      <c r="O296" t="s">
        <v>1</v>
      </c>
      <c r="P296" t="s">
        <v>22</v>
      </c>
    </row>
    <row r="297" spans="1:16" x14ac:dyDescent="0.25">
      <c r="A297">
        <v>70418</v>
      </c>
      <c r="B297" t="s">
        <v>109</v>
      </c>
      <c r="C297" t="s">
        <v>74</v>
      </c>
      <c r="D297" t="s">
        <v>44</v>
      </c>
      <c r="E297" t="s">
        <v>44</v>
      </c>
      <c r="F297" s="2">
        <v>11.5</v>
      </c>
      <c r="G297" t="s">
        <v>2</v>
      </c>
      <c r="J297" t="s">
        <v>385</v>
      </c>
      <c r="K297" t="str">
        <f t="shared" si="4"/>
        <v>RE+4/2/23/B2/CA1/X2A52</v>
      </c>
      <c r="O297" t="s">
        <v>1</v>
      </c>
      <c r="P297" t="s">
        <v>22</v>
      </c>
    </row>
    <row r="298" spans="1:16" x14ac:dyDescent="0.25">
      <c r="A298">
        <v>70419</v>
      </c>
      <c r="B298" t="s">
        <v>109</v>
      </c>
      <c r="C298" t="s">
        <v>74</v>
      </c>
      <c r="D298" t="s">
        <v>44</v>
      </c>
      <c r="E298" t="s">
        <v>44</v>
      </c>
      <c r="F298" s="2">
        <v>11</v>
      </c>
      <c r="G298" t="s">
        <v>2</v>
      </c>
      <c r="J298" t="s">
        <v>386</v>
      </c>
      <c r="K298" t="str">
        <f t="shared" si="4"/>
        <v>RE+4/2/23/C1/CA1/X2A52</v>
      </c>
      <c r="O298" t="s">
        <v>1</v>
      </c>
      <c r="P298" t="s">
        <v>22</v>
      </c>
    </row>
    <row r="299" spans="1:16" x14ac:dyDescent="0.25">
      <c r="A299">
        <v>70420</v>
      </c>
      <c r="B299" t="s">
        <v>109</v>
      </c>
      <c r="C299" t="s">
        <v>74</v>
      </c>
      <c r="D299" t="s">
        <v>44</v>
      </c>
      <c r="E299" t="s">
        <v>44</v>
      </c>
      <c r="F299" s="2">
        <v>11</v>
      </c>
      <c r="G299" t="s">
        <v>2</v>
      </c>
      <c r="J299" t="s">
        <v>387</v>
      </c>
      <c r="K299" t="str">
        <f t="shared" si="4"/>
        <v>RE+4/2/23/C2/CA1/X2A52</v>
      </c>
      <c r="O299" t="s">
        <v>1</v>
      </c>
      <c r="P299" t="s">
        <v>22</v>
      </c>
    </row>
    <row r="300" spans="1:16" x14ac:dyDescent="0.25">
      <c r="F300"/>
    </row>
    <row r="301" spans="1:16" x14ac:dyDescent="0.25">
      <c r="A301">
        <v>70421</v>
      </c>
      <c r="B301" t="s">
        <v>110</v>
      </c>
      <c r="C301" t="s">
        <v>75</v>
      </c>
      <c r="D301" t="s">
        <v>44</v>
      </c>
      <c r="E301" t="s">
        <v>44</v>
      </c>
      <c r="F301" s="2">
        <v>9</v>
      </c>
      <c r="G301" t="s">
        <v>2</v>
      </c>
      <c r="J301" t="s">
        <v>388</v>
      </c>
      <c r="K301" t="str">
        <f t="shared" si="4"/>
        <v>RE+4/3/24/A1/CA1/X2A52</v>
      </c>
      <c r="O301" t="s">
        <v>1</v>
      </c>
      <c r="P301" t="s">
        <v>22</v>
      </c>
    </row>
    <row r="302" spans="1:16" x14ac:dyDescent="0.25">
      <c r="A302">
        <v>70422</v>
      </c>
      <c r="B302" t="s">
        <v>110</v>
      </c>
      <c r="C302" t="s">
        <v>75</v>
      </c>
      <c r="D302" t="s">
        <v>44</v>
      </c>
      <c r="E302" t="s">
        <v>44</v>
      </c>
      <c r="F302" s="2">
        <v>9</v>
      </c>
      <c r="G302" t="s">
        <v>2</v>
      </c>
      <c r="J302" t="s">
        <v>389</v>
      </c>
      <c r="K302" t="str">
        <f t="shared" si="4"/>
        <v>RE+4/3/24/A2/CA1/X2A52</v>
      </c>
      <c r="O302" t="s">
        <v>1</v>
      </c>
      <c r="P302" t="s">
        <v>22</v>
      </c>
    </row>
    <row r="303" spans="1:16" x14ac:dyDescent="0.25">
      <c r="A303">
        <v>70423</v>
      </c>
      <c r="B303" t="s">
        <v>110</v>
      </c>
      <c r="C303" t="s">
        <v>75</v>
      </c>
      <c r="D303" t="s">
        <v>44</v>
      </c>
      <c r="E303" t="s">
        <v>44</v>
      </c>
      <c r="F303" s="2">
        <v>8.5</v>
      </c>
      <c r="G303" t="s">
        <v>2</v>
      </c>
      <c r="J303" t="s">
        <v>390</v>
      </c>
      <c r="K303" t="str">
        <f t="shared" si="4"/>
        <v>RE+4/3/24/B1/CA1/X2A52</v>
      </c>
      <c r="O303" t="s">
        <v>1</v>
      </c>
      <c r="P303" t="s">
        <v>22</v>
      </c>
    </row>
    <row r="304" spans="1:16" x14ac:dyDescent="0.25">
      <c r="A304">
        <v>70424</v>
      </c>
      <c r="B304" t="s">
        <v>110</v>
      </c>
      <c r="C304" t="s">
        <v>75</v>
      </c>
      <c r="D304" t="s">
        <v>44</v>
      </c>
      <c r="E304" t="s">
        <v>44</v>
      </c>
      <c r="F304" s="2">
        <v>8.5</v>
      </c>
      <c r="G304" t="s">
        <v>2</v>
      </c>
      <c r="J304" t="s">
        <v>391</v>
      </c>
      <c r="K304" t="str">
        <f t="shared" si="4"/>
        <v>RE+4/3/24/B2/CA1/X2A52</v>
      </c>
      <c r="O304" t="s">
        <v>1</v>
      </c>
      <c r="P304" t="s">
        <v>22</v>
      </c>
    </row>
    <row r="305" spans="1:16" x14ac:dyDescent="0.25">
      <c r="A305">
        <v>70425</v>
      </c>
      <c r="B305" t="s">
        <v>110</v>
      </c>
      <c r="C305" t="s">
        <v>75</v>
      </c>
      <c r="D305" t="s">
        <v>44</v>
      </c>
      <c r="E305" t="s">
        <v>44</v>
      </c>
      <c r="F305" s="2">
        <v>8</v>
      </c>
      <c r="G305" t="s">
        <v>2</v>
      </c>
      <c r="J305" t="s">
        <v>392</v>
      </c>
      <c r="K305" t="str">
        <f t="shared" si="4"/>
        <v>RE+4/3/24/C1/CA1/X2A52</v>
      </c>
      <c r="O305" t="s">
        <v>1</v>
      </c>
      <c r="P305" t="s">
        <v>22</v>
      </c>
    </row>
    <row r="306" spans="1:16" x14ac:dyDescent="0.25">
      <c r="A306">
        <v>70426</v>
      </c>
      <c r="B306" t="s">
        <v>110</v>
      </c>
      <c r="C306" t="s">
        <v>75</v>
      </c>
      <c r="D306" t="s">
        <v>44</v>
      </c>
      <c r="E306" t="s">
        <v>44</v>
      </c>
      <c r="F306" s="2">
        <v>8</v>
      </c>
      <c r="G306" t="s">
        <v>2</v>
      </c>
      <c r="J306" t="s">
        <v>393</v>
      </c>
      <c r="K306" t="str">
        <f t="shared" si="4"/>
        <v>RE+4/3/24/C2/CA1/X2A52</v>
      </c>
      <c r="O306" t="s">
        <v>1</v>
      </c>
      <c r="P306" t="s">
        <v>22</v>
      </c>
    </row>
    <row r="307" spans="1:16" x14ac:dyDescent="0.25">
      <c r="A307">
        <v>70427</v>
      </c>
      <c r="B307" t="s">
        <v>110</v>
      </c>
      <c r="C307" t="s">
        <v>75</v>
      </c>
      <c r="D307" t="s">
        <v>44</v>
      </c>
      <c r="E307" t="s">
        <v>44</v>
      </c>
      <c r="F307" s="2">
        <v>11.5</v>
      </c>
      <c r="G307" t="s">
        <v>2</v>
      </c>
      <c r="J307" t="s">
        <v>394</v>
      </c>
      <c r="K307" t="str">
        <f t="shared" si="4"/>
        <v>RE+4/2/24/A1/CA1/X2A52</v>
      </c>
      <c r="O307" t="s">
        <v>1</v>
      </c>
      <c r="P307" t="s">
        <v>22</v>
      </c>
    </row>
    <row r="308" spans="1:16" x14ac:dyDescent="0.25">
      <c r="A308">
        <v>70428</v>
      </c>
      <c r="B308" t="s">
        <v>110</v>
      </c>
      <c r="C308" t="s">
        <v>75</v>
      </c>
      <c r="D308" t="s">
        <v>44</v>
      </c>
      <c r="E308" t="s">
        <v>44</v>
      </c>
      <c r="F308" s="2">
        <v>11.5</v>
      </c>
      <c r="G308" t="s">
        <v>2</v>
      </c>
      <c r="J308" t="s">
        <v>395</v>
      </c>
      <c r="K308" t="str">
        <f t="shared" si="4"/>
        <v>RE+4/2/24/A2/CA1/X2A52</v>
      </c>
      <c r="O308" t="s">
        <v>1</v>
      </c>
      <c r="P308" t="s">
        <v>22</v>
      </c>
    </row>
    <row r="309" spans="1:16" x14ac:dyDescent="0.25">
      <c r="A309">
        <v>70429</v>
      </c>
      <c r="B309" t="s">
        <v>110</v>
      </c>
      <c r="C309" t="s">
        <v>75</v>
      </c>
      <c r="D309" t="s">
        <v>44</v>
      </c>
      <c r="E309" t="s">
        <v>44</v>
      </c>
      <c r="F309" s="2">
        <v>11</v>
      </c>
      <c r="G309" t="s">
        <v>2</v>
      </c>
      <c r="J309" t="s">
        <v>396</v>
      </c>
      <c r="K309" t="str">
        <f t="shared" si="4"/>
        <v>RE+4/2/24/B1/CA1/X2A52</v>
      </c>
      <c r="O309" t="s">
        <v>1</v>
      </c>
      <c r="P309" t="s">
        <v>22</v>
      </c>
    </row>
    <row r="310" spans="1:16" x14ac:dyDescent="0.25">
      <c r="A310">
        <v>70430</v>
      </c>
      <c r="B310" t="s">
        <v>110</v>
      </c>
      <c r="C310" t="s">
        <v>75</v>
      </c>
      <c r="D310" t="s">
        <v>44</v>
      </c>
      <c r="E310" t="s">
        <v>44</v>
      </c>
      <c r="F310" s="2">
        <v>11</v>
      </c>
      <c r="G310" t="s">
        <v>2</v>
      </c>
      <c r="J310" t="s">
        <v>397</v>
      </c>
      <c r="K310" t="str">
        <f t="shared" si="4"/>
        <v>RE+4/2/24/B2/CA1/X2A52</v>
      </c>
      <c r="O310" t="s">
        <v>1</v>
      </c>
      <c r="P310" t="s">
        <v>22</v>
      </c>
    </row>
    <row r="311" spans="1:16" x14ac:dyDescent="0.25">
      <c r="A311">
        <v>70431</v>
      </c>
      <c r="B311" t="s">
        <v>110</v>
      </c>
      <c r="C311" t="s">
        <v>75</v>
      </c>
      <c r="D311" t="s">
        <v>44</v>
      </c>
      <c r="E311" t="s">
        <v>44</v>
      </c>
      <c r="F311" s="2">
        <v>10.5</v>
      </c>
      <c r="G311" t="s">
        <v>2</v>
      </c>
      <c r="J311" t="s">
        <v>398</v>
      </c>
      <c r="K311" t="str">
        <f t="shared" si="4"/>
        <v>RE+4/2/24/C1/CA1/X2A52</v>
      </c>
      <c r="O311" t="s">
        <v>1</v>
      </c>
      <c r="P311" t="s">
        <v>22</v>
      </c>
    </row>
    <row r="312" spans="1:16" x14ac:dyDescent="0.25">
      <c r="A312">
        <v>70432</v>
      </c>
      <c r="B312" t="s">
        <v>110</v>
      </c>
      <c r="C312" t="s">
        <v>75</v>
      </c>
      <c r="D312" t="s">
        <v>44</v>
      </c>
      <c r="E312" t="s">
        <v>44</v>
      </c>
      <c r="F312" s="2">
        <v>10.5</v>
      </c>
      <c r="G312" t="s">
        <v>2</v>
      </c>
      <c r="J312" t="s">
        <v>399</v>
      </c>
      <c r="K312" t="str">
        <f t="shared" si="4"/>
        <v>RE+4/2/24/C2/CA1/X2A52</v>
      </c>
      <c r="O312" t="s">
        <v>1</v>
      </c>
      <c r="P312" t="s">
        <v>22</v>
      </c>
    </row>
    <row r="313" spans="1:16" x14ac:dyDescent="0.25">
      <c r="F313"/>
    </row>
    <row r="314" spans="1:16" x14ac:dyDescent="0.25">
      <c r="A314">
        <v>70433</v>
      </c>
      <c r="B314" t="s">
        <v>111</v>
      </c>
      <c r="C314" t="s">
        <v>76</v>
      </c>
      <c r="D314" t="s">
        <v>44</v>
      </c>
      <c r="E314" t="s">
        <v>44</v>
      </c>
      <c r="F314" s="2">
        <v>10</v>
      </c>
      <c r="G314" t="s">
        <v>2</v>
      </c>
      <c r="J314" t="s">
        <v>400</v>
      </c>
      <c r="K314" t="str">
        <f t="shared" si="4"/>
        <v>RE+4/3/25/A1/CA1/X2A52</v>
      </c>
      <c r="O314" t="s">
        <v>1</v>
      </c>
      <c r="P314" t="s">
        <v>22</v>
      </c>
    </row>
    <row r="315" spans="1:16" x14ac:dyDescent="0.25">
      <c r="A315">
        <v>70434</v>
      </c>
      <c r="B315" t="s">
        <v>111</v>
      </c>
      <c r="C315" t="s">
        <v>76</v>
      </c>
      <c r="D315" t="s">
        <v>44</v>
      </c>
      <c r="E315" t="s">
        <v>44</v>
      </c>
      <c r="F315" s="2">
        <v>10</v>
      </c>
      <c r="G315" t="s">
        <v>2</v>
      </c>
      <c r="J315" t="s">
        <v>401</v>
      </c>
      <c r="K315" t="str">
        <f t="shared" si="4"/>
        <v>RE+4/3/25/A2/CA1/X2A52</v>
      </c>
      <c r="O315" t="s">
        <v>1</v>
      </c>
      <c r="P315" t="s">
        <v>22</v>
      </c>
    </row>
    <row r="316" spans="1:16" x14ac:dyDescent="0.25">
      <c r="A316">
        <v>70435</v>
      </c>
      <c r="B316" t="s">
        <v>111</v>
      </c>
      <c r="C316" t="s">
        <v>76</v>
      </c>
      <c r="D316" t="s">
        <v>44</v>
      </c>
      <c r="E316" t="s">
        <v>44</v>
      </c>
      <c r="F316" s="2">
        <v>9.5</v>
      </c>
      <c r="G316" t="s">
        <v>2</v>
      </c>
      <c r="J316" t="s">
        <v>402</v>
      </c>
      <c r="K316" t="str">
        <f t="shared" si="4"/>
        <v>RE+4/3/25/B1/CA1/X2A52</v>
      </c>
      <c r="O316" t="s">
        <v>1</v>
      </c>
      <c r="P316" t="s">
        <v>22</v>
      </c>
    </row>
    <row r="317" spans="1:16" x14ac:dyDescent="0.25">
      <c r="A317">
        <v>70436</v>
      </c>
      <c r="B317" t="s">
        <v>111</v>
      </c>
      <c r="C317" t="s">
        <v>76</v>
      </c>
      <c r="D317" t="s">
        <v>44</v>
      </c>
      <c r="E317" t="s">
        <v>44</v>
      </c>
      <c r="F317" s="2">
        <v>9.5</v>
      </c>
      <c r="G317" t="s">
        <v>2</v>
      </c>
      <c r="J317" t="s">
        <v>403</v>
      </c>
      <c r="K317" t="str">
        <f t="shared" si="4"/>
        <v>RE+4/3/25/B2/CA1/X2A52</v>
      </c>
      <c r="O317" t="s">
        <v>1</v>
      </c>
      <c r="P317" t="s">
        <v>22</v>
      </c>
    </row>
    <row r="318" spans="1:16" x14ac:dyDescent="0.25">
      <c r="A318">
        <v>70437</v>
      </c>
      <c r="B318" t="s">
        <v>111</v>
      </c>
      <c r="C318" t="s">
        <v>76</v>
      </c>
      <c r="D318" t="s">
        <v>44</v>
      </c>
      <c r="E318" t="s">
        <v>44</v>
      </c>
      <c r="F318" s="2">
        <v>9</v>
      </c>
      <c r="G318" t="s">
        <v>2</v>
      </c>
      <c r="J318" t="s">
        <v>404</v>
      </c>
      <c r="K318" t="str">
        <f t="shared" si="4"/>
        <v>RE+4/3/25/C1/CA1/X2A52</v>
      </c>
      <c r="O318" t="s">
        <v>1</v>
      </c>
      <c r="P318" t="s">
        <v>22</v>
      </c>
    </row>
    <row r="319" spans="1:16" x14ac:dyDescent="0.25">
      <c r="A319">
        <v>70438</v>
      </c>
      <c r="B319" t="s">
        <v>111</v>
      </c>
      <c r="C319" t="s">
        <v>76</v>
      </c>
      <c r="D319" t="s">
        <v>44</v>
      </c>
      <c r="E319" t="s">
        <v>44</v>
      </c>
      <c r="F319" s="2">
        <v>9</v>
      </c>
      <c r="G319" t="s">
        <v>2</v>
      </c>
      <c r="J319" t="s">
        <v>405</v>
      </c>
      <c r="K319" t="str">
        <f t="shared" si="4"/>
        <v>RE+4/3/25/C2/CA1/X2A52</v>
      </c>
      <c r="O319" t="s">
        <v>1</v>
      </c>
      <c r="P319" t="s">
        <v>22</v>
      </c>
    </row>
    <row r="320" spans="1:16" x14ac:dyDescent="0.25">
      <c r="A320">
        <v>70439</v>
      </c>
      <c r="B320" t="s">
        <v>111</v>
      </c>
      <c r="C320" t="s">
        <v>76</v>
      </c>
      <c r="D320" t="s">
        <v>44</v>
      </c>
      <c r="E320" t="s">
        <v>44</v>
      </c>
      <c r="F320" s="2">
        <v>12.5</v>
      </c>
      <c r="G320" t="s">
        <v>2</v>
      </c>
      <c r="J320" t="s">
        <v>406</v>
      </c>
      <c r="K320" t="str">
        <f t="shared" si="4"/>
        <v>RE+4/2/25/A1/CA1/X2A52</v>
      </c>
      <c r="O320" t="s">
        <v>1</v>
      </c>
      <c r="P320" t="s">
        <v>22</v>
      </c>
    </row>
    <row r="321" spans="1:16" x14ac:dyDescent="0.25">
      <c r="A321">
        <v>70440</v>
      </c>
      <c r="B321" t="s">
        <v>111</v>
      </c>
      <c r="C321" t="s">
        <v>76</v>
      </c>
      <c r="D321" t="s">
        <v>44</v>
      </c>
      <c r="E321" t="s">
        <v>44</v>
      </c>
      <c r="F321" s="2">
        <v>12.5</v>
      </c>
      <c r="G321" t="s">
        <v>2</v>
      </c>
      <c r="J321" t="s">
        <v>407</v>
      </c>
      <c r="K321" t="str">
        <f t="shared" si="4"/>
        <v>RE+4/2/25/A2/CA1/X2A52</v>
      </c>
      <c r="O321" t="s">
        <v>1</v>
      </c>
      <c r="P321" t="s">
        <v>22</v>
      </c>
    </row>
    <row r="322" spans="1:16" x14ac:dyDescent="0.25">
      <c r="A322">
        <v>70441</v>
      </c>
      <c r="B322" t="s">
        <v>111</v>
      </c>
      <c r="C322" t="s">
        <v>76</v>
      </c>
      <c r="D322" t="s">
        <v>44</v>
      </c>
      <c r="E322" t="s">
        <v>44</v>
      </c>
      <c r="F322" s="2">
        <v>12</v>
      </c>
      <c r="G322" t="s">
        <v>2</v>
      </c>
      <c r="J322" t="s">
        <v>408</v>
      </c>
      <c r="K322" t="str">
        <f t="shared" si="4"/>
        <v>RE+4/2/25/B1/CA1/X2A52</v>
      </c>
      <c r="O322" t="s">
        <v>1</v>
      </c>
      <c r="P322" t="s">
        <v>22</v>
      </c>
    </row>
    <row r="323" spans="1:16" x14ac:dyDescent="0.25">
      <c r="A323">
        <v>70442</v>
      </c>
      <c r="B323" t="s">
        <v>111</v>
      </c>
      <c r="C323" t="s">
        <v>76</v>
      </c>
      <c r="D323" t="s">
        <v>44</v>
      </c>
      <c r="E323" t="s">
        <v>44</v>
      </c>
      <c r="F323" s="2">
        <v>12</v>
      </c>
      <c r="G323" t="s">
        <v>2</v>
      </c>
      <c r="J323" t="s">
        <v>409</v>
      </c>
      <c r="K323" t="str">
        <f t="shared" si="4"/>
        <v>RE+4/2/25/B2/CA1/X2A52</v>
      </c>
      <c r="O323" t="s">
        <v>1</v>
      </c>
      <c r="P323" t="s">
        <v>22</v>
      </c>
    </row>
    <row r="324" spans="1:16" x14ac:dyDescent="0.25">
      <c r="A324">
        <v>70443</v>
      </c>
      <c r="B324" t="s">
        <v>111</v>
      </c>
      <c r="C324" t="s">
        <v>76</v>
      </c>
      <c r="D324" t="s">
        <v>44</v>
      </c>
      <c r="E324" t="s">
        <v>44</v>
      </c>
      <c r="F324" s="2">
        <v>11.5</v>
      </c>
      <c r="G324" t="s">
        <v>2</v>
      </c>
      <c r="J324" t="s">
        <v>410</v>
      </c>
      <c r="K324" t="str">
        <f t="shared" si="4"/>
        <v>RE+4/2/25/C1/CA1/X2A52</v>
      </c>
      <c r="O324" t="s">
        <v>1</v>
      </c>
      <c r="P324" t="s">
        <v>22</v>
      </c>
    </row>
    <row r="325" spans="1:16" x14ac:dyDescent="0.25">
      <c r="A325">
        <v>70444</v>
      </c>
      <c r="B325" t="s">
        <v>111</v>
      </c>
      <c r="C325" t="s">
        <v>76</v>
      </c>
      <c r="D325" t="s">
        <v>44</v>
      </c>
      <c r="E325" t="s">
        <v>44</v>
      </c>
      <c r="F325" s="2">
        <v>11.5</v>
      </c>
      <c r="G325" t="s">
        <v>2</v>
      </c>
      <c r="J325" t="s">
        <v>411</v>
      </c>
      <c r="K325" t="str">
        <f t="shared" si="4"/>
        <v>RE+4/2/25/C2/CA1/X2A52</v>
      </c>
      <c r="O325" t="s">
        <v>1</v>
      </c>
      <c r="P325" t="s">
        <v>22</v>
      </c>
    </row>
    <row r="326" spans="1:16" x14ac:dyDescent="0.25">
      <c r="F326"/>
    </row>
    <row r="327" spans="1:16" x14ac:dyDescent="0.25">
      <c r="A327">
        <v>70445</v>
      </c>
      <c r="B327" t="s">
        <v>112</v>
      </c>
      <c r="C327" t="s">
        <v>77</v>
      </c>
      <c r="D327" t="s">
        <v>44</v>
      </c>
      <c r="E327" t="s">
        <v>44</v>
      </c>
      <c r="F327" s="2">
        <v>11.5</v>
      </c>
      <c r="G327" t="s">
        <v>2</v>
      </c>
      <c r="J327" t="s">
        <v>412</v>
      </c>
      <c r="K327" t="str">
        <f t="shared" ref="K327:K390" si="5">CONCATENATE(J327,"/CA1/",E327)</f>
        <v>RE+4/3/26/A1/CA1/X2A52</v>
      </c>
      <c r="O327" t="s">
        <v>1</v>
      </c>
      <c r="P327" t="s">
        <v>22</v>
      </c>
    </row>
    <row r="328" spans="1:16" x14ac:dyDescent="0.25">
      <c r="A328">
        <v>70446</v>
      </c>
      <c r="B328" t="s">
        <v>112</v>
      </c>
      <c r="C328" t="s">
        <v>77</v>
      </c>
      <c r="D328" t="s">
        <v>44</v>
      </c>
      <c r="E328" t="s">
        <v>44</v>
      </c>
      <c r="F328" s="2">
        <v>11.5</v>
      </c>
      <c r="G328" t="s">
        <v>2</v>
      </c>
      <c r="J328" t="s">
        <v>413</v>
      </c>
      <c r="K328" t="str">
        <f t="shared" si="5"/>
        <v>RE+4/3/26/A2/CA1/X2A52</v>
      </c>
      <c r="O328" t="s">
        <v>1</v>
      </c>
      <c r="P328" t="s">
        <v>22</v>
      </c>
    </row>
    <row r="329" spans="1:16" x14ac:dyDescent="0.25">
      <c r="A329">
        <v>70447</v>
      </c>
      <c r="B329" t="s">
        <v>112</v>
      </c>
      <c r="C329" t="s">
        <v>77</v>
      </c>
      <c r="D329" t="s">
        <v>44</v>
      </c>
      <c r="E329" t="s">
        <v>44</v>
      </c>
      <c r="F329" s="2">
        <v>11</v>
      </c>
      <c r="G329" t="s">
        <v>2</v>
      </c>
      <c r="J329" t="s">
        <v>414</v>
      </c>
      <c r="K329" t="str">
        <f t="shared" si="5"/>
        <v>RE+4/3/26/B1/CA1/X2A52</v>
      </c>
      <c r="O329" t="s">
        <v>1</v>
      </c>
      <c r="P329" t="s">
        <v>22</v>
      </c>
    </row>
    <row r="330" spans="1:16" x14ac:dyDescent="0.25">
      <c r="A330">
        <v>70448</v>
      </c>
      <c r="B330" t="s">
        <v>112</v>
      </c>
      <c r="C330" t="s">
        <v>77</v>
      </c>
      <c r="D330" t="s">
        <v>44</v>
      </c>
      <c r="E330" t="s">
        <v>44</v>
      </c>
      <c r="F330" s="2">
        <v>11</v>
      </c>
      <c r="G330" t="s">
        <v>2</v>
      </c>
      <c r="J330" t="s">
        <v>415</v>
      </c>
      <c r="K330" t="str">
        <f t="shared" si="5"/>
        <v>RE+4/3/26/B2/CA1/X2A52</v>
      </c>
      <c r="O330" t="s">
        <v>1</v>
      </c>
      <c r="P330" t="s">
        <v>22</v>
      </c>
    </row>
    <row r="331" spans="1:16" x14ac:dyDescent="0.25">
      <c r="A331">
        <v>70449</v>
      </c>
      <c r="B331" t="s">
        <v>112</v>
      </c>
      <c r="C331" t="s">
        <v>77</v>
      </c>
      <c r="D331" t="s">
        <v>44</v>
      </c>
      <c r="E331" t="s">
        <v>44</v>
      </c>
      <c r="F331" s="2">
        <v>10.5</v>
      </c>
      <c r="G331" t="s">
        <v>2</v>
      </c>
      <c r="J331" t="s">
        <v>416</v>
      </c>
      <c r="K331" t="str">
        <f t="shared" si="5"/>
        <v>RE+4/3/26/C1/CA1/X2A52</v>
      </c>
      <c r="O331" t="s">
        <v>1</v>
      </c>
      <c r="P331" t="s">
        <v>22</v>
      </c>
    </row>
    <row r="332" spans="1:16" x14ac:dyDescent="0.25">
      <c r="A332">
        <v>70450</v>
      </c>
      <c r="B332" t="s">
        <v>112</v>
      </c>
      <c r="C332" t="s">
        <v>77</v>
      </c>
      <c r="D332" t="s">
        <v>44</v>
      </c>
      <c r="E332" t="s">
        <v>44</v>
      </c>
      <c r="F332" s="2">
        <v>10.5</v>
      </c>
      <c r="G332" t="s">
        <v>2</v>
      </c>
      <c r="J332" t="s">
        <v>417</v>
      </c>
      <c r="K332" t="str">
        <f t="shared" si="5"/>
        <v>RE+4/3/26/C2/CA1/X2A52</v>
      </c>
      <c r="O332" t="s">
        <v>1</v>
      </c>
      <c r="P332" t="s">
        <v>22</v>
      </c>
    </row>
    <row r="333" spans="1:16" x14ac:dyDescent="0.25">
      <c r="A333">
        <v>70451</v>
      </c>
      <c r="B333" t="s">
        <v>112</v>
      </c>
      <c r="C333" t="s">
        <v>77</v>
      </c>
      <c r="D333" t="s">
        <v>44</v>
      </c>
      <c r="E333" t="s">
        <v>44</v>
      </c>
      <c r="F333" s="2">
        <v>14</v>
      </c>
      <c r="G333" t="s">
        <v>2</v>
      </c>
      <c r="J333" t="s">
        <v>418</v>
      </c>
      <c r="K333" t="str">
        <f t="shared" si="5"/>
        <v>RE+4/2/26/A1/CA1/X2A52</v>
      </c>
      <c r="O333" t="s">
        <v>1</v>
      </c>
      <c r="P333" t="s">
        <v>22</v>
      </c>
    </row>
    <row r="334" spans="1:16" x14ac:dyDescent="0.25">
      <c r="A334">
        <v>70452</v>
      </c>
      <c r="B334" t="s">
        <v>112</v>
      </c>
      <c r="C334" t="s">
        <v>77</v>
      </c>
      <c r="D334" t="s">
        <v>44</v>
      </c>
      <c r="E334" t="s">
        <v>44</v>
      </c>
      <c r="F334" s="2">
        <v>14</v>
      </c>
      <c r="G334" t="s">
        <v>2</v>
      </c>
      <c r="J334" t="s">
        <v>419</v>
      </c>
      <c r="K334" t="str">
        <f t="shared" si="5"/>
        <v>RE+4/2/26/A2/CA1/X2A52</v>
      </c>
      <c r="O334" t="s">
        <v>1</v>
      </c>
      <c r="P334" t="s">
        <v>22</v>
      </c>
    </row>
    <row r="335" spans="1:16" x14ac:dyDescent="0.25">
      <c r="A335">
        <v>70453</v>
      </c>
      <c r="B335" t="s">
        <v>112</v>
      </c>
      <c r="C335" t="s">
        <v>77</v>
      </c>
      <c r="D335" t="s">
        <v>44</v>
      </c>
      <c r="E335" t="s">
        <v>44</v>
      </c>
      <c r="F335" s="2">
        <v>13.5</v>
      </c>
      <c r="G335" t="s">
        <v>2</v>
      </c>
      <c r="J335" t="s">
        <v>420</v>
      </c>
      <c r="K335" t="str">
        <f t="shared" si="5"/>
        <v>RE+4/2/26/B1/CA1/X2A52</v>
      </c>
      <c r="O335" t="s">
        <v>1</v>
      </c>
      <c r="P335" t="s">
        <v>22</v>
      </c>
    </row>
    <row r="336" spans="1:16" x14ac:dyDescent="0.25">
      <c r="A336">
        <v>70454</v>
      </c>
      <c r="B336" t="s">
        <v>112</v>
      </c>
      <c r="C336" t="s">
        <v>77</v>
      </c>
      <c r="D336" t="s">
        <v>44</v>
      </c>
      <c r="E336" t="s">
        <v>44</v>
      </c>
      <c r="F336" s="2">
        <v>13.5</v>
      </c>
      <c r="G336" t="s">
        <v>2</v>
      </c>
      <c r="J336" t="s">
        <v>421</v>
      </c>
      <c r="K336" t="str">
        <f t="shared" si="5"/>
        <v>RE+4/2/26/B2/CA1/X2A52</v>
      </c>
      <c r="O336" t="s">
        <v>1</v>
      </c>
      <c r="P336" t="s">
        <v>22</v>
      </c>
    </row>
    <row r="337" spans="1:16" x14ac:dyDescent="0.25">
      <c r="A337">
        <v>70455</v>
      </c>
      <c r="B337" t="s">
        <v>112</v>
      </c>
      <c r="C337" t="s">
        <v>77</v>
      </c>
      <c r="D337" t="s">
        <v>44</v>
      </c>
      <c r="E337" t="s">
        <v>44</v>
      </c>
      <c r="F337" s="2">
        <v>13</v>
      </c>
      <c r="G337" t="s">
        <v>2</v>
      </c>
      <c r="J337" t="s">
        <v>422</v>
      </c>
      <c r="K337" t="str">
        <f t="shared" si="5"/>
        <v>RE+4/2/26/C1/CA1/X2A52</v>
      </c>
      <c r="O337" t="s">
        <v>1</v>
      </c>
      <c r="P337" t="s">
        <v>22</v>
      </c>
    </row>
    <row r="338" spans="1:16" x14ac:dyDescent="0.25">
      <c r="A338">
        <v>70456</v>
      </c>
      <c r="B338" t="s">
        <v>112</v>
      </c>
      <c r="C338" t="s">
        <v>77</v>
      </c>
      <c r="D338" t="s">
        <v>44</v>
      </c>
      <c r="E338" t="s">
        <v>44</v>
      </c>
      <c r="F338" s="2">
        <v>13</v>
      </c>
      <c r="G338" t="s">
        <v>2</v>
      </c>
      <c r="J338" t="s">
        <v>423</v>
      </c>
      <c r="K338" t="str">
        <f t="shared" si="5"/>
        <v>RE+4/2/26/C2/CA1/X2A52</v>
      </c>
      <c r="O338" t="s">
        <v>1</v>
      </c>
      <c r="P338" t="s">
        <v>22</v>
      </c>
    </row>
    <row r="339" spans="1:16" x14ac:dyDescent="0.25">
      <c r="F339"/>
    </row>
    <row r="340" spans="1:16" x14ac:dyDescent="0.25">
      <c r="A340">
        <v>70457</v>
      </c>
      <c r="B340" t="s">
        <v>113</v>
      </c>
      <c r="C340" t="s">
        <v>78</v>
      </c>
      <c r="D340" t="s">
        <v>44</v>
      </c>
      <c r="E340" t="s">
        <v>44</v>
      </c>
      <c r="F340" s="2">
        <v>13</v>
      </c>
      <c r="G340" t="s">
        <v>2</v>
      </c>
      <c r="J340" t="s">
        <v>424</v>
      </c>
      <c r="K340" t="str">
        <f t="shared" si="5"/>
        <v>RE+4/3/27/A1/CA1/X2A52</v>
      </c>
      <c r="O340" t="s">
        <v>1</v>
      </c>
      <c r="P340" t="s">
        <v>22</v>
      </c>
    </row>
    <row r="341" spans="1:16" x14ac:dyDescent="0.25">
      <c r="A341">
        <v>70458</v>
      </c>
      <c r="B341" t="s">
        <v>113</v>
      </c>
      <c r="C341" t="s">
        <v>78</v>
      </c>
      <c r="D341" t="s">
        <v>44</v>
      </c>
      <c r="E341" t="s">
        <v>44</v>
      </c>
      <c r="F341" s="2">
        <v>13</v>
      </c>
      <c r="G341" t="s">
        <v>2</v>
      </c>
      <c r="J341" t="s">
        <v>425</v>
      </c>
      <c r="K341" t="str">
        <f t="shared" si="5"/>
        <v>RE+4/3/27/A2/CA1/X2A52</v>
      </c>
      <c r="O341" t="s">
        <v>1</v>
      </c>
      <c r="P341" t="s">
        <v>22</v>
      </c>
    </row>
    <row r="342" spans="1:16" x14ac:dyDescent="0.25">
      <c r="A342">
        <v>70459</v>
      </c>
      <c r="B342" t="s">
        <v>113</v>
      </c>
      <c r="C342" t="s">
        <v>78</v>
      </c>
      <c r="D342" t="s">
        <v>44</v>
      </c>
      <c r="E342" t="s">
        <v>44</v>
      </c>
      <c r="F342" s="2">
        <v>12.5</v>
      </c>
      <c r="G342" t="s">
        <v>2</v>
      </c>
      <c r="J342" t="s">
        <v>426</v>
      </c>
      <c r="K342" t="str">
        <f t="shared" si="5"/>
        <v>RE+4/3/27/B1/CA1/X2A52</v>
      </c>
      <c r="O342" t="s">
        <v>1</v>
      </c>
      <c r="P342" t="s">
        <v>22</v>
      </c>
    </row>
    <row r="343" spans="1:16" x14ac:dyDescent="0.25">
      <c r="A343">
        <v>70460</v>
      </c>
      <c r="B343" t="s">
        <v>113</v>
      </c>
      <c r="C343" t="s">
        <v>78</v>
      </c>
      <c r="D343" t="s">
        <v>44</v>
      </c>
      <c r="E343" t="s">
        <v>44</v>
      </c>
      <c r="F343" s="2">
        <v>12.5</v>
      </c>
      <c r="G343" t="s">
        <v>2</v>
      </c>
      <c r="J343" t="s">
        <v>427</v>
      </c>
      <c r="K343" t="str">
        <f t="shared" si="5"/>
        <v>RE+4/3/27/B2/CA1/X2A52</v>
      </c>
      <c r="O343" t="s">
        <v>1</v>
      </c>
      <c r="P343" t="s">
        <v>22</v>
      </c>
    </row>
    <row r="344" spans="1:16" x14ac:dyDescent="0.25">
      <c r="A344">
        <v>70461</v>
      </c>
      <c r="B344" t="s">
        <v>113</v>
      </c>
      <c r="C344" t="s">
        <v>78</v>
      </c>
      <c r="D344" t="s">
        <v>44</v>
      </c>
      <c r="E344" t="s">
        <v>44</v>
      </c>
      <c r="F344" s="2">
        <v>12</v>
      </c>
      <c r="G344" t="s">
        <v>2</v>
      </c>
      <c r="J344" t="s">
        <v>428</v>
      </c>
      <c r="K344" t="str">
        <f t="shared" si="5"/>
        <v>RE+4/3/27/C1/CA1/X2A52</v>
      </c>
      <c r="O344" t="s">
        <v>1</v>
      </c>
      <c r="P344" t="s">
        <v>22</v>
      </c>
    </row>
    <row r="345" spans="1:16" x14ac:dyDescent="0.25">
      <c r="A345">
        <v>70462</v>
      </c>
      <c r="B345" t="s">
        <v>113</v>
      </c>
      <c r="C345" t="s">
        <v>78</v>
      </c>
      <c r="D345" t="s">
        <v>44</v>
      </c>
      <c r="E345" t="s">
        <v>44</v>
      </c>
      <c r="F345" s="2">
        <v>12</v>
      </c>
      <c r="G345" t="s">
        <v>2</v>
      </c>
      <c r="J345" t="s">
        <v>429</v>
      </c>
      <c r="K345" t="str">
        <f t="shared" si="5"/>
        <v>RE+4/3/27/C2/CA1/X2A52</v>
      </c>
      <c r="O345" t="s">
        <v>1</v>
      </c>
      <c r="P345" t="s">
        <v>22</v>
      </c>
    </row>
    <row r="346" spans="1:16" x14ac:dyDescent="0.25">
      <c r="A346">
        <v>70463</v>
      </c>
      <c r="B346" t="s">
        <v>113</v>
      </c>
      <c r="C346" t="s">
        <v>78</v>
      </c>
      <c r="D346" t="s">
        <v>44</v>
      </c>
      <c r="E346" t="s">
        <v>44</v>
      </c>
      <c r="F346" s="2">
        <v>15.5</v>
      </c>
      <c r="G346" t="s">
        <v>2</v>
      </c>
      <c r="J346" t="s">
        <v>430</v>
      </c>
      <c r="K346" t="str">
        <f t="shared" si="5"/>
        <v>RE+4/2/27/A1/CA1/X2A52</v>
      </c>
      <c r="O346" t="s">
        <v>1</v>
      </c>
      <c r="P346" t="s">
        <v>22</v>
      </c>
    </row>
    <row r="347" spans="1:16" x14ac:dyDescent="0.25">
      <c r="A347">
        <v>70464</v>
      </c>
      <c r="B347" t="s">
        <v>113</v>
      </c>
      <c r="C347" t="s">
        <v>78</v>
      </c>
      <c r="D347" t="s">
        <v>44</v>
      </c>
      <c r="E347" t="s">
        <v>44</v>
      </c>
      <c r="F347" s="2">
        <v>15.5</v>
      </c>
      <c r="G347" t="s">
        <v>2</v>
      </c>
      <c r="J347" t="s">
        <v>431</v>
      </c>
      <c r="K347" t="str">
        <f t="shared" si="5"/>
        <v>RE+4/2/27/A2/CA1/X2A52</v>
      </c>
      <c r="O347" t="s">
        <v>1</v>
      </c>
      <c r="P347" t="s">
        <v>22</v>
      </c>
    </row>
    <row r="348" spans="1:16" x14ac:dyDescent="0.25">
      <c r="A348">
        <v>70465</v>
      </c>
      <c r="B348" t="s">
        <v>113</v>
      </c>
      <c r="C348" t="s">
        <v>78</v>
      </c>
      <c r="D348" t="s">
        <v>44</v>
      </c>
      <c r="E348" t="s">
        <v>44</v>
      </c>
      <c r="F348" s="2">
        <v>15</v>
      </c>
      <c r="G348" t="s">
        <v>2</v>
      </c>
      <c r="J348" t="s">
        <v>432</v>
      </c>
      <c r="K348" t="str">
        <f t="shared" si="5"/>
        <v>RE+4/2/27/B1/CA1/X2A52</v>
      </c>
      <c r="O348" t="s">
        <v>1</v>
      </c>
      <c r="P348" t="s">
        <v>22</v>
      </c>
    </row>
    <row r="349" spans="1:16" x14ac:dyDescent="0.25">
      <c r="A349">
        <v>70466</v>
      </c>
      <c r="B349" t="s">
        <v>113</v>
      </c>
      <c r="C349" t="s">
        <v>78</v>
      </c>
      <c r="D349" t="s">
        <v>44</v>
      </c>
      <c r="E349" t="s">
        <v>44</v>
      </c>
      <c r="F349" s="2">
        <v>15</v>
      </c>
      <c r="G349" t="s">
        <v>2</v>
      </c>
      <c r="J349" t="s">
        <v>433</v>
      </c>
      <c r="K349" t="str">
        <f t="shared" si="5"/>
        <v>RE+4/2/27/B2/CA1/X2A52</v>
      </c>
      <c r="O349" t="s">
        <v>1</v>
      </c>
      <c r="P349" t="s">
        <v>22</v>
      </c>
    </row>
    <row r="350" spans="1:16" x14ac:dyDescent="0.25">
      <c r="A350">
        <v>70467</v>
      </c>
      <c r="B350" t="s">
        <v>113</v>
      </c>
      <c r="C350" t="s">
        <v>78</v>
      </c>
      <c r="D350" t="s">
        <v>44</v>
      </c>
      <c r="E350" t="s">
        <v>44</v>
      </c>
      <c r="F350" s="2">
        <v>14.5</v>
      </c>
      <c r="G350" t="s">
        <v>2</v>
      </c>
      <c r="J350" t="s">
        <v>434</v>
      </c>
      <c r="K350" t="str">
        <f t="shared" si="5"/>
        <v>RE+4/2/27/C1/CA1/X2A52</v>
      </c>
      <c r="O350" t="s">
        <v>1</v>
      </c>
      <c r="P350" t="s">
        <v>22</v>
      </c>
    </row>
    <row r="351" spans="1:16" x14ac:dyDescent="0.25">
      <c r="A351">
        <v>70468</v>
      </c>
      <c r="B351" t="s">
        <v>113</v>
      </c>
      <c r="C351" t="s">
        <v>78</v>
      </c>
      <c r="D351" t="s">
        <v>44</v>
      </c>
      <c r="E351" t="s">
        <v>44</v>
      </c>
      <c r="F351" s="2">
        <v>14.5</v>
      </c>
      <c r="G351" t="s">
        <v>2</v>
      </c>
      <c r="J351" t="s">
        <v>435</v>
      </c>
      <c r="K351" t="str">
        <f t="shared" si="5"/>
        <v>RE+4/2/27/C2/CA1/X2A52</v>
      </c>
      <c r="O351" t="s">
        <v>1</v>
      </c>
      <c r="P351" t="s">
        <v>22</v>
      </c>
    </row>
    <row r="352" spans="1:16" x14ac:dyDescent="0.25">
      <c r="F352"/>
    </row>
    <row r="353" spans="1:16" x14ac:dyDescent="0.25">
      <c r="A353">
        <v>70469</v>
      </c>
      <c r="B353" t="s">
        <v>114</v>
      </c>
      <c r="C353" t="s">
        <v>79</v>
      </c>
      <c r="D353" t="s">
        <v>44</v>
      </c>
      <c r="E353" t="s">
        <v>44</v>
      </c>
      <c r="F353" s="2">
        <v>14.5</v>
      </c>
      <c r="G353" t="s">
        <v>2</v>
      </c>
      <c r="J353" t="s">
        <v>436</v>
      </c>
      <c r="K353" t="str">
        <f t="shared" si="5"/>
        <v>RE+4/3/28/A1/CA1/X2A52</v>
      </c>
      <c r="O353" t="s">
        <v>1</v>
      </c>
      <c r="P353" t="s">
        <v>22</v>
      </c>
    </row>
    <row r="354" spans="1:16" x14ac:dyDescent="0.25">
      <c r="A354">
        <v>70470</v>
      </c>
      <c r="B354" t="s">
        <v>114</v>
      </c>
      <c r="C354" t="s">
        <v>79</v>
      </c>
      <c r="D354" t="s">
        <v>44</v>
      </c>
      <c r="E354" t="s">
        <v>44</v>
      </c>
      <c r="F354" s="2">
        <v>14.5</v>
      </c>
      <c r="G354" t="s">
        <v>2</v>
      </c>
      <c r="J354" t="s">
        <v>437</v>
      </c>
      <c r="K354" t="str">
        <f t="shared" si="5"/>
        <v>RE+4/3/28/A2/CA1/X2A52</v>
      </c>
      <c r="O354" t="s">
        <v>1</v>
      </c>
      <c r="P354" t="s">
        <v>22</v>
      </c>
    </row>
    <row r="355" spans="1:16" x14ac:dyDescent="0.25">
      <c r="A355">
        <v>70471</v>
      </c>
      <c r="B355" t="s">
        <v>114</v>
      </c>
      <c r="C355" t="s">
        <v>79</v>
      </c>
      <c r="D355" t="s">
        <v>44</v>
      </c>
      <c r="E355" t="s">
        <v>44</v>
      </c>
      <c r="F355" s="2">
        <v>14</v>
      </c>
      <c r="G355" t="s">
        <v>2</v>
      </c>
      <c r="J355" t="s">
        <v>438</v>
      </c>
      <c r="K355" t="str">
        <f t="shared" si="5"/>
        <v>RE+4/3/28/B1/CA1/X2A52</v>
      </c>
      <c r="O355" t="s">
        <v>1</v>
      </c>
      <c r="P355" t="s">
        <v>22</v>
      </c>
    </row>
    <row r="356" spans="1:16" x14ac:dyDescent="0.25">
      <c r="A356">
        <v>70472</v>
      </c>
      <c r="B356" t="s">
        <v>114</v>
      </c>
      <c r="C356" t="s">
        <v>79</v>
      </c>
      <c r="D356" t="s">
        <v>44</v>
      </c>
      <c r="E356" t="s">
        <v>44</v>
      </c>
      <c r="F356" s="2">
        <v>14</v>
      </c>
      <c r="G356" t="s">
        <v>2</v>
      </c>
      <c r="J356" t="s">
        <v>439</v>
      </c>
      <c r="K356" t="str">
        <f t="shared" si="5"/>
        <v>RE+4/3/28/B2/CA1/X2A52</v>
      </c>
      <c r="O356" t="s">
        <v>1</v>
      </c>
      <c r="P356" t="s">
        <v>22</v>
      </c>
    </row>
    <row r="357" spans="1:16" x14ac:dyDescent="0.25">
      <c r="A357">
        <v>70473</v>
      </c>
      <c r="B357" t="s">
        <v>114</v>
      </c>
      <c r="C357" t="s">
        <v>79</v>
      </c>
      <c r="D357" t="s">
        <v>44</v>
      </c>
      <c r="E357" t="s">
        <v>44</v>
      </c>
      <c r="F357" s="2">
        <v>13.5</v>
      </c>
      <c r="G357" t="s">
        <v>2</v>
      </c>
      <c r="J357" t="s">
        <v>440</v>
      </c>
      <c r="K357" t="str">
        <f t="shared" si="5"/>
        <v>RE+4/3/28/C1/CA1/X2A52</v>
      </c>
      <c r="O357" t="s">
        <v>1</v>
      </c>
      <c r="P357" t="s">
        <v>22</v>
      </c>
    </row>
    <row r="358" spans="1:16" x14ac:dyDescent="0.25">
      <c r="A358">
        <v>70474</v>
      </c>
      <c r="B358" t="s">
        <v>114</v>
      </c>
      <c r="C358" t="s">
        <v>79</v>
      </c>
      <c r="D358" t="s">
        <v>44</v>
      </c>
      <c r="E358" t="s">
        <v>44</v>
      </c>
      <c r="F358" s="2">
        <v>13.5</v>
      </c>
      <c r="G358" t="s">
        <v>2</v>
      </c>
      <c r="J358" t="s">
        <v>441</v>
      </c>
      <c r="K358" t="str">
        <f t="shared" si="5"/>
        <v>RE+4/3/28/C2/CA1/X2A52</v>
      </c>
      <c r="O358" t="s">
        <v>1</v>
      </c>
      <c r="P358" t="s">
        <v>22</v>
      </c>
    </row>
    <row r="359" spans="1:16" x14ac:dyDescent="0.25">
      <c r="A359">
        <v>70475</v>
      </c>
      <c r="B359" t="s">
        <v>114</v>
      </c>
      <c r="C359" t="s">
        <v>79</v>
      </c>
      <c r="D359" t="s">
        <v>44</v>
      </c>
      <c r="E359" t="s">
        <v>44</v>
      </c>
      <c r="F359" s="2">
        <v>17</v>
      </c>
      <c r="G359" t="s">
        <v>2</v>
      </c>
      <c r="J359" t="s">
        <v>442</v>
      </c>
      <c r="K359" t="str">
        <f t="shared" si="5"/>
        <v>RE+4/2/28/A1/CA1/X2A52</v>
      </c>
      <c r="O359" t="s">
        <v>1</v>
      </c>
      <c r="P359" t="s">
        <v>22</v>
      </c>
    </row>
    <row r="360" spans="1:16" x14ac:dyDescent="0.25">
      <c r="A360">
        <v>70476</v>
      </c>
      <c r="B360" t="s">
        <v>114</v>
      </c>
      <c r="C360" t="s">
        <v>79</v>
      </c>
      <c r="D360" t="s">
        <v>44</v>
      </c>
      <c r="E360" t="s">
        <v>44</v>
      </c>
      <c r="F360" s="2">
        <v>17</v>
      </c>
      <c r="G360" t="s">
        <v>2</v>
      </c>
      <c r="J360" t="s">
        <v>443</v>
      </c>
      <c r="K360" t="str">
        <f t="shared" si="5"/>
        <v>RE+4/2/28/A2/CA1/X2A52</v>
      </c>
      <c r="O360" t="s">
        <v>1</v>
      </c>
      <c r="P360" t="s">
        <v>22</v>
      </c>
    </row>
    <row r="361" spans="1:16" x14ac:dyDescent="0.25">
      <c r="A361">
        <v>70477</v>
      </c>
      <c r="B361" t="s">
        <v>114</v>
      </c>
      <c r="C361" t="s">
        <v>79</v>
      </c>
      <c r="D361" t="s">
        <v>44</v>
      </c>
      <c r="E361" t="s">
        <v>44</v>
      </c>
      <c r="F361" s="2">
        <v>16.5</v>
      </c>
      <c r="G361" t="s">
        <v>2</v>
      </c>
      <c r="J361" t="s">
        <v>444</v>
      </c>
      <c r="K361" t="str">
        <f t="shared" si="5"/>
        <v>RE+4/2/28/B1/CA1/X2A52</v>
      </c>
      <c r="O361" t="s">
        <v>1</v>
      </c>
      <c r="P361" t="s">
        <v>22</v>
      </c>
    </row>
    <row r="362" spans="1:16" x14ac:dyDescent="0.25">
      <c r="A362">
        <v>70478</v>
      </c>
      <c r="B362" t="s">
        <v>114</v>
      </c>
      <c r="C362" t="s">
        <v>79</v>
      </c>
      <c r="D362" t="s">
        <v>44</v>
      </c>
      <c r="E362" t="s">
        <v>44</v>
      </c>
      <c r="F362" s="2">
        <v>16.5</v>
      </c>
      <c r="G362" t="s">
        <v>2</v>
      </c>
      <c r="J362" t="s">
        <v>445</v>
      </c>
      <c r="K362" t="str">
        <f t="shared" si="5"/>
        <v>RE+4/2/28/B2/CA1/X2A52</v>
      </c>
      <c r="O362" t="s">
        <v>1</v>
      </c>
      <c r="P362" t="s">
        <v>22</v>
      </c>
    </row>
    <row r="363" spans="1:16" x14ac:dyDescent="0.25">
      <c r="A363">
        <v>70479</v>
      </c>
      <c r="B363" t="s">
        <v>114</v>
      </c>
      <c r="C363" t="s">
        <v>79</v>
      </c>
      <c r="D363" t="s">
        <v>44</v>
      </c>
      <c r="E363" t="s">
        <v>44</v>
      </c>
      <c r="F363" s="2">
        <v>16</v>
      </c>
      <c r="G363" t="s">
        <v>2</v>
      </c>
      <c r="J363" t="s">
        <v>446</v>
      </c>
      <c r="K363" t="str">
        <f t="shared" si="5"/>
        <v>RE+4/2/28/C1/CA1/X2A52</v>
      </c>
      <c r="O363" t="s">
        <v>1</v>
      </c>
      <c r="P363" t="s">
        <v>22</v>
      </c>
    </row>
    <row r="364" spans="1:16" x14ac:dyDescent="0.25">
      <c r="A364">
        <v>70480</v>
      </c>
      <c r="B364" t="s">
        <v>114</v>
      </c>
      <c r="C364" t="s">
        <v>79</v>
      </c>
      <c r="D364" t="s">
        <v>44</v>
      </c>
      <c r="E364" t="s">
        <v>44</v>
      </c>
      <c r="F364" s="2">
        <v>16</v>
      </c>
      <c r="G364" t="s">
        <v>2</v>
      </c>
      <c r="J364" t="s">
        <v>447</v>
      </c>
      <c r="K364" t="str">
        <f t="shared" si="5"/>
        <v>RE+4/2/28/C2/CA1/X2A52</v>
      </c>
      <c r="O364" t="s">
        <v>1</v>
      </c>
      <c r="P364" t="s">
        <v>22</v>
      </c>
    </row>
    <row r="365" spans="1:16" x14ac:dyDescent="0.25">
      <c r="F365"/>
    </row>
    <row r="366" spans="1:16" x14ac:dyDescent="0.25">
      <c r="A366">
        <v>70481</v>
      </c>
      <c r="B366" t="s">
        <v>115</v>
      </c>
      <c r="C366" t="s">
        <v>80</v>
      </c>
      <c r="D366" t="s">
        <v>45</v>
      </c>
      <c r="E366" t="s">
        <v>45</v>
      </c>
      <c r="F366" s="2">
        <v>14</v>
      </c>
      <c r="G366" t="s">
        <v>2</v>
      </c>
      <c r="J366" t="s">
        <v>448</v>
      </c>
      <c r="K366" t="str">
        <f t="shared" si="5"/>
        <v>RE+4/3/29/A1/CA1/X2J52</v>
      </c>
      <c r="O366" t="s">
        <v>1</v>
      </c>
    </row>
    <row r="367" spans="1:16" x14ac:dyDescent="0.25">
      <c r="A367">
        <v>70482</v>
      </c>
      <c r="B367" t="s">
        <v>115</v>
      </c>
      <c r="C367" t="s">
        <v>80</v>
      </c>
      <c r="D367" t="s">
        <v>45</v>
      </c>
      <c r="E367" t="s">
        <v>45</v>
      </c>
      <c r="F367" s="2">
        <v>14</v>
      </c>
      <c r="G367" t="s">
        <v>2</v>
      </c>
      <c r="J367" t="s">
        <v>449</v>
      </c>
      <c r="K367" t="str">
        <f t="shared" si="5"/>
        <v>RE+4/3/29/A2/CA1/X2J52</v>
      </c>
      <c r="O367" t="s">
        <v>1</v>
      </c>
    </row>
    <row r="368" spans="1:16" x14ac:dyDescent="0.25">
      <c r="A368">
        <v>70483</v>
      </c>
      <c r="B368" t="s">
        <v>115</v>
      </c>
      <c r="C368" t="s">
        <v>80</v>
      </c>
      <c r="D368" t="s">
        <v>45</v>
      </c>
      <c r="E368" t="s">
        <v>45</v>
      </c>
      <c r="F368" s="2">
        <v>13.5</v>
      </c>
      <c r="G368" t="s">
        <v>2</v>
      </c>
      <c r="J368" t="s">
        <v>450</v>
      </c>
      <c r="K368" t="str">
        <f t="shared" si="5"/>
        <v>RE+4/3/29/B1/CA1/X2J52</v>
      </c>
      <c r="O368" t="s">
        <v>1</v>
      </c>
    </row>
    <row r="369" spans="1:15" x14ac:dyDescent="0.25">
      <c r="A369">
        <v>70484</v>
      </c>
      <c r="B369" t="s">
        <v>115</v>
      </c>
      <c r="C369" t="s">
        <v>80</v>
      </c>
      <c r="D369" t="s">
        <v>45</v>
      </c>
      <c r="E369" t="s">
        <v>45</v>
      </c>
      <c r="F369" s="2">
        <v>13.5</v>
      </c>
      <c r="G369" t="s">
        <v>2</v>
      </c>
      <c r="J369" t="s">
        <v>451</v>
      </c>
      <c r="K369" t="str">
        <f t="shared" si="5"/>
        <v>RE+4/3/29/B2/CA1/X2J52</v>
      </c>
      <c r="O369" t="s">
        <v>1</v>
      </c>
    </row>
    <row r="370" spans="1:15" x14ac:dyDescent="0.25">
      <c r="A370">
        <v>70485</v>
      </c>
      <c r="B370" t="s">
        <v>115</v>
      </c>
      <c r="C370" t="s">
        <v>80</v>
      </c>
      <c r="D370" t="s">
        <v>45</v>
      </c>
      <c r="E370" t="s">
        <v>45</v>
      </c>
      <c r="F370" s="2">
        <v>13</v>
      </c>
      <c r="G370" t="s">
        <v>2</v>
      </c>
      <c r="J370" t="s">
        <v>452</v>
      </c>
      <c r="K370" t="str">
        <f t="shared" si="5"/>
        <v>RE+4/3/29/C1/CA1/X2J52</v>
      </c>
      <c r="O370" t="s">
        <v>1</v>
      </c>
    </row>
    <row r="371" spans="1:15" x14ac:dyDescent="0.25">
      <c r="A371">
        <v>70486</v>
      </c>
      <c r="B371" t="s">
        <v>115</v>
      </c>
      <c r="C371" t="s">
        <v>80</v>
      </c>
      <c r="D371" t="s">
        <v>45</v>
      </c>
      <c r="E371" t="s">
        <v>45</v>
      </c>
      <c r="F371" s="2">
        <v>13</v>
      </c>
      <c r="G371" t="s">
        <v>2</v>
      </c>
      <c r="J371" t="s">
        <v>453</v>
      </c>
      <c r="K371" t="str">
        <f t="shared" si="5"/>
        <v>RE+4/3/29/C2/CA1/X2J52</v>
      </c>
      <c r="O371" t="s">
        <v>1</v>
      </c>
    </row>
    <row r="372" spans="1:15" x14ac:dyDescent="0.25">
      <c r="A372">
        <v>70487</v>
      </c>
      <c r="B372" t="s">
        <v>115</v>
      </c>
      <c r="C372" t="s">
        <v>80</v>
      </c>
      <c r="D372" t="s">
        <v>45</v>
      </c>
      <c r="E372" t="s">
        <v>45</v>
      </c>
      <c r="F372" s="2">
        <v>16.5</v>
      </c>
      <c r="G372" t="s">
        <v>2</v>
      </c>
      <c r="J372" t="s">
        <v>454</v>
      </c>
      <c r="K372" t="str">
        <f t="shared" si="5"/>
        <v>RE+4/2/29/A1/CA1/X2J52</v>
      </c>
      <c r="O372" t="s">
        <v>1</v>
      </c>
    </row>
    <row r="373" spans="1:15" x14ac:dyDescent="0.25">
      <c r="A373">
        <v>70488</v>
      </c>
      <c r="B373" t="s">
        <v>115</v>
      </c>
      <c r="C373" t="s">
        <v>80</v>
      </c>
      <c r="D373" t="s">
        <v>45</v>
      </c>
      <c r="E373" t="s">
        <v>45</v>
      </c>
      <c r="F373" s="2">
        <v>16.5</v>
      </c>
      <c r="G373" t="s">
        <v>2</v>
      </c>
      <c r="J373" t="s">
        <v>455</v>
      </c>
      <c r="K373" t="str">
        <f t="shared" si="5"/>
        <v>RE+4/2/29/A2/CA1/X2J52</v>
      </c>
      <c r="O373" t="s">
        <v>1</v>
      </c>
    </row>
    <row r="374" spans="1:15" x14ac:dyDescent="0.25">
      <c r="A374">
        <v>70489</v>
      </c>
      <c r="B374" t="s">
        <v>115</v>
      </c>
      <c r="C374" t="s">
        <v>80</v>
      </c>
      <c r="D374" t="s">
        <v>45</v>
      </c>
      <c r="E374" t="s">
        <v>45</v>
      </c>
      <c r="F374" s="2">
        <v>16</v>
      </c>
      <c r="G374" t="s">
        <v>2</v>
      </c>
      <c r="J374" t="s">
        <v>456</v>
      </c>
      <c r="K374" t="str">
        <f t="shared" si="5"/>
        <v>RE+4/2/29/B1/CA1/X2J52</v>
      </c>
      <c r="O374" t="s">
        <v>1</v>
      </c>
    </row>
    <row r="375" spans="1:15" x14ac:dyDescent="0.25">
      <c r="A375">
        <v>70490</v>
      </c>
      <c r="B375" t="s">
        <v>115</v>
      </c>
      <c r="C375" t="s">
        <v>80</v>
      </c>
      <c r="D375" t="s">
        <v>45</v>
      </c>
      <c r="E375" t="s">
        <v>45</v>
      </c>
      <c r="F375" s="2">
        <v>16</v>
      </c>
      <c r="G375" t="s">
        <v>2</v>
      </c>
      <c r="J375" t="s">
        <v>457</v>
      </c>
      <c r="K375" t="str">
        <f t="shared" si="5"/>
        <v>RE+4/2/29/B2/CA1/X2J52</v>
      </c>
      <c r="O375" t="s">
        <v>1</v>
      </c>
    </row>
    <row r="376" spans="1:15" x14ac:dyDescent="0.25">
      <c r="A376">
        <v>70491</v>
      </c>
      <c r="B376" t="s">
        <v>115</v>
      </c>
      <c r="C376" t="s">
        <v>80</v>
      </c>
      <c r="D376" t="s">
        <v>45</v>
      </c>
      <c r="E376" t="s">
        <v>45</v>
      </c>
      <c r="F376" s="2">
        <v>15.5</v>
      </c>
      <c r="G376" t="s">
        <v>2</v>
      </c>
      <c r="J376" t="s">
        <v>458</v>
      </c>
      <c r="K376" t="str">
        <f t="shared" si="5"/>
        <v>RE+4/2/29/C1/CA1/X2J52</v>
      </c>
      <c r="O376" t="s">
        <v>1</v>
      </c>
    </row>
    <row r="377" spans="1:15" x14ac:dyDescent="0.25">
      <c r="A377">
        <v>70492</v>
      </c>
      <c r="B377" t="s">
        <v>115</v>
      </c>
      <c r="C377" t="s">
        <v>80</v>
      </c>
      <c r="D377" t="s">
        <v>45</v>
      </c>
      <c r="E377" t="s">
        <v>45</v>
      </c>
      <c r="F377" s="2">
        <v>15.5</v>
      </c>
      <c r="G377" t="s">
        <v>2</v>
      </c>
      <c r="J377" t="s">
        <v>459</v>
      </c>
      <c r="K377" t="str">
        <f t="shared" si="5"/>
        <v>RE+4/2/29/C2/CA1/X2J52</v>
      </c>
      <c r="O377" t="s">
        <v>1</v>
      </c>
    </row>
    <row r="378" spans="1:15" x14ac:dyDescent="0.25">
      <c r="F378"/>
    </row>
    <row r="379" spans="1:15" x14ac:dyDescent="0.25">
      <c r="A379">
        <v>70493</v>
      </c>
      <c r="B379" t="s">
        <v>116</v>
      </c>
      <c r="C379" t="s">
        <v>81</v>
      </c>
      <c r="D379" t="s">
        <v>45</v>
      </c>
      <c r="E379" t="s">
        <v>45</v>
      </c>
      <c r="F379" s="2">
        <v>12.5</v>
      </c>
      <c r="G379" t="s">
        <v>2</v>
      </c>
      <c r="J379" t="s">
        <v>460</v>
      </c>
      <c r="K379" t="str">
        <f t="shared" si="5"/>
        <v>RE+4/3/30/A1/CA1/X2J52</v>
      </c>
      <c r="O379" t="s">
        <v>1</v>
      </c>
    </row>
    <row r="380" spans="1:15" x14ac:dyDescent="0.25">
      <c r="A380">
        <v>70494</v>
      </c>
      <c r="B380" t="s">
        <v>116</v>
      </c>
      <c r="C380" t="s">
        <v>81</v>
      </c>
      <c r="D380" t="s">
        <v>45</v>
      </c>
      <c r="E380" t="s">
        <v>45</v>
      </c>
      <c r="F380" s="2">
        <v>12.5</v>
      </c>
      <c r="G380" t="s">
        <v>2</v>
      </c>
      <c r="J380" t="s">
        <v>461</v>
      </c>
      <c r="K380" t="str">
        <f t="shared" si="5"/>
        <v>RE+4/3/30/A2/CA1/X2J52</v>
      </c>
      <c r="O380" t="s">
        <v>1</v>
      </c>
    </row>
    <row r="381" spans="1:15" x14ac:dyDescent="0.25">
      <c r="A381">
        <v>70495</v>
      </c>
      <c r="B381" t="s">
        <v>116</v>
      </c>
      <c r="C381" t="s">
        <v>81</v>
      </c>
      <c r="D381" t="s">
        <v>45</v>
      </c>
      <c r="E381" t="s">
        <v>45</v>
      </c>
      <c r="F381" s="2">
        <v>12</v>
      </c>
      <c r="G381" t="s">
        <v>2</v>
      </c>
      <c r="J381" t="s">
        <v>462</v>
      </c>
      <c r="K381" t="str">
        <f t="shared" si="5"/>
        <v>RE+4/3/30/B1/CA1/X2J52</v>
      </c>
      <c r="O381" t="s">
        <v>1</v>
      </c>
    </row>
    <row r="382" spans="1:15" x14ac:dyDescent="0.25">
      <c r="A382">
        <v>70496</v>
      </c>
      <c r="B382" t="s">
        <v>116</v>
      </c>
      <c r="C382" t="s">
        <v>81</v>
      </c>
      <c r="D382" t="s">
        <v>45</v>
      </c>
      <c r="E382" t="s">
        <v>45</v>
      </c>
      <c r="F382" s="2">
        <v>12</v>
      </c>
      <c r="G382" t="s">
        <v>2</v>
      </c>
      <c r="J382" t="s">
        <v>463</v>
      </c>
      <c r="K382" t="str">
        <f t="shared" si="5"/>
        <v>RE+4/3/30/B2/CA1/X2J52</v>
      </c>
      <c r="O382" t="s">
        <v>1</v>
      </c>
    </row>
    <row r="383" spans="1:15" x14ac:dyDescent="0.25">
      <c r="A383">
        <v>70497</v>
      </c>
      <c r="B383" t="s">
        <v>116</v>
      </c>
      <c r="C383" t="s">
        <v>81</v>
      </c>
      <c r="D383" t="s">
        <v>45</v>
      </c>
      <c r="E383" t="s">
        <v>45</v>
      </c>
      <c r="F383" s="2">
        <v>11.5</v>
      </c>
      <c r="G383" t="s">
        <v>2</v>
      </c>
      <c r="J383" t="s">
        <v>464</v>
      </c>
      <c r="K383" t="str">
        <f t="shared" si="5"/>
        <v>RE+4/3/30/C1/CA1/X2J52</v>
      </c>
      <c r="O383" t="s">
        <v>1</v>
      </c>
    </row>
    <row r="384" spans="1:15" x14ac:dyDescent="0.25">
      <c r="A384">
        <v>70498</v>
      </c>
      <c r="B384" t="s">
        <v>116</v>
      </c>
      <c r="C384" t="s">
        <v>81</v>
      </c>
      <c r="D384" t="s">
        <v>45</v>
      </c>
      <c r="E384" t="s">
        <v>45</v>
      </c>
      <c r="F384" s="2">
        <v>11.5</v>
      </c>
      <c r="G384" t="s">
        <v>2</v>
      </c>
      <c r="J384" t="s">
        <v>465</v>
      </c>
      <c r="K384" t="str">
        <f t="shared" si="5"/>
        <v>RE+4/3/30/C2/CA1/X2J52</v>
      </c>
      <c r="O384" t="s">
        <v>1</v>
      </c>
    </row>
    <row r="385" spans="1:15" x14ac:dyDescent="0.25">
      <c r="A385">
        <v>70499</v>
      </c>
      <c r="B385" t="s">
        <v>116</v>
      </c>
      <c r="C385" t="s">
        <v>81</v>
      </c>
      <c r="D385" t="s">
        <v>45</v>
      </c>
      <c r="E385" t="s">
        <v>45</v>
      </c>
      <c r="F385" s="2">
        <v>15</v>
      </c>
      <c r="G385" t="s">
        <v>2</v>
      </c>
      <c r="J385" t="s">
        <v>466</v>
      </c>
      <c r="K385" t="str">
        <f t="shared" si="5"/>
        <v>RE+4/2/30/A1/CA1/X2J52</v>
      </c>
      <c r="O385" t="s">
        <v>1</v>
      </c>
    </row>
    <row r="386" spans="1:15" x14ac:dyDescent="0.25">
      <c r="A386">
        <v>70500</v>
      </c>
      <c r="B386" t="s">
        <v>116</v>
      </c>
      <c r="C386" t="s">
        <v>81</v>
      </c>
      <c r="D386" t="s">
        <v>45</v>
      </c>
      <c r="E386" t="s">
        <v>45</v>
      </c>
      <c r="F386" s="2">
        <v>15</v>
      </c>
      <c r="G386" t="s">
        <v>2</v>
      </c>
      <c r="J386" t="s">
        <v>467</v>
      </c>
      <c r="K386" t="str">
        <f t="shared" si="5"/>
        <v>RE+4/2/30/A2/CA1/X2J52</v>
      </c>
      <c r="O386" t="s">
        <v>1</v>
      </c>
    </row>
    <row r="387" spans="1:15" x14ac:dyDescent="0.25">
      <c r="A387">
        <v>70501</v>
      </c>
      <c r="B387" t="s">
        <v>116</v>
      </c>
      <c r="C387" t="s">
        <v>81</v>
      </c>
      <c r="D387" t="s">
        <v>45</v>
      </c>
      <c r="E387" t="s">
        <v>45</v>
      </c>
      <c r="F387" s="2">
        <v>14.5</v>
      </c>
      <c r="G387" t="s">
        <v>2</v>
      </c>
      <c r="J387" t="s">
        <v>468</v>
      </c>
      <c r="K387" t="str">
        <f t="shared" si="5"/>
        <v>RE+4/2/30/B1/CA1/X2J52</v>
      </c>
      <c r="O387" t="s">
        <v>1</v>
      </c>
    </row>
    <row r="388" spans="1:15" x14ac:dyDescent="0.25">
      <c r="A388">
        <v>70502</v>
      </c>
      <c r="B388" t="s">
        <v>116</v>
      </c>
      <c r="C388" t="s">
        <v>81</v>
      </c>
      <c r="D388" t="s">
        <v>45</v>
      </c>
      <c r="E388" t="s">
        <v>45</v>
      </c>
      <c r="F388" s="2">
        <v>14.5</v>
      </c>
      <c r="G388" t="s">
        <v>2</v>
      </c>
      <c r="J388" t="s">
        <v>469</v>
      </c>
      <c r="K388" t="str">
        <f t="shared" si="5"/>
        <v>RE+4/2/30/B2/CA1/X2J52</v>
      </c>
      <c r="O388" t="s">
        <v>1</v>
      </c>
    </row>
    <row r="389" spans="1:15" x14ac:dyDescent="0.25">
      <c r="A389">
        <v>70503</v>
      </c>
      <c r="B389" t="s">
        <v>116</v>
      </c>
      <c r="C389" t="s">
        <v>81</v>
      </c>
      <c r="D389" t="s">
        <v>45</v>
      </c>
      <c r="E389" t="s">
        <v>45</v>
      </c>
      <c r="F389" s="2">
        <v>14</v>
      </c>
      <c r="G389" t="s">
        <v>2</v>
      </c>
      <c r="J389" t="s">
        <v>470</v>
      </c>
      <c r="K389" t="str">
        <f t="shared" si="5"/>
        <v>RE+4/2/30/C1/CA1/X2J52</v>
      </c>
      <c r="O389" t="s">
        <v>1</v>
      </c>
    </row>
    <row r="390" spans="1:15" x14ac:dyDescent="0.25">
      <c r="A390">
        <v>70504</v>
      </c>
      <c r="B390" t="s">
        <v>116</v>
      </c>
      <c r="C390" t="s">
        <v>81</v>
      </c>
      <c r="D390" t="s">
        <v>45</v>
      </c>
      <c r="E390" t="s">
        <v>45</v>
      </c>
      <c r="F390" s="2">
        <v>14</v>
      </c>
      <c r="G390" t="s">
        <v>2</v>
      </c>
      <c r="J390" t="s">
        <v>471</v>
      </c>
      <c r="K390" t="str">
        <f t="shared" si="5"/>
        <v>RE+4/2/30/C2/CA1/X2J52</v>
      </c>
      <c r="O390" t="s">
        <v>1</v>
      </c>
    </row>
    <row r="392" spans="1:15" x14ac:dyDescent="0.25">
      <c r="A392">
        <v>70505</v>
      </c>
      <c r="B392" t="s">
        <v>117</v>
      </c>
      <c r="C392" t="s">
        <v>82</v>
      </c>
      <c r="D392" t="s">
        <v>45</v>
      </c>
      <c r="E392" t="s">
        <v>45</v>
      </c>
      <c r="F392" s="2">
        <v>11</v>
      </c>
      <c r="G392" t="s">
        <v>2</v>
      </c>
      <c r="J392" t="s">
        <v>472</v>
      </c>
      <c r="K392" t="str">
        <f t="shared" ref="K392:K455" si="6">CONCATENATE(J392,"/CA1/",E392)</f>
        <v>RE+4/3/31/A1/CA1/X2J52</v>
      </c>
      <c r="O392" t="s">
        <v>1</v>
      </c>
    </row>
    <row r="393" spans="1:15" x14ac:dyDescent="0.25">
      <c r="A393">
        <v>70506</v>
      </c>
      <c r="B393" t="s">
        <v>117</v>
      </c>
      <c r="C393" t="s">
        <v>82</v>
      </c>
      <c r="D393" t="s">
        <v>45</v>
      </c>
      <c r="E393" t="s">
        <v>45</v>
      </c>
      <c r="F393" s="2">
        <v>11</v>
      </c>
      <c r="G393" t="s">
        <v>2</v>
      </c>
      <c r="J393" t="s">
        <v>473</v>
      </c>
      <c r="K393" t="str">
        <f t="shared" si="6"/>
        <v>RE+4/3/31/A2/CA1/X2J52</v>
      </c>
      <c r="O393" t="s">
        <v>1</v>
      </c>
    </row>
    <row r="394" spans="1:15" x14ac:dyDescent="0.25">
      <c r="A394">
        <v>70507</v>
      </c>
      <c r="B394" t="s">
        <v>117</v>
      </c>
      <c r="C394" t="s">
        <v>82</v>
      </c>
      <c r="D394" t="s">
        <v>45</v>
      </c>
      <c r="E394" t="s">
        <v>45</v>
      </c>
      <c r="F394" s="2">
        <v>10.5</v>
      </c>
      <c r="G394" t="s">
        <v>2</v>
      </c>
      <c r="J394" t="s">
        <v>474</v>
      </c>
      <c r="K394" t="str">
        <f t="shared" si="6"/>
        <v>RE+4/3/31/B1/CA1/X2J52</v>
      </c>
      <c r="O394" t="s">
        <v>1</v>
      </c>
    </row>
    <row r="395" spans="1:15" x14ac:dyDescent="0.25">
      <c r="A395">
        <v>70508</v>
      </c>
      <c r="B395" t="s">
        <v>117</v>
      </c>
      <c r="C395" t="s">
        <v>82</v>
      </c>
      <c r="D395" t="s">
        <v>45</v>
      </c>
      <c r="E395" t="s">
        <v>45</v>
      </c>
      <c r="F395" s="2">
        <v>10.5</v>
      </c>
      <c r="G395" t="s">
        <v>2</v>
      </c>
      <c r="J395" t="s">
        <v>475</v>
      </c>
      <c r="K395" t="str">
        <f t="shared" si="6"/>
        <v>RE+4/3/31/B2/CA1/X2J52</v>
      </c>
      <c r="O395" t="s">
        <v>1</v>
      </c>
    </row>
    <row r="396" spans="1:15" x14ac:dyDescent="0.25">
      <c r="A396">
        <v>70509</v>
      </c>
      <c r="B396" t="s">
        <v>117</v>
      </c>
      <c r="C396" t="s">
        <v>82</v>
      </c>
      <c r="D396" t="s">
        <v>45</v>
      </c>
      <c r="E396" t="s">
        <v>45</v>
      </c>
      <c r="F396" s="2">
        <v>10</v>
      </c>
      <c r="G396" t="s">
        <v>2</v>
      </c>
      <c r="J396" t="s">
        <v>476</v>
      </c>
      <c r="K396" t="str">
        <f t="shared" si="6"/>
        <v>RE+4/3/31/C1/CA1/X2J52</v>
      </c>
      <c r="O396" t="s">
        <v>1</v>
      </c>
    </row>
    <row r="397" spans="1:15" x14ac:dyDescent="0.25">
      <c r="A397">
        <v>70510</v>
      </c>
      <c r="B397" t="s">
        <v>117</v>
      </c>
      <c r="C397" t="s">
        <v>82</v>
      </c>
      <c r="D397" t="s">
        <v>45</v>
      </c>
      <c r="E397" t="s">
        <v>45</v>
      </c>
      <c r="F397" s="2">
        <v>10</v>
      </c>
      <c r="G397" t="s">
        <v>2</v>
      </c>
      <c r="J397" t="s">
        <v>477</v>
      </c>
      <c r="K397" t="str">
        <f t="shared" si="6"/>
        <v>RE+4/3/31/C2/CA1/X2J52</v>
      </c>
      <c r="O397" t="s">
        <v>1</v>
      </c>
    </row>
    <row r="398" spans="1:15" x14ac:dyDescent="0.25">
      <c r="A398">
        <v>70511</v>
      </c>
      <c r="B398" t="s">
        <v>117</v>
      </c>
      <c r="C398" t="s">
        <v>82</v>
      </c>
      <c r="D398" t="s">
        <v>45</v>
      </c>
      <c r="E398" t="s">
        <v>45</v>
      </c>
      <c r="F398" s="2">
        <v>13.5</v>
      </c>
      <c r="G398" t="s">
        <v>2</v>
      </c>
      <c r="J398" t="s">
        <v>478</v>
      </c>
      <c r="K398" t="str">
        <f t="shared" si="6"/>
        <v>RE+4/2/31/A1/CA1/X2J52</v>
      </c>
      <c r="O398" t="s">
        <v>1</v>
      </c>
    </row>
    <row r="399" spans="1:15" x14ac:dyDescent="0.25">
      <c r="A399">
        <v>70512</v>
      </c>
      <c r="B399" t="s">
        <v>117</v>
      </c>
      <c r="C399" t="s">
        <v>82</v>
      </c>
      <c r="D399" t="s">
        <v>45</v>
      </c>
      <c r="E399" t="s">
        <v>45</v>
      </c>
      <c r="F399" s="2">
        <v>13.5</v>
      </c>
      <c r="G399" t="s">
        <v>2</v>
      </c>
      <c r="J399" t="s">
        <v>479</v>
      </c>
      <c r="K399" t="str">
        <f t="shared" si="6"/>
        <v>RE+4/2/31/A2/CA1/X2J52</v>
      </c>
      <c r="O399" t="s">
        <v>1</v>
      </c>
    </row>
    <row r="400" spans="1:15" x14ac:dyDescent="0.25">
      <c r="A400">
        <v>70513</v>
      </c>
      <c r="B400" t="s">
        <v>117</v>
      </c>
      <c r="C400" t="s">
        <v>82</v>
      </c>
      <c r="D400" t="s">
        <v>45</v>
      </c>
      <c r="E400" t="s">
        <v>45</v>
      </c>
      <c r="F400" s="2">
        <v>13</v>
      </c>
      <c r="G400" t="s">
        <v>2</v>
      </c>
      <c r="J400" t="s">
        <v>480</v>
      </c>
      <c r="K400" t="str">
        <f t="shared" si="6"/>
        <v>RE+4/2/31/B1/CA1/X2J52</v>
      </c>
      <c r="O400" t="s">
        <v>1</v>
      </c>
    </row>
    <row r="401" spans="1:15" x14ac:dyDescent="0.25">
      <c r="A401">
        <v>70514</v>
      </c>
      <c r="B401" t="s">
        <v>117</v>
      </c>
      <c r="C401" t="s">
        <v>82</v>
      </c>
      <c r="D401" t="s">
        <v>45</v>
      </c>
      <c r="E401" t="s">
        <v>45</v>
      </c>
      <c r="F401" s="2">
        <v>13</v>
      </c>
      <c r="G401" t="s">
        <v>2</v>
      </c>
      <c r="J401" t="s">
        <v>481</v>
      </c>
      <c r="K401" t="str">
        <f t="shared" si="6"/>
        <v>RE+4/2/31/B2/CA1/X2J52</v>
      </c>
      <c r="O401" t="s">
        <v>1</v>
      </c>
    </row>
    <row r="402" spans="1:15" x14ac:dyDescent="0.25">
      <c r="A402">
        <v>70515</v>
      </c>
      <c r="B402" t="s">
        <v>117</v>
      </c>
      <c r="C402" t="s">
        <v>82</v>
      </c>
      <c r="D402" t="s">
        <v>45</v>
      </c>
      <c r="E402" t="s">
        <v>45</v>
      </c>
      <c r="F402" s="2">
        <v>12.5</v>
      </c>
      <c r="G402" t="s">
        <v>2</v>
      </c>
      <c r="J402" t="s">
        <v>482</v>
      </c>
      <c r="K402" t="str">
        <f t="shared" si="6"/>
        <v>RE+4/2/31/C1/CA1/X2J52</v>
      </c>
      <c r="O402" t="s">
        <v>1</v>
      </c>
    </row>
    <row r="403" spans="1:15" x14ac:dyDescent="0.25">
      <c r="A403">
        <v>70516</v>
      </c>
      <c r="B403" t="s">
        <v>117</v>
      </c>
      <c r="C403" t="s">
        <v>82</v>
      </c>
      <c r="D403" t="s">
        <v>45</v>
      </c>
      <c r="E403" t="s">
        <v>45</v>
      </c>
      <c r="F403" s="2">
        <v>12.5</v>
      </c>
      <c r="G403" t="s">
        <v>2</v>
      </c>
      <c r="J403" t="s">
        <v>483</v>
      </c>
      <c r="K403" t="str">
        <f t="shared" si="6"/>
        <v>RE+4/2/31/C2/CA1/X2J52</v>
      </c>
      <c r="O403" t="s">
        <v>1</v>
      </c>
    </row>
    <row r="404" spans="1:15" x14ac:dyDescent="0.25">
      <c r="F404"/>
    </row>
    <row r="405" spans="1:15" x14ac:dyDescent="0.25">
      <c r="A405">
        <v>70517</v>
      </c>
      <c r="B405" t="s">
        <v>118</v>
      </c>
      <c r="C405" t="s">
        <v>83</v>
      </c>
      <c r="D405" t="s">
        <v>45</v>
      </c>
      <c r="E405" t="s">
        <v>45</v>
      </c>
      <c r="F405" s="2">
        <v>10</v>
      </c>
      <c r="G405" t="s">
        <v>2</v>
      </c>
      <c r="J405" t="s">
        <v>484</v>
      </c>
      <c r="K405" t="str">
        <f t="shared" si="6"/>
        <v>RE+4/3/32/A1/CA1/X2J52</v>
      </c>
      <c r="O405" t="s">
        <v>1</v>
      </c>
    </row>
    <row r="406" spans="1:15" x14ac:dyDescent="0.25">
      <c r="A406">
        <v>70518</v>
      </c>
      <c r="B406" t="s">
        <v>118</v>
      </c>
      <c r="C406" t="s">
        <v>83</v>
      </c>
      <c r="D406" t="s">
        <v>45</v>
      </c>
      <c r="E406" t="s">
        <v>45</v>
      </c>
      <c r="F406" s="2">
        <v>10</v>
      </c>
      <c r="G406" t="s">
        <v>2</v>
      </c>
      <c r="J406" t="s">
        <v>485</v>
      </c>
      <c r="K406" t="str">
        <f t="shared" si="6"/>
        <v>RE+4/3/32/A2/CA1/X2J52</v>
      </c>
      <c r="O406" t="s">
        <v>1</v>
      </c>
    </row>
    <row r="407" spans="1:15" x14ac:dyDescent="0.25">
      <c r="A407">
        <v>70519</v>
      </c>
      <c r="B407" t="s">
        <v>118</v>
      </c>
      <c r="C407" t="s">
        <v>83</v>
      </c>
      <c r="D407" t="s">
        <v>45</v>
      </c>
      <c r="E407" t="s">
        <v>45</v>
      </c>
      <c r="F407" s="2">
        <v>9.5</v>
      </c>
      <c r="G407" t="s">
        <v>2</v>
      </c>
      <c r="J407" t="s">
        <v>486</v>
      </c>
      <c r="K407" t="str">
        <f t="shared" si="6"/>
        <v>RE+4/3/32/B1/CA1/X2J52</v>
      </c>
      <c r="O407" t="s">
        <v>1</v>
      </c>
    </row>
    <row r="408" spans="1:15" x14ac:dyDescent="0.25">
      <c r="A408">
        <v>70520</v>
      </c>
      <c r="B408" t="s">
        <v>118</v>
      </c>
      <c r="C408" t="s">
        <v>83</v>
      </c>
      <c r="D408" t="s">
        <v>45</v>
      </c>
      <c r="E408" t="s">
        <v>45</v>
      </c>
      <c r="F408" s="2">
        <v>9.5</v>
      </c>
      <c r="G408" t="s">
        <v>2</v>
      </c>
      <c r="J408" t="s">
        <v>487</v>
      </c>
      <c r="K408" t="str">
        <f t="shared" si="6"/>
        <v>RE+4/3/32/B2/CA1/X2J52</v>
      </c>
      <c r="O408" t="s">
        <v>1</v>
      </c>
    </row>
    <row r="409" spans="1:15" x14ac:dyDescent="0.25">
      <c r="A409">
        <v>70521</v>
      </c>
      <c r="B409" t="s">
        <v>118</v>
      </c>
      <c r="C409" t="s">
        <v>83</v>
      </c>
      <c r="D409" t="s">
        <v>45</v>
      </c>
      <c r="E409" t="s">
        <v>45</v>
      </c>
      <c r="F409" s="2">
        <v>9</v>
      </c>
      <c r="G409" t="s">
        <v>2</v>
      </c>
      <c r="J409" t="s">
        <v>488</v>
      </c>
      <c r="K409" t="str">
        <f t="shared" si="6"/>
        <v>RE+4/3/32/C1/CA1/X2J52</v>
      </c>
      <c r="O409" t="s">
        <v>1</v>
      </c>
    </row>
    <row r="410" spans="1:15" x14ac:dyDescent="0.25">
      <c r="A410">
        <v>70522</v>
      </c>
      <c r="B410" t="s">
        <v>118</v>
      </c>
      <c r="C410" t="s">
        <v>83</v>
      </c>
      <c r="D410" t="s">
        <v>45</v>
      </c>
      <c r="E410" t="s">
        <v>45</v>
      </c>
      <c r="F410" s="2">
        <v>9</v>
      </c>
      <c r="G410" t="s">
        <v>2</v>
      </c>
      <c r="J410" t="s">
        <v>489</v>
      </c>
      <c r="K410" t="str">
        <f t="shared" si="6"/>
        <v>RE+4/3/32/C2/CA1/X2J52</v>
      </c>
      <c r="O410" t="s">
        <v>1</v>
      </c>
    </row>
    <row r="411" spans="1:15" x14ac:dyDescent="0.25">
      <c r="A411">
        <v>70523</v>
      </c>
      <c r="B411" t="s">
        <v>118</v>
      </c>
      <c r="C411" t="s">
        <v>83</v>
      </c>
      <c r="D411" t="s">
        <v>45</v>
      </c>
      <c r="E411" t="s">
        <v>45</v>
      </c>
      <c r="F411" s="2">
        <v>12.5</v>
      </c>
      <c r="G411" t="s">
        <v>2</v>
      </c>
      <c r="J411" t="s">
        <v>490</v>
      </c>
      <c r="K411" t="str">
        <f t="shared" si="6"/>
        <v>RE+4/2/32/A1/CA1/X2J52</v>
      </c>
      <c r="O411" t="s">
        <v>1</v>
      </c>
    </row>
    <row r="412" spans="1:15" x14ac:dyDescent="0.25">
      <c r="A412">
        <v>70524</v>
      </c>
      <c r="B412" t="s">
        <v>118</v>
      </c>
      <c r="C412" t="s">
        <v>83</v>
      </c>
      <c r="D412" t="s">
        <v>45</v>
      </c>
      <c r="E412" t="s">
        <v>45</v>
      </c>
      <c r="F412" s="2">
        <v>12.5</v>
      </c>
      <c r="G412" t="s">
        <v>2</v>
      </c>
      <c r="J412" t="s">
        <v>491</v>
      </c>
      <c r="K412" t="str">
        <f t="shared" si="6"/>
        <v>RE+4/2/32/A2/CA1/X2J52</v>
      </c>
      <c r="O412" t="s">
        <v>1</v>
      </c>
    </row>
    <row r="413" spans="1:15" x14ac:dyDescent="0.25">
      <c r="A413">
        <v>70525</v>
      </c>
      <c r="B413" t="s">
        <v>118</v>
      </c>
      <c r="C413" t="s">
        <v>83</v>
      </c>
      <c r="D413" t="s">
        <v>45</v>
      </c>
      <c r="E413" t="s">
        <v>45</v>
      </c>
      <c r="F413" s="2">
        <v>12</v>
      </c>
      <c r="G413" t="s">
        <v>2</v>
      </c>
      <c r="J413" t="s">
        <v>492</v>
      </c>
      <c r="K413" t="str">
        <f t="shared" si="6"/>
        <v>RE+4/2/32/B1/CA1/X2J52</v>
      </c>
      <c r="O413" t="s">
        <v>1</v>
      </c>
    </row>
    <row r="414" spans="1:15" x14ac:dyDescent="0.25">
      <c r="A414">
        <v>70526</v>
      </c>
      <c r="B414" t="s">
        <v>118</v>
      </c>
      <c r="C414" t="s">
        <v>83</v>
      </c>
      <c r="D414" t="s">
        <v>45</v>
      </c>
      <c r="E414" t="s">
        <v>45</v>
      </c>
      <c r="F414" s="2">
        <v>12</v>
      </c>
      <c r="G414" t="s">
        <v>2</v>
      </c>
      <c r="J414" t="s">
        <v>493</v>
      </c>
      <c r="K414" t="str">
        <f t="shared" si="6"/>
        <v>RE+4/2/32/B2/CA1/X2J52</v>
      </c>
      <c r="O414" t="s">
        <v>1</v>
      </c>
    </row>
    <row r="415" spans="1:15" x14ac:dyDescent="0.25">
      <c r="A415">
        <v>70527</v>
      </c>
      <c r="B415" t="s">
        <v>118</v>
      </c>
      <c r="C415" t="s">
        <v>83</v>
      </c>
      <c r="D415" t="s">
        <v>45</v>
      </c>
      <c r="E415" t="s">
        <v>45</v>
      </c>
      <c r="F415" s="2">
        <v>11.5</v>
      </c>
      <c r="G415" t="s">
        <v>2</v>
      </c>
      <c r="J415" t="s">
        <v>494</v>
      </c>
      <c r="K415" t="str">
        <f t="shared" si="6"/>
        <v>RE+4/2/32/C1/CA1/X2J52</v>
      </c>
      <c r="O415" t="s">
        <v>1</v>
      </c>
    </row>
    <row r="416" spans="1:15" x14ac:dyDescent="0.25">
      <c r="A416">
        <v>70528</v>
      </c>
      <c r="B416" t="s">
        <v>118</v>
      </c>
      <c r="C416" t="s">
        <v>83</v>
      </c>
      <c r="D416" t="s">
        <v>45</v>
      </c>
      <c r="E416" t="s">
        <v>45</v>
      </c>
      <c r="F416" s="2">
        <v>11.5</v>
      </c>
      <c r="G416" t="s">
        <v>2</v>
      </c>
      <c r="J416" t="s">
        <v>495</v>
      </c>
      <c r="K416" t="str">
        <f t="shared" si="6"/>
        <v>RE+4/2/32/C2/CA1/X2J52</v>
      </c>
      <c r="O416" t="s">
        <v>1</v>
      </c>
    </row>
    <row r="417" spans="1:15" x14ac:dyDescent="0.25">
      <c r="F417"/>
    </row>
    <row r="418" spans="1:15" x14ac:dyDescent="0.25">
      <c r="A418">
        <v>70529</v>
      </c>
      <c r="B418" t="s">
        <v>119</v>
      </c>
      <c r="C418" t="s">
        <v>84</v>
      </c>
      <c r="D418" t="s">
        <v>45</v>
      </c>
      <c r="E418" t="s">
        <v>45</v>
      </c>
      <c r="F418" s="2">
        <v>10.5</v>
      </c>
      <c r="G418" t="s">
        <v>2</v>
      </c>
      <c r="J418" t="s">
        <v>496</v>
      </c>
      <c r="K418" t="str">
        <f t="shared" si="6"/>
        <v>RE+4/3/33/A1/CA1/X2J52</v>
      </c>
      <c r="O418" t="s">
        <v>1</v>
      </c>
    </row>
    <row r="419" spans="1:15" x14ac:dyDescent="0.25">
      <c r="A419">
        <v>70530</v>
      </c>
      <c r="B419" t="s">
        <v>119</v>
      </c>
      <c r="C419" t="s">
        <v>84</v>
      </c>
      <c r="D419" t="s">
        <v>45</v>
      </c>
      <c r="E419" t="s">
        <v>45</v>
      </c>
      <c r="F419" s="2">
        <v>10.5</v>
      </c>
      <c r="G419" t="s">
        <v>2</v>
      </c>
      <c r="J419" t="s">
        <v>497</v>
      </c>
      <c r="K419" t="str">
        <f t="shared" si="6"/>
        <v>RE+4/3/33/A2/CA1/X2J52</v>
      </c>
      <c r="O419" t="s">
        <v>1</v>
      </c>
    </row>
    <row r="420" spans="1:15" x14ac:dyDescent="0.25">
      <c r="A420">
        <v>70531</v>
      </c>
      <c r="B420" t="s">
        <v>119</v>
      </c>
      <c r="C420" t="s">
        <v>84</v>
      </c>
      <c r="D420" t="s">
        <v>45</v>
      </c>
      <c r="E420" t="s">
        <v>45</v>
      </c>
      <c r="F420" s="2">
        <v>10</v>
      </c>
      <c r="G420" t="s">
        <v>2</v>
      </c>
      <c r="J420" t="s">
        <v>498</v>
      </c>
      <c r="K420" t="str">
        <f t="shared" si="6"/>
        <v>RE+4/3/33/B1/CA1/X2J52</v>
      </c>
      <c r="O420" t="s">
        <v>1</v>
      </c>
    </row>
    <row r="421" spans="1:15" x14ac:dyDescent="0.25">
      <c r="A421">
        <v>70532</v>
      </c>
      <c r="B421" t="s">
        <v>119</v>
      </c>
      <c r="C421" t="s">
        <v>84</v>
      </c>
      <c r="D421" t="s">
        <v>45</v>
      </c>
      <c r="E421" t="s">
        <v>45</v>
      </c>
      <c r="F421" s="2">
        <v>10</v>
      </c>
      <c r="G421" t="s">
        <v>2</v>
      </c>
      <c r="J421" t="s">
        <v>499</v>
      </c>
      <c r="K421" t="str">
        <f t="shared" si="6"/>
        <v>RE+4/3/33/B2/CA1/X2J52</v>
      </c>
      <c r="O421" t="s">
        <v>1</v>
      </c>
    </row>
    <row r="422" spans="1:15" x14ac:dyDescent="0.25">
      <c r="A422">
        <v>70533</v>
      </c>
      <c r="B422" t="s">
        <v>119</v>
      </c>
      <c r="C422" t="s">
        <v>84</v>
      </c>
      <c r="D422" t="s">
        <v>45</v>
      </c>
      <c r="E422" t="s">
        <v>45</v>
      </c>
      <c r="F422" s="2">
        <v>9.5</v>
      </c>
      <c r="G422" t="s">
        <v>2</v>
      </c>
      <c r="J422" t="s">
        <v>500</v>
      </c>
      <c r="K422" t="str">
        <f t="shared" si="6"/>
        <v>RE+4/3/33/C1/CA1/X2J52</v>
      </c>
      <c r="O422" t="s">
        <v>1</v>
      </c>
    </row>
    <row r="423" spans="1:15" x14ac:dyDescent="0.25">
      <c r="A423">
        <v>70534</v>
      </c>
      <c r="B423" t="s">
        <v>119</v>
      </c>
      <c r="C423" t="s">
        <v>84</v>
      </c>
      <c r="D423" t="s">
        <v>45</v>
      </c>
      <c r="E423" t="s">
        <v>45</v>
      </c>
      <c r="F423" s="2">
        <v>9.5</v>
      </c>
      <c r="G423" t="s">
        <v>2</v>
      </c>
      <c r="J423" t="s">
        <v>501</v>
      </c>
      <c r="K423" t="str">
        <f t="shared" si="6"/>
        <v>RE+4/3/33/C2/CA1/X2J52</v>
      </c>
      <c r="O423" t="s">
        <v>1</v>
      </c>
    </row>
    <row r="424" spans="1:15" x14ac:dyDescent="0.25">
      <c r="A424">
        <v>70535</v>
      </c>
      <c r="B424" t="s">
        <v>119</v>
      </c>
      <c r="C424" t="s">
        <v>84</v>
      </c>
      <c r="D424" t="s">
        <v>45</v>
      </c>
      <c r="E424" t="s">
        <v>45</v>
      </c>
      <c r="F424" s="2">
        <v>13</v>
      </c>
      <c r="G424" t="s">
        <v>2</v>
      </c>
      <c r="J424" t="s">
        <v>502</v>
      </c>
      <c r="K424" t="str">
        <f t="shared" si="6"/>
        <v>RE+4/2/33/A1/CA1/X2J52</v>
      </c>
      <c r="O424" t="s">
        <v>1</v>
      </c>
    </row>
    <row r="425" spans="1:15" x14ac:dyDescent="0.25">
      <c r="A425">
        <v>70536</v>
      </c>
      <c r="B425" t="s">
        <v>119</v>
      </c>
      <c r="C425" t="s">
        <v>84</v>
      </c>
      <c r="D425" t="s">
        <v>45</v>
      </c>
      <c r="E425" t="s">
        <v>45</v>
      </c>
      <c r="F425" s="2">
        <v>13</v>
      </c>
      <c r="G425" t="s">
        <v>2</v>
      </c>
      <c r="J425" t="s">
        <v>503</v>
      </c>
      <c r="K425" t="str">
        <f t="shared" si="6"/>
        <v>RE+4/2/33/A2/CA1/X2J52</v>
      </c>
      <c r="O425" t="s">
        <v>1</v>
      </c>
    </row>
    <row r="426" spans="1:15" x14ac:dyDescent="0.25">
      <c r="A426">
        <v>70537</v>
      </c>
      <c r="B426" t="s">
        <v>119</v>
      </c>
      <c r="C426" t="s">
        <v>84</v>
      </c>
      <c r="D426" t="s">
        <v>45</v>
      </c>
      <c r="E426" t="s">
        <v>45</v>
      </c>
      <c r="F426" s="2">
        <v>12.5</v>
      </c>
      <c r="G426" t="s">
        <v>2</v>
      </c>
      <c r="J426" t="s">
        <v>504</v>
      </c>
      <c r="K426" t="str">
        <f t="shared" si="6"/>
        <v>RE+4/2/33/B1/CA1/X2J52</v>
      </c>
      <c r="O426" t="s">
        <v>1</v>
      </c>
    </row>
    <row r="427" spans="1:15" x14ac:dyDescent="0.25">
      <c r="A427">
        <v>70538</v>
      </c>
      <c r="B427" t="s">
        <v>119</v>
      </c>
      <c r="C427" t="s">
        <v>84</v>
      </c>
      <c r="D427" t="s">
        <v>45</v>
      </c>
      <c r="E427" t="s">
        <v>45</v>
      </c>
      <c r="F427" s="2">
        <v>12.5</v>
      </c>
      <c r="G427" t="s">
        <v>2</v>
      </c>
      <c r="J427" t="s">
        <v>505</v>
      </c>
      <c r="K427" t="str">
        <f t="shared" si="6"/>
        <v>RE+4/2/33/B2/CA1/X2J52</v>
      </c>
      <c r="O427" t="s">
        <v>1</v>
      </c>
    </row>
    <row r="428" spans="1:15" x14ac:dyDescent="0.25">
      <c r="A428">
        <v>70539</v>
      </c>
      <c r="B428" t="s">
        <v>119</v>
      </c>
      <c r="C428" t="s">
        <v>84</v>
      </c>
      <c r="D428" t="s">
        <v>45</v>
      </c>
      <c r="E428" t="s">
        <v>45</v>
      </c>
      <c r="F428" s="2">
        <v>12</v>
      </c>
      <c r="G428" t="s">
        <v>2</v>
      </c>
      <c r="J428" t="s">
        <v>506</v>
      </c>
      <c r="K428" t="str">
        <f t="shared" si="6"/>
        <v>RE+4/2/33/C1/CA1/X2J52</v>
      </c>
      <c r="O428" t="s">
        <v>1</v>
      </c>
    </row>
    <row r="429" spans="1:15" x14ac:dyDescent="0.25">
      <c r="A429">
        <v>70540</v>
      </c>
      <c r="B429" t="s">
        <v>119</v>
      </c>
      <c r="C429" t="s">
        <v>84</v>
      </c>
      <c r="D429" t="s">
        <v>45</v>
      </c>
      <c r="E429" t="s">
        <v>45</v>
      </c>
      <c r="F429" s="2">
        <v>12</v>
      </c>
      <c r="G429" t="s">
        <v>2</v>
      </c>
      <c r="J429" t="s">
        <v>507</v>
      </c>
      <c r="K429" t="str">
        <f t="shared" si="6"/>
        <v>RE+4/2/33/C2/CA1/X2J52</v>
      </c>
      <c r="O429" t="s">
        <v>1</v>
      </c>
    </row>
    <row r="430" spans="1:15" ht="15.75" customHeight="1" x14ac:dyDescent="0.25">
      <c r="F430"/>
    </row>
    <row r="431" spans="1:15" x14ac:dyDescent="0.25">
      <c r="A431">
        <v>70541</v>
      </c>
      <c r="B431" t="s">
        <v>120</v>
      </c>
      <c r="C431" t="s">
        <v>85</v>
      </c>
      <c r="D431" t="s">
        <v>45</v>
      </c>
      <c r="E431" t="s">
        <v>45</v>
      </c>
      <c r="F431" s="2">
        <v>11.5</v>
      </c>
      <c r="G431" t="s">
        <v>2</v>
      </c>
      <c r="J431" t="s">
        <v>508</v>
      </c>
      <c r="K431" t="str">
        <f t="shared" si="6"/>
        <v>RE+4/3/34/A1/CA1/X2J52</v>
      </c>
      <c r="O431" t="s">
        <v>1</v>
      </c>
    </row>
    <row r="432" spans="1:15" x14ac:dyDescent="0.25">
      <c r="A432">
        <v>70542</v>
      </c>
      <c r="B432" t="s">
        <v>120</v>
      </c>
      <c r="C432" t="s">
        <v>85</v>
      </c>
      <c r="D432" t="s">
        <v>45</v>
      </c>
      <c r="E432" t="s">
        <v>45</v>
      </c>
      <c r="F432" s="2">
        <v>11.5</v>
      </c>
      <c r="G432" t="s">
        <v>2</v>
      </c>
      <c r="J432" t="s">
        <v>509</v>
      </c>
      <c r="K432" t="str">
        <f t="shared" si="6"/>
        <v>RE+4/3/34/A2/CA1/X2J52</v>
      </c>
      <c r="O432" t="s">
        <v>1</v>
      </c>
    </row>
    <row r="433" spans="1:15" x14ac:dyDescent="0.25">
      <c r="A433">
        <v>70543</v>
      </c>
      <c r="B433" t="s">
        <v>120</v>
      </c>
      <c r="C433" t="s">
        <v>85</v>
      </c>
      <c r="D433" t="s">
        <v>45</v>
      </c>
      <c r="E433" t="s">
        <v>45</v>
      </c>
      <c r="F433" s="2">
        <v>11</v>
      </c>
      <c r="G433" t="s">
        <v>2</v>
      </c>
      <c r="J433" t="s">
        <v>510</v>
      </c>
      <c r="K433" t="str">
        <f t="shared" si="6"/>
        <v>RE+4/3/34/B1/CA1/X2J52</v>
      </c>
      <c r="O433" t="s">
        <v>1</v>
      </c>
    </row>
    <row r="434" spans="1:15" x14ac:dyDescent="0.25">
      <c r="A434">
        <v>70544</v>
      </c>
      <c r="B434" t="s">
        <v>120</v>
      </c>
      <c r="C434" t="s">
        <v>85</v>
      </c>
      <c r="D434" t="s">
        <v>45</v>
      </c>
      <c r="E434" t="s">
        <v>45</v>
      </c>
      <c r="F434" s="2">
        <v>11</v>
      </c>
      <c r="G434" t="s">
        <v>2</v>
      </c>
      <c r="J434" t="s">
        <v>511</v>
      </c>
      <c r="K434" t="str">
        <f t="shared" si="6"/>
        <v>RE+4/3/34/B2/CA1/X2J52</v>
      </c>
      <c r="O434" t="s">
        <v>1</v>
      </c>
    </row>
    <row r="435" spans="1:15" x14ac:dyDescent="0.25">
      <c r="A435">
        <v>70545</v>
      </c>
      <c r="B435" t="s">
        <v>120</v>
      </c>
      <c r="C435" t="s">
        <v>85</v>
      </c>
      <c r="D435" t="s">
        <v>45</v>
      </c>
      <c r="E435" t="s">
        <v>45</v>
      </c>
      <c r="F435" s="2">
        <v>10.5</v>
      </c>
      <c r="G435" t="s">
        <v>2</v>
      </c>
      <c r="J435" t="s">
        <v>512</v>
      </c>
      <c r="K435" t="str">
        <f t="shared" si="6"/>
        <v>RE+4/3/34/C1/CA1/X2J52</v>
      </c>
      <c r="O435" t="s">
        <v>1</v>
      </c>
    </row>
    <row r="436" spans="1:15" x14ac:dyDescent="0.25">
      <c r="A436">
        <v>70546</v>
      </c>
      <c r="B436" t="s">
        <v>120</v>
      </c>
      <c r="C436" t="s">
        <v>85</v>
      </c>
      <c r="D436" t="s">
        <v>45</v>
      </c>
      <c r="E436" t="s">
        <v>45</v>
      </c>
      <c r="F436" s="2">
        <v>10.5</v>
      </c>
      <c r="G436" t="s">
        <v>2</v>
      </c>
      <c r="J436" t="s">
        <v>513</v>
      </c>
      <c r="K436" t="str">
        <f t="shared" si="6"/>
        <v>RE+4/3/34/C2/CA1/X2J52</v>
      </c>
      <c r="O436" t="s">
        <v>1</v>
      </c>
    </row>
    <row r="437" spans="1:15" x14ac:dyDescent="0.25">
      <c r="A437">
        <v>70547</v>
      </c>
      <c r="B437" t="s">
        <v>120</v>
      </c>
      <c r="C437" t="s">
        <v>85</v>
      </c>
      <c r="D437" t="s">
        <v>45</v>
      </c>
      <c r="E437" t="s">
        <v>45</v>
      </c>
      <c r="F437" s="2">
        <v>14</v>
      </c>
      <c r="G437" t="s">
        <v>2</v>
      </c>
      <c r="J437" t="s">
        <v>514</v>
      </c>
      <c r="K437" t="str">
        <f t="shared" si="6"/>
        <v>RE+4/2/34/A1/CA1/X2J52</v>
      </c>
      <c r="O437" t="s">
        <v>1</v>
      </c>
    </row>
    <row r="438" spans="1:15" x14ac:dyDescent="0.25">
      <c r="A438">
        <v>70548</v>
      </c>
      <c r="B438" t="s">
        <v>120</v>
      </c>
      <c r="C438" t="s">
        <v>85</v>
      </c>
      <c r="D438" t="s">
        <v>45</v>
      </c>
      <c r="E438" t="s">
        <v>45</v>
      </c>
      <c r="F438" s="2">
        <v>14</v>
      </c>
      <c r="G438" t="s">
        <v>2</v>
      </c>
      <c r="J438" t="s">
        <v>515</v>
      </c>
      <c r="K438" t="str">
        <f t="shared" si="6"/>
        <v>RE+4/2/34/A2/CA1/X2J52</v>
      </c>
      <c r="O438" t="s">
        <v>1</v>
      </c>
    </row>
    <row r="439" spans="1:15" x14ac:dyDescent="0.25">
      <c r="A439">
        <v>70549</v>
      </c>
      <c r="B439" t="s">
        <v>120</v>
      </c>
      <c r="C439" t="s">
        <v>85</v>
      </c>
      <c r="D439" t="s">
        <v>45</v>
      </c>
      <c r="E439" t="s">
        <v>45</v>
      </c>
      <c r="F439" s="2">
        <v>13.5</v>
      </c>
      <c r="G439" t="s">
        <v>2</v>
      </c>
      <c r="J439" t="s">
        <v>516</v>
      </c>
      <c r="K439" t="str">
        <f t="shared" si="6"/>
        <v>RE+4/2/34/B1/CA1/X2J52</v>
      </c>
      <c r="O439" t="s">
        <v>1</v>
      </c>
    </row>
    <row r="440" spans="1:15" x14ac:dyDescent="0.25">
      <c r="A440">
        <v>70550</v>
      </c>
      <c r="B440" t="s">
        <v>120</v>
      </c>
      <c r="C440" t="s">
        <v>85</v>
      </c>
      <c r="D440" t="s">
        <v>45</v>
      </c>
      <c r="E440" t="s">
        <v>45</v>
      </c>
      <c r="F440" s="2">
        <v>13.5</v>
      </c>
      <c r="G440" t="s">
        <v>2</v>
      </c>
      <c r="J440" t="s">
        <v>517</v>
      </c>
      <c r="K440" t="str">
        <f t="shared" si="6"/>
        <v>RE+4/2/34/B2/CA1/X2J52</v>
      </c>
      <c r="O440" t="s">
        <v>1</v>
      </c>
    </row>
    <row r="441" spans="1:15" x14ac:dyDescent="0.25">
      <c r="A441">
        <v>70551</v>
      </c>
      <c r="B441" t="s">
        <v>120</v>
      </c>
      <c r="C441" t="s">
        <v>85</v>
      </c>
      <c r="D441" t="s">
        <v>45</v>
      </c>
      <c r="E441" t="s">
        <v>45</v>
      </c>
      <c r="F441" s="2">
        <v>13</v>
      </c>
      <c r="G441" t="s">
        <v>2</v>
      </c>
      <c r="J441" t="s">
        <v>518</v>
      </c>
      <c r="K441" t="str">
        <f t="shared" si="6"/>
        <v>RE+4/2/34/C1/CA1/X2J52</v>
      </c>
      <c r="O441" t="s">
        <v>1</v>
      </c>
    </row>
    <row r="442" spans="1:15" x14ac:dyDescent="0.25">
      <c r="A442">
        <v>70552</v>
      </c>
      <c r="B442" t="s">
        <v>120</v>
      </c>
      <c r="C442" t="s">
        <v>85</v>
      </c>
      <c r="D442" t="s">
        <v>45</v>
      </c>
      <c r="E442" t="s">
        <v>45</v>
      </c>
      <c r="F442" s="2">
        <v>13</v>
      </c>
      <c r="G442" t="s">
        <v>2</v>
      </c>
      <c r="J442" t="s">
        <v>519</v>
      </c>
      <c r="K442" t="str">
        <f t="shared" si="6"/>
        <v>RE+4/2/34/C2/CA1/X2J52</v>
      </c>
      <c r="O442" t="s">
        <v>1</v>
      </c>
    </row>
    <row r="443" spans="1:15" x14ac:dyDescent="0.25">
      <c r="F443"/>
    </row>
    <row r="444" spans="1:15" x14ac:dyDescent="0.25">
      <c r="A444">
        <v>70553</v>
      </c>
      <c r="B444" t="s">
        <v>121</v>
      </c>
      <c r="C444" t="s">
        <v>86</v>
      </c>
      <c r="D444" t="s">
        <v>40</v>
      </c>
      <c r="E444" t="s">
        <v>40</v>
      </c>
      <c r="F444" s="2">
        <v>11</v>
      </c>
      <c r="G444" t="s">
        <v>2</v>
      </c>
      <c r="J444" t="s">
        <v>520</v>
      </c>
      <c r="K444" t="str">
        <f t="shared" si="6"/>
        <v>RE+4/3/35/A1/CA1/X3J51</v>
      </c>
      <c r="O444" t="s">
        <v>1</v>
      </c>
    </row>
    <row r="445" spans="1:15" x14ac:dyDescent="0.25">
      <c r="A445">
        <v>70554</v>
      </c>
      <c r="B445" t="s">
        <v>121</v>
      </c>
      <c r="C445" t="s">
        <v>86</v>
      </c>
      <c r="D445" t="s">
        <v>40</v>
      </c>
      <c r="E445" t="s">
        <v>40</v>
      </c>
      <c r="F445" s="2">
        <v>11</v>
      </c>
      <c r="G445" t="s">
        <v>2</v>
      </c>
      <c r="J445" t="s">
        <v>521</v>
      </c>
      <c r="K445" t="str">
        <f t="shared" si="6"/>
        <v>RE+4/3/35/A2/CA1/X3J51</v>
      </c>
      <c r="O445" t="s">
        <v>1</v>
      </c>
    </row>
    <row r="446" spans="1:15" x14ac:dyDescent="0.25">
      <c r="A446">
        <v>70555</v>
      </c>
      <c r="B446" t="s">
        <v>121</v>
      </c>
      <c r="C446" t="s">
        <v>86</v>
      </c>
      <c r="D446" t="s">
        <v>40</v>
      </c>
      <c r="E446" t="s">
        <v>40</v>
      </c>
      <c r="F446" s="2">
        <v>10.5</v>
      </c>
      <c r="G446" t="s">
        <v>2</v>
      </c>
      <c r="J446" t="s">
        <v>522</v>
      </c>
      <c r="K446" t="str">
        <f t="shared" si="6"/>
        <v>RE+4/3/35/B1/CA1/X3J51</v>
      </c>
      <c r="O446" t="s">
        <v>1</v>
      </c>
    </row>
    <row r="447" spans="1:15" x14ac:dyDescent="0.25">
      <c r="A447">
        <v>70556</v>
      </c>
      <c r="B447" t="s">
        <v>121</v>
      </c>
      <c r="C447" t="s">
        <v>86</v>
      </c>
      <c r="D447" t="s">
        <v>40</v>
      </c>
      <c r="E447" t="s">
        <v>40</v>
      </c>
      <c r="F447" s="2">
        <v>10.5</v>
      </c>
      <c r="G447" t="s">
        <v>2</v>
      </c>
      <c r="J447" t="s">
        <v>523</v>
      </c>
      <c r="K447" t="str">
        <f t="shared" si="6"/>
        <v>RE+4/3/35/B2/CA1/X3J51</v>
      </c>
      <c r="O447" t="s">
        <v>1</v>
      </c>
    </row>
    <row r="448" spans="1:15" x14ac:dyDescent="0.25">
      <c r="A448">
        <v>70557</v>
      </c>
      <c r="B448" t="s">
        <v>121</v>
      </c>
      <c r="C448" t="s">
        <v>86</v>
      </c>
      <c r="D448" t="s">
        <v>40</v>
      </c>
      <c r="E448" t="s">
        <v>40</v>
      </c>
      <c r="F448" s="2">
        <v>10</v>
      </c>
      <c r="G448" t="s">
        <v>2</v>
      </c>
      <c r="J448" t="s">
        <v>524</v>
      </c>
      <c r="K448" t="str">
        <f t="shared" si="6"/>
        <v>RE+4/3/35/C1/CA1/X3J51</v>
      </c>
      <c r="O448" t="s">
        <v>1</v>
      </c>
    </row>
    <row r="449" spans="1:15" x14ac:dyDescent="0.25">
      <c r="A449">
        <v>70558</v>
      </c>
      <c r="B449" t="s">
        <v>121</v>
      </c>
      <c r="C449" t="s">
        <v>86</v>
      </c>
      <c r="D449" t="s">
        <v>40</v>
      </c>
      <c r="E449" t="s">
        <v>40</v>
      </c>
      <c r="F449" s="2">
        <v>10</v>
      </c>
      <c r="G449" t="s">
        <v>2</v>
      </c>
      <c r="J449" t="s">
        <v>525</v>
      </c>
      <c r="K449" t="str">
        <f t="shared" si="6"/>
        <v>RE+4/3/35/C2/CA1/X3J51</v>
      </c>
      <c r="O449" t="s">
        <v>1</v>
      </c>
    </row>
    <row r="450" spans="1:15" x14ac:dyDescent="0.25">
      <c r="A450">
        <v>70559</v>
      </c>
      <c r="B450" t="s">
        <v>121</v>
      </c>
      <c r="C450" t="s">
        <v>86</v>
      </c>
      <c r="D450" t="s">
        <v>40</v>
      </c>
      <c r="E450" t="s">
        <v>40</v>
      </c>
      <c r="F450" s="2">
        <v>13.5</v>
      </c>
      <c r="G450" t="s">
        <v>2</v>
      </c>
      <c r="J450" t="s">
        <v>526</v>
      </c>
      <c r="K450" t="str">
        <f t="shared" si="6"/>
        <v>RE+4/2/35/A1/CA1/X3J51</v>
      </c>
      <c r="O450" t="s">
        <v>1</v>
      </c>
    </row>
    <row r="451" spans="1:15" x14ac:dyDescent="0.25">
      <c r="A451">
        <v>70560</v>
      </c>
      <c r="B451" t="s">
        <v>121</v>
      </c>
      <c r="C451" t="s">
        <v>86</v>
      </c>
      <c r="D451" t="s">
        <v>40</v>
      </c>
      <c r="E451" t="s">
        <v>40</v>
      </c>
      <c r="F451" s="2">
        <v>13.5</v>
      </c>
      <c r="G451" t="s">
        <v>2</v>
      </c>
      <c r="J451" t="s">
        <v>527</v>
      </c>
      <c r="K451" t="str">
        <f t="shared" si="6"/>
        <v>RE+4/2/35/A2/CA1/X3J51</v>
      </c>
      <c r="O451" t="s">
        <v>1</v>
      </c>
    </row>
    <row r="452" spans="1:15" x14ac:dyDescent="0.25">
      <c r="A452">
        <v>70561</v>
      </c>
      <c r="B452" t="s">
        <v>121</v>
      </c>
      <c r="C452" t="s">
        <v>86</v>
      </c>
      <c r="D452" t="s">
        <v>40</v>
      </c>
      <c r="E452" t="s">
        <v>40</v>
      </c>
      <c r="F452" s="2">
        <v>13</v>
      </c>
      <c r="G452" t="s">
        <v>2</v>
      </c>
      <c r="J452" t="s">
        <v>528</v>
      </c>
      <c r="K452" t="str">
        <f t="shared" si="6"/>
        <v>RE+4/2/35/B1/CA1/X3J51</v>
      </c>
      <c r="O452" t="s">
        <v>1</v>
      </c>
    </row>
    <row r="453" spans="1:15" x14ac:dyDescent="0.25">
      <c r="A453">
        <v>70562</v>
      </c>
      <c r="B453" t="s">
        <v>121</v>
      </c>
      <c r="C453" t="s">
        <v>86</v>
      </c>
      <c r="D453" t="s">
        <v>40</v>
      </c>
      <c r="E453" t="s">
        <v>40</v>
      </c>
      <c r="F453" s="2">
        <v>13</v>
      </c>
      <c r="G453" t="s">
        <v>2</v>
      </c>
      <c r="J453" t="s">
        <v>529</v>
      </c>
      <c r="K453" t="str">
        <f t="shared" si="6"/>
        <v>RE+4/2/35/B2/CA1/X3J51</v>
      </c>
      <c r="O453" t="s">
        <v>1</v>
      </c>
    </row>
    <row r="454" spans="1:15" x14ac:dyDescent="0.25">
      <c r="A454">
        <v>70563</v>
      </c>
      <c r="B454" t="s">
        <v>121</v>
      </c>
      <c r="C454" t="s">
        <v>86</v>
      </c>
      <c r="D454" t="s">
        <v>40</v>
      </c>
      <c r="E454" t="s">
        <v>40</v>
      </c>
      <c r="F454" s="2">
        <v>12.5</v>
      </c>
      <c r="G454" t="s">
        <v>2</v>
      </c>
      <c r="J454" t="s">
        <v>530</v>
      </c>
      <c r="K454" t="str">
        <f t="shared" si="6"/>
        <v>RE+4/2/35/C1/CA1/X3J51</v>
      </c>
      <c r="O454" t="s">
        <v>1</v>
      </c>
    </row>
    <row r="455" spans="1:15" x14ac:dyDescent="0.25">
      <c r="A455">
        <v>70564</v>
      </c>
      <c r="B455" t="s">
        <v>121</v>
      </c>
      <c r="C455" t="s">
        <v>86</v>
      </c>
      <c r="D455" t="s">
        <v>40</v>
      </c>
      <c r="E455" t="s">
        <v>40</v>
      </c>
      <c r="F455" s="2">
        <v>12.5</v>
      </c>
      <c r="G455" t="s">
        <v>2</v>
      </c>
      <c r="J455" t="s">
        <v>531</v>
      </c>
      <c r="K455" t="str">
        <f t="shared" si="6"/>
        <v>RE+4/2/35/C2/CA1/X3J51</v>
      </c>
      <c r="O455" t="s">
        <v>1</v>
      </c>
    </row>
    <row r="457" spans="1:15" x14ac:dyDescent="0.25">
      <c r="A457">
        <v>70565</v>
      </c>
      <c r="B457" t="s">
        <v>122</v>
      </c>
      <c r="C457" t="s">
        <v>87</v>
      </c>
      <c r="D457" t="s">
        <v>40</v>
      </c>
      <c r="E457" t="s">
        <v>40</v>
      </c>
      <c r="F457" s="2">
        <v>9.5</v>
      </c>
      <c r="J457" t="s">
        <v>532</v>
      </c>
      <c r="K457" t="str">
        <f t="shared" ref="K457:K468" si="7">CONCATENATE(J457,"/CA1/",E457)</f>
        <v>RE+4/3/36/A1/CA1/X3J51</v>
      </c>
      <c r="O457" t="s">
        <v>1</v>
      </c>
    </row>
    <row r="458" spans="1:15" x14ac:dyDescent="0.25">
      <c r="A458">
        <v>70566</v>
      </c>
      <c r="B458" t="s">
        <v>122</v>
      </c>
      <c r="C458" t="s">
        <v>87</v>
      </c>
      <c r="D458" t="s">
        <v>40</v>
      </c>
      <c r="E458" t="s">
        <v>40</v>
      </c>
      <c r="F458" s="2">
        <v>9.5</v>
      </c>
      <c r="J458" t="s">
        <v>533</v>
      </c>
      <c r="K458" t="str">
        <f t="shared" si="7"/>
        <v>RE+4/3/36/A2/CA1/X3J51</v>
      </c>
      <c r="O458" t="s">
        <v>1</v>
      </c>
    </row>
    <row r="459" spans="1:15" x14ac:dyDescent="0.25">
      <c r="A459">
        <v>70567</v>
      </c>
      <c r="B459" t="s">
        <v>122</v>
      </c>
      <c r="C459" t="s">
        <v>87</v>
      </c>
      <c r="D459" t="s">
        <v>40</v>
      </c>
      <c r="E459" t="s">
        <v>40</v>
      </c>
      <c r="F459" s="2">
        <v>9</v>
      </c>
      <c r="J459" t="s">
        <v>534</v>
      </c>
      <c r="K459" t="str">
        <f t="shared" si="7"/>
        <v>RE+4/3/36/B1/CA1/X3J51</v>
      </c>
      <c r="O459" t="s">
        <v>1</v>
      </c>
    </row>
    <row r="460" spans="1:15" x14ac:dyDescent="0.25">
      <c r="A460">
        <v>70568</v>
      </c>
      <c r="B460" t="s">
        <v>122</v>
      </c>
      <c r="C460" t="s">
        <v>87</v>
      </c>
      <c r="D460" t="s">
        <v>40</v>
      </c>
      <c r="E460" t="s">
        <v>40</v>
      </c>
      <c r="F460" s="2">
        <v>9</v>
      </c>
      <c r="J460" t="s">
        <v>535</v>
      </c>
      <c r="K460" t="str">
        <f t="shared" si="7"/>
        <v>RE+4/3/36/B2/CA1/X3J51</v>
      </c>
      <c r="O460" t="s">
        <v>1</v>
      </c>
    </row>
    <row r="461" spans="1:15" x14ac:dyDescent="0.25">
      <c r="A461">
        <v>70569</v>
      </c>
      <c r="B461" t="s">
        <v>122</v>
      </c>
      <c r="C461" t="s">
        <v>87</v>
      </c>
      <c r="D461" t="s">
        <v>40</v>
      </c>
      <c r="E461" t="s">
        <v>40</v>
      </c>
      <c r="F461" s="2">
        <v>8.5</v>
      </c>
      <c r="J461" t="s">
        <v>536</v>
      </c>
      <c r="K461" t="str">
        <f t="shared" si="7"/>
        <v>RE+4/3/36/C1/CA1/X3J51</v>
      </c>
      <c r="O461" t="s">
        <v>1</v>
      </c>
    </row>
    <row r="462" spans="1:15" x14ac:dyDescent="0.25">
      <c r="A462">
        <v>70570</v>
      </c>
      <c r="B462" t="s">
        <v>122</v>
      </c>
      <c r="C462" t="s">
        <v>87</v>
      </c>
      <c r="D462" t="s">
        <v>40</v>
      </c>
      <c r="E462" t="s">
        <v>40</v>
      </c>
      <c r="F462" s="2">
        <v>8.5</v>
      </c>
      <c r="J462" t="s">
        <v>537</v>
      </c>
      <c r="K462" t="str">
        <f t="shared" si="7"/>
        <v>RE+4/3/36/C2/CA1/X3J51</v>
      </c>
      <c r="O462" t="s">
        <v>1</v>
      </c>
    </row>
    <row r="463" spans="1:15" x14ac:dyDescent="0.25">
      <c r="A463">
        <v>70571</v>
      </c>
      <c r="B463" t="s">
        <v>122</v>
      </c>
      <c r="C463" t="s">
        <v>87</v>
      </c>
      <c r="D463" t="s">
        <v>40</v>
      </c>
      <c r="E463" t="s">
        <v>40</v>
      </c>
      <c r="F463" s="2">
        <v>12</v>
      </c>
      <c r="J463" t="s">
        <v>538</v>
      </c>
      <c r="K463" t="str">
        <f t="shared" si="7"/>
        <v>RE+4/2/36/A1/CA1/X3J51</v>
      </c>
      <c r="O463" t="s">
        <v>1</v>
      </c>
    </row>
    <row r="464" spans="1:15" x14ac:dyDescent="0.25">
      <c r="A464">
        <v>70572</v>
      </c>
      <c r="B464" t="s">
        <v>122</v>
      </c>
      <c r="C464" t="s">
        <v>87</v>
      </c>
      <c r="D464" t="s">
        <v>40</v>
      </c>
      <c r="E464" t="s">
        <v>40</v>
      </c>
      <c r="F464" s="2">
        <v>12</v>
      </c>
      <c r="J464" t="s">
        <v>539</v>
      </c>
      <c r="K464" t="str">
        <f t="shared" si="7"/>
        <v>RE+4/2/36/A2/CA1/X3J51</v>
      </c>
      <c r="O464" t="s">
        <v>1</v>
      </c>
    </row>
    <row r="465" spans="1:15" x14ac:dyDescent="0.25">
      <c r="A465">
        <v>70573</v>
      </c>
      <c r="B465" t="s">
        <v>122</v>
      </c>
      <c r="C465" t="s">
        <v>87</v>
      </c>
      <c r="D465" t="s">
        <v>40</v>
      </c>
      <c r="E465" t="s">
        <v>40</v>
      </c>
      <c r="F465" s="2">
        <v>11.5</v>
      </c>
      <c r="J465" t="s">
        <v>540</v>
      </c>
      <c r="K465" t="str">
        <f t="shared" si="7"/>
        <v>RE+4/2/36/B1/CA1/X3J51</v>
      </c>
      <c r="O465" t="s">
        <v>1</v>
      </c>
    </row>
    <row r="466" spans="1:15" x14ac:dyDescent="0.25">
      <c r="A466">
        <v>70574</v>
      </c>
      <c r="B466" t="s">
        <v>122</v>
      </c>
      <c r="C466" t="s">
        <v>87</v>
      </c>
      <c r="D466" t="s">
        <v>40</v>
      </c>
      <c r="E466" t="s">
        <v>40</v>
      </c>
      <c r="F466" s="2">
        <v>11.5</v>
      </c>
      <c r="J466" t="s">
        <v>541</v>
      </c>
      <c r="K466" t="str">
        <f t="shared" si="7"/>
        <v>RE+4/2/36/B2/CA1/X3J51</v>
      </c>
      <c r="O466" t="s">
        <v>1</v>
      </c>
    </row>
    <row r="467" spans="1:15" x14ac:dyDescent="0.25">
      <c r="A467">
        <v>70575</v>
      </c>
      <c r="B467" t="s">
        <v>122</v>
      </c>
      <c r="C467" t="s">
        <v>87</v>
      </c>
      <c r="D467" t="s">
        <v>40</v>
      </c>
      <c r="E467" t="s">
        <v>40</v>
      </c>
      <c r="F467" s="2">
        <v>11</v>
      </c>
      <c r="J467" t="s">
        <v>542</v>
      </c>
      <c r="K467" t="str">
        <f t="shared" si="7"/>
        <v>RE+4/2/36/C1/CA1/X3J51</v>
      </c>
      <c r="O467" t="s">
        <v>1</v>
      </c>
    </row>
    <row r="468" spans="1:15" x14ac:dyDescent="0.25">
      <c r="A468">
        <v>70576</v>
      </c>
      <c r="B468" t="s">
        <v>122</v>
      </c>
      <c r="C468" t="s">
        <v>87</v>
      </c>
      <c r="D468" t="s">
        <v>40</v>
      </c>
      <c r="E468" t="s">
        <v>40</v>
      </c>
      <c r="F468" s="2">
        <v>11</v>
      </c>
      <c r="J468" t="s">
        <v>543</v>
      </c>
      <c r="K468" t="str">
        <f t="shared" si="7"/>
        <v>RE+4/2/36/C2/CA1/X3J51</v>
      </c>
      <c r="O468" t="s">
        <v>1</v>
      </c>
    </row>
    <row r="472" spans="1:15" x14ac:dyDescent="0.25">
      <c r="O472" t="s">
        <v>1</v>
      </c>
    </row>
    <row r="473" spans="1:15" x14ac:dyDescent="0.25">
      <c r="O473" t="s">
        <v>1</v>
      </c>
    </row>
    <row r="474" spans="1:15" x14ac:dyDescent="0.25">
      <c r="O474" t="s">
        <v>1</v>
      </c>
    </row>
    <row r="475" spans="1:15" x14ac:dyDescent="0.25">
      <c r="O475" t="s">
        <v>1</v>
      </c>
    </row>
    <row r="476" spans="1:15" x14ac:dyDescent="0.25">
      <c r="O476" t="s">
        <v>1</v>
      </c>
    </row>
    <row r="477" spans="1:15" x14ac:dyDescent="0.25">
      <c r="O477" t="s">
        <v>1</v>
      </c>
    </row>
    <row r="478" spans="1:15" x14ac:dyDescent="0.25">
      <c r="O478" t="s">
        <v>1</v>
      </c>
    </row>
    <row r="479" spans="1:15" x14ac:dyDescent="0.25">
      <c r="O479" t="s">
        <v>1</v>
      </c>
    </row>
    <row r="480" spans="1:15" x14ac:dyDescent="0.25">
      <c r="O480" t="s">
        <v>1</v>
      </c>
    </row>
    <row r="481" spans="15:15" x14ac:dyDescent="0.25">
      <c r="O481" t="s">
        <v>1</v>
      </c>
    </row>
    <row r="482" spans="15:15" x14ac:dyDescent="0.25">
      <c r="O482" t="s">
        <v>1</v>
      </c>
    </row>
    <row r="483" spans="15:15" x14ac:dyDescent="0.25">
      <c r="O483" t="s">
        <v>1</v>
      </c>
    </row>
    <row r="484" spans="15:15" x14ac:dyDescent="0.25">
      <c r="O484" t="s">
        <v>1</v>
      </c>
    </row>
    <row r="485" spans="15:15" x14ac:dyDescent="0.25">
      <c r="O485" t="s">
        <v>1</v>
      </c>
    </row>
    <row r="486" spans="15:15" x14ac:dyDescent="0.25">
      <c r="O486" t="s">
        <v>1</v>
      </c>
    </row>
    <row r="487" spans="15:15" x14ac:dyDescent="0.25">
      <c r="O487" t="s">
        <v>1</v>
      </c>
    </row>
    <row r="488" spans="15:15" x14ac:dyDescent="0.25">
      <c r="O488" t="s">
        <v>1</v>
      </c>
    </row>
    <row r="489" spans="15:15" x14ac:dyDescent="0.25">
      <c r="O489" t="s">
        <v>1</v>
      </c>
    </row>
    <row r="490" spans="15:15" x14ac:dyDescent="0.25">
      <c r="O490" t="s">
        <v>1</v>
      </c>
    </row>
    <row r="491" spans="15:15" x14ac:dyDescent="0.25">
      <c r="O491" t="s">
        <v>1</v>
      </c>
    </row>
    <row r="492" spans="15:15" x14ac:dyDescent="0.25">
      <c r="O492" t="s">
        <v>1</v>
      </c>
    </row>
    <row r="493" spans="15:15" x14ac:dyDescent="0.25">
      <c r="O493" t="s">
        <v>1</v>
      </c>
    </row>
    <row r="494" spans="15:15" x14ac:dyDescent="0.25">
      <c r="O494" t="s">
        <v>1</v>
      </c>
    </row>
    <row r="495" spans="15:15" x14ac:dyDescent="0.25">
      <c r="O495" t="s">
        <v>1</v>
      </c>
    </row>
    <row r="496" spans="15:15" x14ac:dyDescent="0.25">
      <c r="O496" t="s">
        <v>1</v>
      </c>
    </row>
    <row r="497" spans="15:15" x14ac:dyDescent="0.25">
      <c r="O497" t="s">
        <v>1</v>
      </c>
    </row>
    <row r="498" spans="15:15" x14ac:dyDescent="0.25">
      <c r="O498" t="s">
        <v>1</v>
      </c>
    </row>
    <row r="499" spans="15:15" x14ac:dyDescent="0.25">
      <c r="O499" t="s">
        <v>1</v>
      </c>
    </row>
    <row r="500" spans="15:15" x14ac:dyDescent="0.25">
      <c r="O500" t="s">
        <v>1</v>
      </c>
    </row>
    <row r="501" spans="15:15" x14ac:dyDescent="0.25">
      <c r="O501" t="s">
        <v>1</v>
      </c>
    </row>
    <row r="502" spans="15:15" x14ac:dyDescent="0.25">
      <c r="O502" t="s">
        <v>1</v>
      </c>
    </row>
    <row r="503" spans="15:15" x14ac:dyDescent="0.25">
      <c r="O503" t="s">
        <v>1</v>
      </c>
    </row>
    <row r="504" spans="15:15" x14ac:dyDescent="0.25">
      <c r="O504" t="s">
        <v>1</v>
      </c>
    </row>
    <row r="505" spans="15:15" x14ac:dyDescent="0.25">
      <c r="O505" t="s">
        <v>1</v>
      </c>
    </row>
    <row r="506" spans="15:15" x14ac:dyDescent="0.25">
      <c r="O506" t="s">
        <v>1</v>
      </c>
    </row>
    <row r="507" spans="15:15" x14ac:dyDescent="0.25">
      <c r="O507" t="s">
        <v>1</v>
      </c>
    </row>
    <row r="508" spans="15:15" x14ac:dyDescent="0.25">
      <c r="O508" t="s">
        <v>1</v>
      </c>
    </row>
    <row r="509" spans="15:15" x14ac:dyDescent="0.25">
      <c r="O509" t="s">
        <v>1</v>
      </c>
    </row>
    <row r="510" spans="15:15" x14ac:dyDescent="0.25">
      <c r="O510" t="s">
        <v>1</v>
      </c>
    </row>
    <row r="511" spans="15:15" x14ac:dyDescent="0.25">
      <c r="O511" t="s">
        <v>1</v>
      </c>
    </row>
    <row r="512" spans="15:15" x14ac:dyDescent="0.25">
      <c r="O512" t="s">
        <v>1</v>
      </c>
    </row>
    <row r="513" spans="15:15" x14ac:dyDescent="0.25">
      <c r="O513" t="s">
        <v>1</v>
      </c>
    </row>
    <row r="514" spans="15:15" x14ac:dyDescent="0.25">
      <c r="O514" t="s">
        <v>1</v>
      </c>
    </row>
    <row r="515" spans="15:15" x14ac:dyDescent="0.25">
      <c r="O515" t="s">
        <v>1</v>
      </c>
    </row>
    <row r="516" spans="15:15" x14ac:dyDescent="0.25">
      <c r="O516" t="s">
        <v>1</v>
      </c>
    </row>
    <row r="517" spans="15:15" x14ac:dyDescent="0.25">
      <c r="O517" t="s">
        <v>1</v>
      </c>
    </row>
    <row r="518" spans="15:15" x14ac:dyDescent="0.25">
      <c r="O518" t="s">
        <v>1</v>
      </c>
    </row>
    <row r="519" spans="15:15" x14ac:dyDescent="0.25">
      <c r="O519" t="s">
        <v>1</v>
      </c>
    </row>
    <row r="520" spans="15:15" x14ac:dyDescent="0.25">
      <c r="O520" t="s">
        <v>1</v>
      </c>
    </row>
    <row r="521" spans="15:15" x14ac:dyDescent="0.25">
      <c r="O521" t="s">
        <v>1</v>
      </c>
    </row>
    <row r="522" spans="15:15" x14ac:dyDescent="0.25">
      <c r="O522" t="s">
        <v>1</v>
      </c>
    </row>
    <row r="523" spans="15:15" x14ac:dyDescent="0.25">
      <c r="O523" t="s">
        <v>1</v>
      </c>
    </row>
    <row r="524" spans="15:15" x14ac:dyDescent="0.25">
      <c r="O524" t="s">
        <v>1</v>
      </c>
    </row>
    <row r="525" spans="15:15" x14ac:dyDescent="0.25">
      <c r="O525" t="s">
        <v>1</v>
      </c>
    </row>
    <row r="526" spans="15:15" x14ac:dyDescent="0.25">
      <c r="O526" t="s">
        <v>1</v>
      </c>
    </row>
    <row r="527" spans="15:15" x14ac:dyDescent="0.25">
      <c r="O527" t="s">
        <v>1</v>
      </c>
    </row>
    <row r="528" spans="15:15" x14ac:dyDescent="0.25">
      <c r="O528" t="s">
        <v>1</v>
      </c>
    </row>
    <row r="529" spans="15:15" x14ac:dyDescent="0.25">
      <c r="O529" t="s">
        <v>1</v>
      </c>
    </row>
    <row r="530" spans="15:15" x14ac:dyDescent="0.25">
      <c r="O530" t="s">
        <v>1</v>
      </c>
    </row>
    <row r="531" spans="15:15" x14ac:dyDescent="0.25">
      <c r="O531" t="s">
        <v>1</v>
      </c>
    </row>
    <row r="532" spans="15:15" x14ac:dyDescent="0.25">
      <c r="O532" t="s">
        <v>1</v>
      </c>
    </row>
    <row r="533" spans="15:15" x14ac:dyDescent="0.25">
      <c r="O533" t="s">
        <v>1</v>
      </c>
    </row>
    <row r="534" spans="15:15" x14ac:dyDescent="0.25">
      <c r="O534" t="s">
        <v>1</v>
      </c>
    </row>
    <row r="535" spans="15:15" x14ac:dyDescent="0.25">
      <c r="O535" t="s">
        <v>1</v>
      </c>
    </row>
    <row r="536" spans="15:15" x14ac:dyDescent="0.25">
      <c r="O536" t="s">
        <v>1</v>
      </c>
    </row>
    <row r="537" spans="15:15" x14ac:dyDescent="0.25">
      <c r="O537" t="s">
        <v>1</v>
      </c>
    </row>
    <row r="538" spans="15:15" x14ac:dyDescent="0.25">
      <c r="O538" t="s">
        <v>1</v>
      </c>
    </row>
    <row r="539" spans="15:15" x14ac:dyDescent="0.25">
      <c r="O539" t="s">
        <v>1</v>
      </c>
    </row>
    <row r="540" spans="15:15" x14ac:dyDescent="0.25">
      <c r="O540" t="s">
        <v>1</v>
      </c>
    </row>
    <row r="541" spans="15:15" x14ac:dyDescent="0.25">
      <c r="O541" t="s">
        <v>1</v>
      </c>
    </row>
    <row r="542" spans="15:15" x14ac:dyDescent="0.25">
      <c r="O542" t="s">
        <v>1</v>
      </c>
    </row>
    <row r="543" spans="15:15" x14ac:dyDescent="0.25">
      <c r="O543" t="s">
        <v>1</v>
      </c>
    </row>
    <row r="544" spans="15:15" x14ac:dyDescent="0.25">
      <c r="O544" t="s">
        <v>1</v>
      </c>
    </row>
    <row r="545" spans="15:15" x14ac:dyDescent="0.25">
      <c r="O545" t="s">
        <v>1</v>
      </c>
    </row>
    <row r="546" spans="15:15" x14ac:dyDescent="0.25">
      <c r="O546" t="s">
        <v>1</v>
      </c>
    </row>
    <row r="547" spans="15:15" x14ac:dyDescent="0.25">
      <c r="O547" t="s">
        <v>1</v>
      </c>
    </row>
    <row r="548" spans="15:15" x14ac:dyDescent="0.25">
      <c r="O548" t="s">
        <v>1</v>
      </c>
    </row>
    <row r="549" spans="15:15" x14ac:dyDescent="0.25">
      <c r="O549" t="s">
        <v>1</v>
      </c>
    </row>
    <row r="550" spans="15:15" x14ac:dyDescent="0.25">
      <c r="O550" t="s">
        <v>1</v>
      </c>
    </row>
    <row r="551" spans="15:15" x14ac:dyDescent="0.25">
      <c r="O551" t="s">
        <v>1</v>
      </c>
    </row>
    <row r="552" spans="15:15" x14ac:dyDescent="0.25">
      <c r="O552" t="s">
        <v>1</v>
      </c>
    </row>
    <row r="553" spans="15:15" x14ac:dyDescent="0.25">
      <c r="O553" t="s">
        <v>1</v>
      </c>
    </row>
    <row r="554" spans="15:15" x14ac:dyDescent="0.25">
      <c r="O554" t="s">
        <v>1</v>
      </c>
    </row>
    <row r="555" spans="15:15" x14ac:dyDescent="0.25">
      <c r="O555" t="s">
        <v>1</v>
      </c>
    </row>
    <row r="556" spans="15:15" x14ac:dyDescent="0.25">
      <c r="O556" t="s">
        <v>1</v>
      </c>
    </row>
    <row r="557" spans="15:15" x14ac:dyDescent="0.25">
      <c r="O557" t="s">
        <v>1</v>
      </c>
    </row>
    <row r="558" spans="15:15" x14ac:dyDescent="0.25">
      <c r="O558" t="s">
        <v>1</v>
      </c>
    </row>
    <row r="559" spans="15:15" x14ac:dyDescent="0.25">
      <c r="O559" t="s">
        <v>1</v>
      </c>
    </row>
    <row r="560" spans="15:15" x14ac:dyDescent="0.25">
      <c r="O560" t="s">
        <v>1</v>
      </c>
    </row>
    <row r="561" spans="15:15" x14ac:dyDescent="0.25">
      <c r="O561" t="s">
        <v>1</v>
      </c>
    </row>
    <row r="562" spans="15:15" x14ac:dyDescent="0.25">
      <c r="O562" t="s">
        <v>1</v>
      </c>
    </row>
    <row r="563" spans="15:15" x14ac:dyDescent="0.25">
      <c r="O563" t="s">
        <v>1</v>
      </c>
    </row>
    <row r="564" spans="15:15" x14ac:dyDescent="0.25">
      <c r="O564" t="s">
        <v>1</v>
      </c>
    </row>
    <row r="565" spans="15:15" x14ac:dyDescent="0.25">
      <c r="O565" t="s">
        <v>1</v>
      </c>
    </row>
    <row r="566" spans="15:15" x14ac:dyDescent="0.25">
      <c r="O566" t="s">
        <v>1</v>
      </c>
    </row>
    <row r="567" spans="15:15" x14ac:dyDescent="0.25">
      <c r="O567" t="s">
        <v>1</v>
      </c>
    </row>
    <row r="568" spans="15:15" x14ac:dyDescent="0.25">
      <c r="O568" t="s">
        <v>1</v>
      </c>
    </row>
    <row r="569" spans="15:15" x14ac:dyDescent="0.25">
      <c r="O569" t="s">
        <v>1</v>
      </c>
    </row>
    <row r="570" spans="15:15" x14ac:dyDescent="0.25">
      <c r="O570" t="s">
        <v>1</v>
      </c>
    </row>
    <row r="571" spans="15:15" x14ac:dyDescent="0.25">
      <c r="O571" t="s">
        <v>1</v>
      </c>
    </row>
    <row r="572" spans="15:15" x14ac:dyDescent="0.25">
      <c r="O572" t="s">
        <v>1</v>
      </c>
    </row>
    <row r="573" spans="15:15" x14ac:dyDescent="0.25">
      <c r="O573" t="s">
        <v>1</v>
      </c>
    </row>
    <row r="574" spans="15:15" x14ac:dyDescent="0.25">
      <c r="O574" t="s">
        <v>1</v>
      </c>
    </row>
    <row r="575" spans="15:15" x14ac:dyDescent="0.25">
      <c r="O575" t="s">
        <v>1</v>
      </c>
    </row>
    <row r="576" spans="15:15" x14ac:dyDescent="0.25">
      <c r="O576" t="s">
        <v>1</v>
      </c>
    </row>
    <row r="577" spans="15:15" x14ac:dyDescent="0.25">
      <c r="O577" t="s">
        <v>1</v>
      </c>
    </row>
    <row r="578" spans="15:15" x14ac:dyDescent="0.25">
      <c r="O578" t="s">
        <v>1</v>
      </c>
    </row>
    <row r="579" spans="15:15" x14ac:dyDescent="0.25">
      <c r="O579" t="s">
        <v>1</v>
      </c>
    </row>
    <row r="580" spans="15:15" x14ac:dyDescent="0.25">
      <c r="O580" t="s">
        <v>1</v>
      </c>
    </row>
    <row r="581" spans="15:15" x14ac:dyDescent="0.25">
      <c r="O581" t="s">
        <v>1</v>
      </c>
    </row>
    <row r="582" spans="15:15" x14ac:dyDescent="0.25">
      <c r="O582" t="s">
        <v>1</v>
      </c>
    </row>
    <row r="583" spans="15:15" x14ac:dyDescent="0.25">
      <c r="O583" t="s">
        <v>1</v>
      </c>
    </row>
    <row r="584" spans="15:15" x14ac:dyDescent="0.25">
      <c r="O584" t="s">
        <v>1</v>
      </c>
    </row>
    <row r="585" spans="15:15" x14ac:dyDescent="0.25">
      <c r="O585" t="s">
        <v>1</v>
      </c>
    </row>
    <row r="586" spans="15:15" x14ac:dyDescent="0.25">
      <c r="O586" t="s">
        <v>1</v>
      </c>
    </row>
    <row r="587" spans="15:15" x14ac:dyDescent="0.25">
      <c r="O587" t="s">
        <v>1</v>
      </c>
    </row>
    <row r="588" spans="15:15" x14ac:dyDescent="0.25">
      <c r="O588" t="s">
        <v>1</v>
      </c>
    </row>
    <row r="589" spans="15:15" x14ac:dyDescent="0.25">
      <c r="O589" t="s">
        <v>1</v>
      </c>
    </row>
    <row r="590" spans="15:15" x14ac:dyDescent="0.25">
      <c r="O590" t="s">
        <v>1</v>
      </c>
    </row>
    <row r="591" spans="15:15" x14ac:dyDescent="0.25">
      <c r="O591" t="s">
        <v>1</v>
      </c>
    </row>
    <row r="592" spans="15:15" x14ac:dyDescent="0.25">
      <c r="O592" t="s">
        <v>1</v>
      </c>
    </row>
    <row r="593" spans="15:15" x14ac:dyDescent="0.25">
      <c r="O593" t="s">
        <v>1</v>
      </c>
    </row>
    <row r="594" spans="15:15" x14ac:dyDescent="0.25">
      <c r="O594" t="s">
        <v>1</v>
      </c>
    </row>
    <row r="595" spans="15:15" x14ac:dyDescent="0.25">
      <c r="O595" t="s">
        <v>1</v>
      </c>
    </row>
    <row r="596" spans="15:15" x14ac:dyDescent="0.25">
      <c r="O596" t="s">
        <v>1</v>
      </c>
    </row>
    <row r="597" spans="15:15" x14ac:dyDescent="0.25">
      <c r="O597" t="s">
        <v>1</v>
      </c>
    </row>
    <row r="598" spans="15:15" x14ac:dyDescent="0.25">
      <c r="O598" t="s">
        <v>1</v>
      </c>
    </row>
    <row r="599" spans="15:15" x14ac:dyDescent="0.25">
      <c r="O599" t="s">
        <v>1</v>
      </c>
    </row>
    <row r="600" spans="15:15" x14ac:dyDescent="0.25">
      <c r="O600" t="s">
        <v>1</v>
      </c>
    </row>
    <row r="601" spans="15:15" x14ac:dyDescent="0.25">
      <c r="O601" t="s">
        <v>1</v>
      </c>
    </row>
    <row r="602" spans="15:15" x14ac:dyDescent="0.25">
      <c r="O602" t="s">
        <v>1</v>
      </c>
    </row>
    <row r="603" spans="15:15" x14ac:dyDescent="0.25">
      <c r="O603" t="s">
        <v>1</v>
      </c>
    </row>
    <row r="604" spans="15:15" x14ac:dyDescent="0.25">
      <c r="O604" t="s">
        <v>1</v>
      </c>
    </row>
    <row r="605" spans="15:15" x14ac:dyDescent="0.25">
      <c r="O605" t="s">
        <v>1</v>
      </c>
    </row>
    <row r="606" spans="15:15" x14ac:dyDescent="0.25">
      <c r="O606" t="s">
        <v>1</v>
      </c>
    </row>
    <row r="607" spans="15:15" x14ac:dyDescent="0.25">
      <c r="O607" t="s">
        <v>1</v>
      </c>
    </row>
    <row r="608" spans="15:15" x14ac:dyDescent="0.25">
      <c r="O608" t="s">
        <v>1</v>
      </c>
    </row>
    <row r="609" spans="15:15" x14ac:dyDescent="0.25">
      <c r="O609" t="s">
        <v>1</v>
      </c>
    </row>
    <row r="610" spans="15:15" x14ac:dyDescent="0.25">
      <c r="O610" t="s">
        <v>1</v>
      </c>
    </row>
    <row r="611" spans="15:15" x14ac:dyDescent="0.25">
      <c r="O611" t="s">
        <v>1</v>
      </c>
    </row>
    <row r="612" spans="15:15" x14ac:dyDescent="0.25">
      <c r="O612" t="s">
        <v>1</v>
      </c>
    </row>
    <row r="613" spans="15:15" x14ac:dyDescent="0.25">
      <c r="O613" t="s">
        <v>1</v>
      </c>
    </row>
    <row r="614" spans="15:15" x14ac:dyDescent="0.25">
      <c r="O614" t="s">
        <v>1</v>
      </c>
    </row>
    <row r="615" spans="15:15" x14ac:dyDescent="0.25">
      <c r="O615" t="s">
        <v>1</v>
      </c>
    </row>
    <row r="616" spans="15:15" x14ac:dyDescent="0.25">
      <c r="O616" t="s">
        <v>1</v>
      </c>
    </row>
    <row r="617" spans="15:15" x14ac:dyDescent="0.25">
      <c r="O617" t="s">
        <v>1</v>
      </c>
    </row>
    <row r="618" spans="15:15" x14ac:dyDescent="0.25">
      <c r="O618" t="s">
        <v>1</v>
      </c>
    </row>
    <row r="619" spans="15:15" x14ac:dyDescent="0.25">
      <c r="O619" t="s">
        <v>1</v>
      </c>
    </row>
    <row r="620" spans="15:15" x14ac:dyDescent="0.25">
      <c r="O620" t="s">
        <v>1</v>
      </c>
    </row>
    <row r="621" spans="15:15" x14ac:dyDescent="0.25">
      <c r="O621" t="s">
        <v>1</v>
      </c>
    </row>
    <row r="622" spans="15:15" x14ac:dyDescent="0.25">
      <c r="O622" t="s">
        <v>1</v>
      </c>
    </row>
    <row r="623" spans="15:15" x14ac:dyDescent="0.25">
      <c r="O623" t="s">
        <v>1</v>
      </c>
    </row>
    <row r="624" spans="15:15" x14ac:dyDescent="0.25">
      <c r="O624" t="s">
        <v>1</v>
      </c>
    </row>
    <row r="625" spans="15:15" x14ac:dyDescent="0.25">
      <c r="O625" t="s">
        <v>1</v>
      </c>
    </row>
    <row r="626" spans="15:15" x14ac:dyDescent="0.25">
      <c r="O626" t="s">
        <v>1</v>
      </c>
    </row>
    <row r="627" spans="15:15" x14ac:dyDescent="0.25">
      <c r="O627" t="s">
        <v>1</v>
      </c>
    </row>
    <row r="628" spans="15:15" x14ac:dyDescent="0.25">
      <c r="O628" t="s">
        <v>1</v>
      </c>
    </row>
    <row r="629" spans="15:15" x14ac:dyDescent="0.25">
      <c r="O629" t="s">
        <v>1</v>
      </c>
    </row>
    <row r="630" spans="15:15" x14ac:dyDescent="0.25">
      <c r="O630" t="s">
        <v>1</v>
      </c>
    </row>
    <row r="631" spans="15:15" x14ac:dyDescent="0.25">
      <c r="O631" t="s">
        <v>1</v>
      </c>
    </row>
    <row r="632" spans="15:15" x14ac:dyDescent="0.25">
      <c r="O632" t="s">
        <v>1</v>
      </c>
    </row>
    <row r="633" spans="15:15" x14ac:dyDescent="0.25">
      <c r="O633" t="s">
        <v>1</v>
      </c>
    </row>
    <row r="634" spans="15:15" x14ac:dyDescent="0.25">
      <c r="O634" t="s">
        <v>1</v>
      </c>
    </row>
    <row r="635" spans="15:15" x14ac:dyDescent="0.25">
      <c r="O635" t="s">
        <v>1</v>
      </c>
    </row>
    <row r="636" spans="15:15" x14ac:dyDescent="0.25">
      <c r="O636" t="s">
        <v>1</v>
      </c>
    </row>
    <row r="637" spans="15:15" x14ac:dyDescent="0.25">
      <c r="O637" t="s">
        <v>1</v>
      </c>
    </row>
    <row r="638" spans="15:15" x14ac:dyDescent="0.25">
      <c r="O638" t="s">
        <v>1</v>
      </c>
    </row>
    <row r="639" spans="15:15" x14ac:dyDescent="0.25">
      <c r="O639" t="s">
        <v>1</v>
      </c>
    </row>
    <row r="640" spans="15:15" x14ac:dyDescent="0.25">
      <c r="O640" t="s">
        <v>1</v>
      </c>
    </row>
    <row r="641" spans="15:15" x14ac:dyDescent="0.25">
      <c r="O641" t="s">
        <v>1</v>
      </c>
    </row>
    <row r="642" spans="15:15" x14ac:dyDescent="0.25">
      <c r="O642" t="s">
        <v>1</v>
      </c>
    </row>
    <row r="643" spans="15:15" x14ac:dyDescent="0.25">
      <c r="O643" t="s">
        <v>1</v>
      </c>
    </row>
    <row r="644" spans="15:15" x14ac:dyDescent="0.25">
      <c r="O644" t="s">
        <v>1</v>
      </c>
    </row>
    <row r="645" spans="15:15" x14ac:dyDescent="0.25">
      <c r="O645" t="s">
        <v>1</v>
      </c>
    </row>
    <row r="646" spans="15:15" x14ac:dyDescent="0.25">
      <c r="O646" t="s">
        <v>1</v>
      </c>
    </row>
    <row r="647" spans="15:15" x14ac:dyDescent="0.25">
      <c r="O647" t="s">
        <v>1</v>
      </c>
    </row>
    <row r="648" spans="15:15" x14ac:dyDescent="0.25">
      <c r="O648" t="s">
        <v>1</v>
      </c>
    </row>
    <row r="649" spans="15:15" x14ac:dyDescent="0.25">
      <c r="O649" t="s">
        <v>1</v>
      </c>
    </row>
    <row r="650" spans="15:15" x14ac:dyDescent="0.25">
      <c r="O650" t="s">
        <v>1</v>
      </c>
    </row>
    <row r="651" spans="15:15" x14ac:dyDescent="0.25">
      <c r="O651" t="s">
        <v>1</v>
      </c>
    </row>
    <row r="652" spans="15:15" x14ac:dyDescent="0.25">
      <c r="O652" t="s">
        <v>1</v>
      </c>
    </row>
    <row r="653" spans="15:15" x14ac:dyDescent="0.25">
      <c r="O653" t="s">
        <v>1</v>
      </c>
    </row>
    <row r="654" spans="15:15" x14ac:dyDescent="0.25">
      <c r="O654" t="s">
        <v>1</v>
      </c>
    </row>
    <row r="655" spans="15:15" x14ac:dyDescent="0.25">
      <c r="O655" t="s">
        <v>1</v>
      </c>
    </row>
    <row r="656" spans="15:15" x14ac:dyDescent="0.25">
      <c r="O656" t="s">
        <v>1</v>
      </c>
    </row>
    <row r="657" spans="15:15" x14ac:dyDescent="0.25">
      <c r="O657" t="s">
        <v>1</v>
      </c>
    </row>
    <row r="658" spans="15:15" x14ac:dyDescent="0.25">
      <c r="O658" t="s">
        <v>1</v>
      </c>
    </row>
    <row r="659" spans="15:15" x14ac:dyDescent="0.25">
      <c r="O659" t="s">
        <v>1</v>
      </c>
    </row>
    <row r="660" spans="15:15" x14ac:dyDescent="0.25">
      <c r="O660" t="s">
        <v>1</v>
      </c>
    </row>
    <row r="661" spans="15:15" x14ac:dyDescent="0.25">
      <c r="O661" t="s">
        <v>1</v>
      </c>
    </row>
    <row r="662" spans="15:15" x14ac:dyDescent="0.25">
      <c r="O662" t="s">
        <v>1</v>
      </c>
    </row>
    <row r="663" spans="15:15" x14ac:dyDescent="0.25">
      <c r="O663" t="s">
        <v>1</v>
      </c>
    </row>
    <row r="664" spans="15:15" x14ac:dyDescent="0.25">
      <c r="O664" t="s">
        <v>1</v>
      </c>
    </row>
    <row r="665" spans="15:15" x14ac:dyDescent="0.25">
      <c r="O665" t="s">
        <v>1</v>
      </c>
    </row>
    <row r="666" spans="15:15" x14ac:dyDescent="0.25">
      <c r="O666" t="s">
        <v>1</v>
      </c>
    </row>
    <row r="667" spans="15:15" x14ac:dyDescent="0.25">
      <c r="O667" t="s">
        <v>1</v>
      </c>
    </row>
    <row r="668" spans="15:15" x14ac:dyDescent="0.25">
      <c r="O668" t="s">
        <v>1</v>
      </c>
    </row>
    <row r="669" spans="15:15" x14ac:dyDescent="0.25">
      <c r="O669" t="s">
        <v>1</v>
      </c>
    </row>
    <row r="670" spans="15:15" x14ac:dyDescent="0.25">
      <c r="O670" t="s">
        <v>1</v>
      </c>
    </row>
    <row r="671" spans="15:15" x14ac:dyDescent="0.25">
      <c r="O671" t="s">
        <v>1</v>
      </c>
    </row>
    <row r="672" spans="15:15" x14ac:dyDescent="0.25">
      <c r="O672" t="s">
        <v>1</v>
      </c>
    </row>
    <row r="673" spans="15:15" x14ac:dyDescent="0.25">
      <c r="O673" t="s">
        <v>1</v>
      </c>
    </row>
    <row r="674" spans="15:15" x14ac:dyDescent="0.25">
      <c r="O674" t="s">
        <v>1</v>
      </c>
    </row>
    <row r="675" spans="15:15" x14ac:dyDescent="0.25">
      <c r="O675" t="s">
        <v>1</v>
      </c>
    </row>
    <row r="676" spans="15:15" x14ac:dyDescent="0.25">
      <c r="O676" t="s">
        <v>1</v>
      </c>
    </row>
    <row r="677" spans="15:15" x14ac:dyDescent="0.25">
      <c r="O677" t="s">
        <v>1</v>
      </c>
    </row>
    <row r="678" spans="15:15" x14ac:dyDescent="0.25">
      <c r="O678" t="s">
        <v>1</v>
      </c>
    </row>
    <row r="679" spans="15:15" x14ac:dyDescent="0.25">
      <c r="O679" t="s">
        <v>1</v>
      </c>
    </row>
    <row r="680" spans="15:15" x14ac:dyDescent="0.25">
      <c r="O680" t="s">
        <v>1</v>
      </c>
    </row>
    <row r="681" spans="15:15" x14ac:dyDescent="0.25">
      <c r="O681" t="s">
        <v>1</v>
      </c>
    </row>
    <row r="682" spans="15:15" x14ac:dyDescent="0.25">
      <c r="O682" t="s">
        <v>1</v>
      </c>
    </row>
    <row r="683" spans="15:15" x14ac:dyDescent="0.25">
      <c r="O683" t="s">
        <v>1</v>
      </c>
    </row>
    <row r="684" spans="15:15" x14ac:dyDescent="0.25">
      <c r="O684" t="s">
        <v>1</v>
      </c>
    </row>
    <row r="685" spans="15:15" x14ac:dyDescent="0.25">
      <c r="O685" t="s">
        <v>1</v>
      </c>
    </row>
    <row r="686" spans="15:15" x14ac:dyDescent="0.25">
      <c r="O686" t="s">
        <v>1</v>
      </c>
    </row>
    <row r="687" spans="15:15" x14ac:dyDescent="0.25">
      <c r="O687" t="s">
        <v>1</v>
      </c>
    </row>
    <row r="688" spans="15:15" x14ac:dyDescent="0.25">
      <c r="O688" t="s">
        <v>1</v>
      </c>
    </row>
    <row r="689" spans="15:15" x14ac:dyDescent="0.25">
      <c r="O689" t="s">
        <v>1</v>
      </c>
    </row>
    <row r="690" spans="15:15" x14ac:dyDescent="0.25">
      <c r="O690" t="s">
        <v>1</v>
      </c>
    </row>
    <row r="691" spans="15:15" x14ac:dyDescent="0.25">
      <c r="O691" t="s">
        <v>1</v>
      </c>
    </row>
    <row r="692" spans="15:15" x14ac:dyDescent="0.25">
      <c r="O692" t="s">
        <v>1</v>
      </c>
    </row>
    <row r="693" spans="15:15" x14ac:dyDescent="0.25">
      <c r="O693" t="s">
        <v>1</v>
      </c>
    </row>
    <row r="694" spans="15:15" x14ac:dyDescent="0.25">
      <c r="O694" t="s">
        <v>1</v>
      </c>
    </row>
    <row r="695" spans="15:15" x14ac:dyDescent="0.25">
      <c r="O695" t="s">
        <v>1</v>
      </c>
    </row>
    <row r="696" spans="15:15" x14ac:dyDescent="0.25">
      <c r="O696" t="s">
        <v>1</v>
      </c>
    </row>
    <row r="697" spans="15:15" x14ac:dyDescent="0.25">
      <c r="O697" t="s">
        <v>1</v>
      </c>
    </row>
    <row r="698" spans="15:15" x14ac:dyDescent="0.25">
      <c r="O698" t="s">
        <v>1</v>
      </c>
    </row>
    <row r="699" spans="15:15" x14ac:dyDescent="0.25">
      <c r="O699" t="s">
        <v>1</v>
      </c>
    </row>
    <row r="700" spans="15:15" x14ac:dyDescent="0.25">
      <c r="O700" t="s">
        <v>1</v>
      </c>
    </row>
    <row r="701" spans="15:15" x14ac:dyDescent="0.25">
      <c r="O701" t="s">
        <v>1</v>
      </c>
    </row>
    <row r="702" spans="15:15" x14ac:dyDescent="0.25">
      <c r="O702" t="s">
        <v>1</v>
      </c>
    </row>
    <row r="703" spans="15:15" x14ac:dyDescent="0.25">
      <c r="O703" t="s">
        <v>1</v>
      </c>
    </row>
    <row r="704" spans="15:15" x14ac:dyDescent="0.25">
      <c r="O704" t="s">
        <v>1</v>
      </c>
    </row>
    <row r="705" spans="15:15" x14ac:dyDescent="0.25">
      <c r="O705" t="s">
        <v>1</v>
      </c>
    </row>
    <row r="706" spans="15:15" x14ac:dyDescent="0.25">
      <c r="O706" t="s">
        <v>1</v>
      </c>
    </row>
    <row r="707" spans="15:15" x14ac:dyDescent="0.25">
      <c r="O707" t="s">
        <v>1</v>
      </c>
    </row>
    <row r="708" spans="15:15" x14ac:dyDescent="0.25">
      <c r="O708" t="s">
        <v>1</v>
      </c>
    </row>
    <row r="709" spans="15:15" x14ac:dyDescent="0.25">
      <c r="O709" t="s">
        <v>1</v>
      </c>
    </row>
    <row r="710" spans="15:15" x14ac:dyDescent="0.25">
      <c r="O710" t="s">
        <v>1</v>
      </c>
    </row>
    <row r="711" spans="15:15" x14ac:dyDescent="0.25">
      <c r="O711" t="s">
        <v>1</v>
      </c>
    </row>
    <row r="712" spans="15:15" x14ac:dyDescent="0.25">
      <c r="O712" t="s">
        <v>1</v>
      </c>
    </row>
    <row r="713" spans="15:15" x14ac:dyDescent="0.25">
      <c r="O713" t="s">
        <v>1</v>
      </c>
    </row>
    <row r="714" spans="15:15" x14ac:dyDescent="0.25">
      <c r="O714" t="s">
        <v>1</v>
      </c>
    </row>
    <row r="715" spans="15:15" x14ac:dyDescent="0.25">
      <c r="O715" t="s">
        <v>1</v>
      </c>
    </row>
    <row r="716" spans="15:15" x14ac:dyDescent="0.25">
      <c r="O716" t="s">
        <v>1</v>
      </c>
    </row>
    <row r="717" spans="15:15" x14ac:dyDescent="0.25">
      <c r="O717" t="s">
        <v>1</v>
      </c>
    </row>
    <row r="718" spans="15:15" x14ac:dyDescent="0.25">
      <c r="O718" t="s">
        <v>1</v>
      </c>
    </row>
    <row r="719" spans="15:15" x14ac:dyDescent="0.25">
      <c r="O719" t="s">
        <v>1</v>
      </c>
    </row>
    <row r="720" spans="15:15" x14ac:dyDescent="0.25">
      <c r="O720" t="s">
        <v>1</v>
      </c>
    </row>
    <row r="721" spans="15:15" x14ac:dyDescent="0.25">
      <c r="O721" t="s">
        <v>1</v>
      </c>
    </row>
    <row r="722" spans="15:15" x14ac:dyDescent="0.25">
      <c r="O722" t="s">
        <v>1</v>
      </c>
    </row>
    <row r="723" spans="15:15" x14ac:dyDescent="0.25">
      <c r="O723" t="s">
        <v>1</v>
      </c>
    </row>
    <row r="724" spans="15:15" x14ac:dyDescent="0.25">
      <c r="O724" t="s">
        <v>1</v>
      </c>
    </row>
    <row r="725" spans="15:15" x14ac:dyDescent="0.25">
      <c r="O725" t="s">
        <v>1</v>
      </c>
    </row>
    <row r="726" spans="15:15" x14ac:dyDescent="0.25">
      <c r="O726" t="s">
        <v>1</v>
      </c>
    </row>
    <row r="727" spans="15:15" x14ac:dyDescent="0.25">
      <c r="O727" t="s">
        <v>1</v>
      </c>
    </row>
    <row r="728" spans="15:15" x14ac:dyDescent="0.25">
      <c r="O728" t="s">
        <v>1</v>
      </c>
    </row>
    <row r="729" spans="15:15" x14ac:dyDescent="0.25">
      <c r="O729" t="s">
        <v>1</v>
      </c>
    </row>
    <row r="730" spans="15:15" x14ac:dyDescent="0.25">
      <c r="O730" t="s">
        <v>1</v>
      </c>
    </row>
    <row r="731" spans="15:15" x14ac:dyDescent="0.25">
      <c r="O731" t="s">
        <v>1</v>
      </c>
    </row>
    <row r="732" spans="15:15" x14ac:dyDescent="0.25">
      <c r="O732" t="s">
        <v>1</v>
      </c>
    </row>
    <row r="733" spans="15:15" x14ac:dyDescent="0.25">
      <c r="O733" t="s">
        <v>1</v>
      </c>
    </row>
    <row r="734" spans="15:15" x14ac:dyDescent="0.25">
      <c r="O734" t="s">
        <v>1</v>
      </c>
    </row>
    <row r="735" spans="15:15" x14ac:dyDescent="0.25">
      <c r="O735" t="s">
        <v>1</v>
      </c>
    </row>
    <row r="736" spans="15:15" x14ac:dyDescent="0.25">
      <c r="O736" t="s">
        <v>1</v>
      </c>
    </row>
    <row r="737" spans="15:15" x14ac:dyDescent="0.25">
      <c r="O737" t="s">
        <v>1</v>
      </c>
    </row>
    <row r="738" spans="15:15" x14ac:dyDescent="0.25">
      <c r="O738" t="s">
        <v>1</v>
      </c>
    </row>
    <row r="739" spans="15:15" x14ac:dyDescent="0.25">
      <c r="O739" t="s">
        <v>1</v>
      </c>
    </row>
    <row r="740" spans="15:15" x14ac:dyDescent="0.25">
      <c r="O740" t="s">
        <v>1</v>
      </c>
    </row>
    <row r="741" spans="15:15" x14ac:dyDescent="0.25">
      <c r="O741" t="s">
        <v>1</v>
      </c>
    </row>
    <row r="742" spans="15:15" x14ac:dyDescent="0.25">
      <c r="O742" t="s">
        <v>1</v>
      </c>
    </row>
    <row r="743" spans="15:15" x14ac:dyDescent="0.25">
      <c r="O743" t="s">
        <v>1</v>
      </c>
    </row>
    <row r="744" spans="15:15" x14ac:dyDescent="0.25">
      <c r="O744" t="s">
        <v>1</v>
      </c>
    </row>
    <row r="745" spans="15:15" x14ac:dyDescent="0.25">
      <c r="O745" t="s">
        <v>1</v>
      </c>
    </row>
    <row r="746" spans="15:15" x14ac:dyDescent="0.25">
      <c r="O746" t="s">
        <v>1</v>
      </c>
    </row>
    <row r="747" spans="15:15" x14ac:dyDescent="0.25">
      <c r="O747" t="s">
        <v>1</v>
      </c>
    </row>
    <row r="748" spans="15:15" x14ac:dyDescent="0.25">
      <c r="O748" t="s">
        <v>1</v>
      </c>
    </row>
    <row r="749" spans="15:15" x14ac:dyDescent="0.25">
      <c r="O749" t="s">
        <v>1</v>
      </c>
    </row>
    <row r="750" spans="15:15" x14ac:dyDescent="0.25">
      <c r="O750" t="s">
        <v>1</v>
      </c>
    </row>
    <row r="751" spans="15:15" x14ac:dyDescent="0.25">
      <c r="O751" t="s">
        <v>1</v>
      </c>
    </row>
    <row r="752" spans="15:15" x14ac:dyDescent="0.25">
      <c r="O752" t="s">
        <v>1</v>
      </c>
    </row>
    <row r="753" spans="15:15" x14ac:dyDescent="0.25">
      <c r="O753" t="s">
        <v>1</v>
      </c>
    </row>
    <row r="754" spans="15:15" x14ac:dyDescent="0.25">
      <c r="O754" t="s">
        <v>1</v>
      </c>
    </row>
    <row r="755" spans="15:15" x14ac:dyDescent="0.25">
      <c r="O755" t="s">
        <v>1</v>
      </c>
    </row>
    <row r="756" spans="15:15" x14ac:dyDescent="0.25">
      <c r="O756" t="s">
        <v>1</v>
      </c>
    </row>
    <row r="757" spans="15:15" x14ac:dyDescent="0.25">
      <c r="O757" t="s">
        <v>1</v>
      </c>
    </row>
    <row r="758" spans="15:15" x14ac:dyDescent="0.25">
      <c r="O758" t="s">
        <v>1</v>
      </c>
    </row>
    <row r="759" spans="15:15" x14ac:dyDescent="0.25">
      <c r="O759" t="s">
        <v>1</v>
      </c>
    </row>
    <row r="760" spans="15:15" x14ac:dyDescent="0.25">
      <c r="O760" t="s">
        <v>1</v>
      </c>
    </row>
    <row r="761" spans="15:15" x14ac:dyDescent="0.25">
      <c r="O761" t="s">
        <v>1</v>
      </c>
    </row>
    <row r="762" spans="15:15" x14ac:dyDescent="0.25">
      <c r="O762" t="s">
        <v>1</v>
      </c>
    </row>
    <row r="763" spans="15:15" x14ac:dyDescent="0.25">
      <c r="O763" t="s">
        <v>1</v>
      </c>
    </row>
    <row r="764" spans="15:15" x14ac:dyDescent="0.25">
      <c r="O764" t="s">
        <v>1</v>
      </c>
    </row>
    <row r="765" spans="15:15" x14ac:dyDescent="0.25">
      <c r="O765" t="s">
        <v>1</v>
      </c>
    </row>
    <row r="766" spans="15:15" x14ac:dyDescent="0.25">
      <c r="O766" t="s">
        <v>1</v>
      </c>
    </row>
    <row r="767" spans="15:15" x14ac:dyDescent="0.25">
      <c r="O767" t="s">
        <v>1</v>
      </c>
    </row>
    <row r="768" spans="15:15" x14ac:dyDescent="0.25">
      <c r="O768" t="s">
        <v>1</v>
      </c>
    </row>
    <row r="769" spans="15:15" x14ac:dyDescent="0.25">
      <c r="O769" t="s">
        <v>1</v>
      </c>
    </row>
    <row r="770" spans="15:15" x14ac:dyDescent="0.25">
      <c r="O770" t="s">
        <v>1</v>
      </c>
    </row>
    <row r="771" spans="15:15" x14ac:dyDescent="0.25">
      <c r="O771" t="s">
        <v>1</v>
      </c>
    </row>
    <row r="772" spans="15:15" x14ac:dyDescent="0.25">
      <c r="O772" t="s">
        <v>1</v>
      </c>
    </row>
    <row r="773" spans="15:15" x14ac:dyDescent="0.25">
      <c r="O773" t="s">
        <v>1</v>
      </c>
    </row>
    <row r="774" spans="15:15" x14ac:dyDescent="0.25">
      <c r="O774" t="s">
        <v>1</v>
      </c>
    </row>
    <row r="775" spans="15:15" x14ac:dyDescent="0.25">
      <c r="O775" t="s">
        <v>1</v>
      </c>
    </row>
    <row r="776" spans="15:15" x14ac:dyDescent="0.25">
      <c r="O776" t="s">
        <v>1</v>
      </c>
    </row>
    <row r="777" spans="15:15" x14ac:dyDescent="0.25">
      <c r="O777" t="s">
        <v>1</v>
      </c>
    </row>
    <row r="778" spans="15:15" x14ac:dyDescent="0.25">
      <c r="O778" t="s">
        <v>1</v>
      </c>
    </row>
    <row r="779" spans="15:15" x14ac:dyDescent="0.25">
      <c r="O779" t="s">
        <v>1</v>
      </c>
    </row>
    <row r="780" spans="15:15" x14ac:dyDescent="0.25">
      <c r="O780" t="s">
        <v>1</v>
      </c>
    </row>
    <row r="781" spans="15:15" x14ac:dyDescent="0.25">
      <c r="O781" t="s">
        <v>1</v>
      </c>
    </row>
    <row r="782" spans="15:15" x14ac:dyDescent="0.25">
      <c r="O782" t="s">
        <v>1</v>
      </c>
    </row>
    <row r="783" spans="15:15" x14ac:dyDescent="0.25">
      <c r="O783" t="s">
        <v>1</v>
      </c>
    </row>
    <row r="784" spans="15:15" x14ac:dyDescent="0.25">
      <c r="O784" t="s">
        <v>1</v>
      </c>
    </row>
    <row r="785" spans="15:15" x14ac:dyDescent="0.25">
      <c r="O785" t="s">
        <v>1</v>
      </c>
    </row>
    <row r="786" spans="15:15" x14ac:dyDescent="0.25">
      <c r="O786" t="s">
        <v>1</v>
      </c>
    </row>
    <row r="787" spans="15:15" x14ac:dyDescent="0.25">
      <c r="O787" t="s">
        <v>1</v>
      </c>
    </row>
    <row r="788" spans="15:15" x14ac:dyDescent="0.25">
      <c r="O788" t="s">
        <v>1</v>
      </c>
    </row>
    <row r="789" spans="15:15" x14ac:dyDescent="0.25">
      <c r="O789" t="s">
        <v>1</v>
      </c>
    </row>
    <row r="790" spans="15:15" x14ac:dyDescent="0.25">
      <c r="O790" t="s">
        <v>1</v>
      </c>
    </row>
    <row r="791" spans="15:15" x14ac:dyDescent="0.25">
      <c r="O791" t="s">
        <v>1</v>
      </c>
    </row>
    <row r="792" spans="15:15" x14ac:dyDescent="0.25">
      <c r="O792" t="s">
        <v>1</v>
      </c>
    </row>
    <row r="793" spans="15:15" x14ac:dyDescent="0.25">
      <c r="O793" t="s">
        <v>1</v>
      </c>
    </row>
    <row r="794" spans="15:15" x14ac:dyDescent="0.25">
      <c r="O794" t="s">
        <v>1</v>
      </c>
    </row>
    <row r="795" spans="15:15" x14ac:dyDescent="0.25">
      <c r="O795" t="s">
        <v>1</v>
      </c>
    </row>
    <row r="796" spans="15:15" x14ac:dyDescent="0.25">
      <c r="O796" t="s">
        <v>1</v>
      </c>
    </row>
    <row r="797" spans="15:15" x14ac:dyDescent="0.25">
      <c r="O797" t="s">
        <v>1</v>
      </c>
    </row>
    <row r="798" spans="15:15" x14ac:dyDescent="0.25">
      <c r="O798" t="s">
        <v>1</v>
      </c>
    </row>
    <row r="799" spans="15:15" x14ac:dyDescent="0.25">
      <c r="O799" t="s">
        <v>1</v>
      </c>
    </row>
    <row r="800" spans="15:15" x14ac:dyDescent="0.25">
      <c r="O800" t="s">
        <v>1</v>
      </c>
    </row>
    <row r="801" spans="15:15" x14ac:dyDescent="0.25">
      <c r="O801" t="s">
        <v>1</v>
      </c>
    </row>
    <row r="802" spans="15:15" x14ac:dyDescent="0.25">
      <c r="O802" t="s">
        <v>1</v>
      </c>
    </row>
    <row r="803" spans="15:15" x14ac:dyDescent="0.25">
      <c r="O803" t="s">
        <v>1</v>
      </c>
    </row>
    <row r="804" spans="15:15" x14ac:dyDescent="0.25">
      <c r="O804" t="s">
        <v>1</v>
      </c>
    </row>
    <row r="805" spans="15:15" x14ac:dyDescent="0.25">
      <c r="O805" t="s">
        <v>1</v>
      </c>
    </row>
    <row r="806" spans="15:15" x14ac:dyDescent="0.25">
      <c r="O806" t="s">
        <v>1</v>
      </c>
    </row>
    <row r="807" spans="15:15" x14ac:dyDescent="0.25">
      <c r="O807" t="s">
        <v>1</v>
      </c>
    </row>
    <row r="808" spans="15:15" x14ac:dyDescent="0.25">
      <c r="O808" t="s">
        <v>1</v>
      </c>
    </row>
    <row r="809" spans="15:15" x14ac:dyDescent="0.25">
      <c r="O809" t="s">
        <v>1</v>
      </c>
    </row>
    <row r="810" spans="15:15" x14ac:dyDescent="0.25">
      <c r="O810" t="s">
        <v>1</v>
      </c>
    </row>
    <row r="811" spans="15:15" x14ac:dyDescent="0.25">
      <c r="O811" t="s">
        <v>1</v>
      </c>
    </row>
    <row r="812" spans="15:15" x14ac:dyDescent="0.25">
      <c r="O812" t="s">
        <v>1</v>
      </c>
    </row>
    <row r="813" spans="15:15" x14ac:dyDescent="0.25">
      <c r="O813" t="s">
        <v>1</v>
      </c>
    </row>
    <row r="814" spans="15:15" x14ac:dyDescent="0.25">
      <c r="O814" t="s">
        <v>1</v>
      </c>
    </row>
    <row r="815" spans="15:15" x14ac:dyDescent="0.25">
      <c r="O815" t="s">
        <v>1</v>
      </c>
    </row>
    <row r="816" spans="15:15" x14ac:dyDescent="0.25">
      <c r="O816" t="s">
        <v>1</v>
      </c>
    </row>
    <row r="817" spans="15:15" x14ac:dyDescent="0.25">
      <c r="O817" t="s">
        <v>1</v>
      </c>
    </row>
    <row r="818" spans="15:15" x14ac:dyDescent="0.25">
      <c r="O818" t="s">
        <v>1</v>
      </c>
    </row>
    <row r="819" spans="15:15" x14ac:dyDescent="0.25">
      <c r="O819" t="s">
        <v>1</v>
      </c>
    </row>
    <row r="820" spans="15:15" x14ac:dyDescent="0.25">
      <c r="O820" t="s">
        <v>1</v>
      </c>
    </row>
    <row r="821" spans="15:15" x14ac:dyDescent="0.25">
      <c r="O821" t="s">
        <v>1</v>
      </c>
    </row>
    <row r="822" spans="15:15" x14ac:dyDescent="0.25">
      <c r="O822" t="s">
        <v>1</v>
      </c>
    </row>
    <row r="823" spans="15:15" x14ac:dyDescent="0.25">
      <c r="O823" t="s">
        <v>1</v>
      </c>
    </row>
    <row r="824" spans="15:15" x14ac:dyDescent="0.25">
      <c r="O824" t="s">
        <v>1</v>
      </c>
    </row>
    <row r="825" spans="15:15" x14ac:dyDescent="0.25">
      <c r="O825" t="s">
        <v>1</v>
      </c>
    </row>
    <row r="826" spans="15:15" x14ac:dyDescent="0.25">
      <c r="O826" t="s">
        <v>1</v>
      </c>
    </row>
    <row r="827" spans="15:15" x14ac:dyDescent="0.25">
      <c r="O827" t="s">
        <v>1</v>
      </c>
    </row>
    <row r="828" spans="15:15" x14ac:dyDescent="0.25">
      <c r="O828" t="s">
        <v>1</v>
      </c>
    </row>
    <row r="829" spans="15:15" x14ac:dyDescent="0.25">
      <c r="O829" t="s">
        <v>1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9"/>
  <sheetViews>
    <sheetView zoomScale="75" zoomScaleNormal="75" workbookViewId="0">
      <pane ySplit="1" topLeftCell="A53" activePane="bottomLeft" state="frozen"/>
      <selection pane="bottomLeft" activeCell="I35" sqref="I35"/>
    </sheetView>
  </sheetViews>
  <sheetFormatPr defaultRowHeight="15" x14ac:dyDescent="0.25"/>
  <cols>
    <col min="1" max="1" width="12.7109375" bestFit="1" customWidth="1"/>
    <col min="2" max="2" width="13.140625" bestFit="1" customWidth="1"/>
    <col min="3" max="3" width="17.5703125" bestFit="1" customWidth="1"/>
    <col min="4" max="4" width="11.28515625" bestFit="1" customWidth="1"/>
    <col min="5" max="5" width="15.7109375" bestFit="1" customWidth="1"/>
    <col min="6" max="6" width="10.28515625" style="2" customWidth="1"/>
    <col min="7" max="7" width="11.140625" bestFit="1" customWidth="1"/>
    <col min="8" max="8" width="13.7109375" bestFit="1" customWidth="1"/>
    <col min="9" max="9" width="10.140625" bestFit="1" customWidth="1"/>
    <col min="10" max="10" width="14.85546875" customWidth="1"/>
    <col min="11" max="11" width="29.85546875" customWidth="1"/>
    <col min="12" max="12" width="6.140625" bestFit="1" customWidth="1"/>
    <col min="13" max="13" width="24.140625" bestFit="1" customWidth="1"/>
    <col min="14" max="14" width="12.7109375" bestFit="1" customWidth="1"/>
    <col min="15" max="15" width="5.140625" bestFit="1" customWidth="1"/>
    <col min="16" max="16" width="9.42578125" customWidth="1"/>
    <col min="17" max="17" width="18.42578125" bestFit="1" customWidth="1"/>
    <col min="18" max="18" width="10.7109375" bestFit="1" customWidth="1"/>
    <col min="20" max="20" width="21.7109375" bestFit="1" customWidth="1"/>
    <col min="21" max="21" width="8.140625" bestFit="1" customWidth="1"/>
    <col min="22" max="22" width="5.140625" bestFit="1" customWidth="1"/>
  </cols>
  <sheetData>
    <row r="1" spans="1:22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s="2" t="s">
        <v>29</v>
      </c>
      <c r="G1" t="s">
        <v>10</v>
      </c>
      <c r="H1" t="s">
        <v>30</v>
      </c>
      <c r="I1" t="s">
        <v>31</v>
      </c>
      <c r="K1" t="s">
        <v>32</v>
      </c>
      <c r="L1" t="s">
        <v>12</v>
      </c>
      <c r="M1" t="s">
        <v>33</v>
      </c>
      <c r="N1" t="s">
        <v>34</v>
      </c>
      <c r="O1" t="s">
        <v>9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11</v>
      </c>
      <c r="V1" t="s">
        <v>123</v>
      </c>
    </row>
    <row r="2" spans="1:22" x14ac:dyDescent="0.25">
      <c r="A2" s="4" t="s">
        <v>1016</v>
      </c>
    </row>
    <row r="3" spans="1:22" x14ac:dyDescent="0.25">
      <c r="A3">
        <v>70577</v>
      </c>
      <c r="B3" t="s">
        <v>88</v>
      </c>
      <c r="C3" t="s">
        <v>544</v>
      </c>
      <c r="D3" t="s">
        <v>46</v>
      </c>
      <c r="E3" t="s">
        <v>46</v>
      </c>
      <c r="F3" s="2">
        <v>8</v>
      </c>
      <c r="G3" t="s">
        <v>2</v>
      </c>
      <c r="J3" t="s">
        <v>1001</v>
      </c>
      <c r="K3" t="str">
        <f>CONCATENATE(J3,"/CA1/",E3)</f>
        <v>RE-4/3/01/A1/CA1/X3V51</v>
      </c>
      <c r="O3" t="s">
        <v>1</v>
      </c>
      <c r="P3" t="s">
        <v>22</v>
      </c>
      <c r="T3" t="s">
        <v>1000</v>
      </c>
    </row>
    <row r="4" spans="1:22" x14ac:dyDescent="0.25">
      <c r="A4">
        <v>70578</v>
      </c>
      <c r="B4" t="s">
        <v>88</v>
      </c>
      <c r="C4" t="s">
        <v>544</v>
      </c>
      <c r="D4" t="s">
        <v>46</v>
      </c>
      <c r="E4" t="s">
        <v>46</v>
      </c>
      <c r="F4" s="2">
        <v>8</v>
      </c>
      <c r="G4" t="s">
        <v>2</v>
      </c>
      <c r="J4" t="s">
        <v>1002</v>
      </c>
      <c r="K4" t="str">
        <f t="shared" ref="K4:K67" si="0">CONCATENATE(J4,"/CA1/",E4)</f>
        <v>RE-4/3/01/A2/CA1/X3V51</v>
      </c>
      <c r="O4" t="s">
        <v>1</v>
      </c>
      <c r="P4" t="s">
        <v>22</v>
      </c>
      <c r="T4" t="s">
        <v>1000</v>
      </c>
    </row>
    <row r="5" spans="1:22" x14ac:dyDescent="0.25">
      <c r="A5">
        <v>70579</v>
      </c>
      <c r="B5" t="s">
        <v>88</v>
      </c>
      <c r="C5" t="s">
        <v>544</v>
      </c>
      <c r="D5" t="s">
        <v>46</v>
      </c>
      <c r="E5" t="s">
        <v>46</v>
      </c>
      <c r="F5" s="2">
        <v>7.5</v>
      </c>
      <c r="G5" t="s">
        <v>2</v>
      </c>
      <c r="J5" t="s">
        <v>1003</v>
      </c>
      <c r="K5" t="str">
        <f t="shared" si="0"/>
        <v>RE-4/3/01/B1/CA1/X3V51</v>
      </c>
      <c r="O5" t="s">
        <v>1</v>
      </c>
      <c r="P5" t="s">
        <v>22</v>
      </c>
      <c r="T5" t="s">
        <v>1000</v>
      </c>
    </row>
    <row r="6" spans="1:22" x14ac:dyDescent="0.25">
      <c r="A6">
        <v>70580</v>
      </c>
      <c r="B6" t="s">
        <v>88</v>
      </c>
      <c r="C6" t="s">
        <v>544</v>
      </c>
      <c r="D6" t="s">
        <v>46</v>
      </c>
      <c r="E6" t="s">
        <v>46</v>
      </c>
      <c r="F6" s="2">
        <v>7.5</v>
      </c>
      <c r="G6" t="s">
        <v>2</v>
      </c>
      <c r="J6" t="s">
        <v>1004</v>
      </c>
      <c r="K6" t="str">
        <f t="shared" si="0"/>
        <v>RE-4/3/01/B2/CA1/X3V51</v>
      </c>
      <c r="O6" t="s">
        <v>1</v>
      </c>
      <c r="P6" t="s">
        <v>22</v>
      </c>
      <c r="T6" t="s">
        <v>1000</v>
      </c>
    </row>
    <row r="7" spans="1:22" x14ac:dyDescent="0.25">
      <c r="A7">
        <v>70581</v>
      </c>
      <c r="B7" t="s">
        <v>88</v>
      </c>
      <c r="C7" t="s">
        <v>544</v>
      </c>
      <c r="D7" t="s">
        <v>46</v>
      </c>
      <c r="E7" t="s">
        <v>46</v>
      </c>
      <c r="F7" s="2">
        <v>7</v>
      </c>
      <c r="G7" t="s">
        <v>2</v>
      </c>
      <c r="J7" t="s">
        <v>1005</v>
      </c>
      <c r="K7" t="str">
        <f t="shared" si="0"/>
        <v>RE-4/3/01/C1/CA1/X3V51</v>
      </c>
      <c r="O7" t="s">
        <v>1</v>
      </c>
      <c r="P7" t="s">
        <v>22</v>
      </c>
      <c r="T7" t="s">
        <v>1000</v>
      </c>
    </row>
    <row r="8" spans="1:22" x14ac:dyDescent="0.25">
      <c r="A8">
        <v>70582</v>
      </c>
      <c r="B8" t="s">
        <v>88</v>
      </c>
      <c r="C8" t="s">
        <v>544</v>
      </c>
      <c r="D8" t="s">
        <v>46</v>
      </c>
      <c r="E8" t="s">
        <v>46</v>
      </c>
      <c r="F8" s="2">
        <v>7</v>
      </c>
      <c r="G8" t="s">
        <v>2</v>
      </c>
      <c r="J8" t="s">
        <v>1006</v>
      </c>
      <c r="K8" t="str">
        <f t="shared" si="0"/>
        <v>RE-4/3/01/C2/CA1/X3V51</v>
      </c>
      <c r="O8" t="s">
        <v>1</v>
      </c>
      <c r="P8" t="s">
        <v>22</v>
      </c>
      <c r="T8" t="s">
        <v>1000</v>
      </c>
    </row>
    <row r="9" spans="1:22" x14ac:dyDescent="0.25">
      <c r="A9">
        <v>70583</v>
      </c>
      <c r="B9" t="s">
        <v>88</v>
      </c>
      <c r="C9" t="s">
        <v>544</v>
      </c>
      <c r="D9" t="s">
        <v>46</v>
      </c>
      <c r="E9" t="s">
        <v>46</v>
      </c>
      <c r="F9" s="2">
        <v>10.5</v>
      </c>
      <c r="G9" t="s">
        <v>2</v>
      </c>
      <c r="J9" t="s">
        <v>1007</v>
      </c>
      <c r="K9" t="str">
        <f t="shared" si="0"/>
        <v>RE-4/2/01/A1/CA1/X3V51</v>
      </c>
      <c r="O9" t="s">
        <v>1</v>
      </c>
      <c r="P9" t="s">
        <v>22</v>
      </c>
      <c r="T9" t="s">
        <v>1000</v>
      </c>
    </row>
    <row r="10" spans="1:22" x14ac:dyDescent="0.25">
      <c r="A10">
        <v>70584</v>
      </c>
      <c r="B10" t="s">
        <v>88</v>
      </c>
      <c r="C10" t="s">
        <v>544</v>
      </c>
      <c r="D10" t="s">
        <v>46</v>
      </c>
      <c r="E10" t="s">
        <v>46</v>
      </c>
      <c r="F10" s="2">
        <v>10.5</v>
      </c>
      <c r="G10" t="s">
        <v>2</v>
      </c>
      <c r="J10" t="s">
        <v>1008</v>
      </c>
      <c r="K10" t="str">
        <f t="shared" si="0"/>
        <v>RE-4/2/01/A2/CA1/X3V51</v>
      </c>
      <c r="O10" t="s">
        <v>1</v>
      </c>
      <c r="P10" t="s">
        <v>22</v>
      </c>
      <c r="T10" t="s">
        <v>1000</v>
      </c>
    </row>
    <row r="11" spans="1:22" x14ac:dyDescent="0.25">
      <c r="A11">
        <v>70585</v>
      </c>
      <c r="B11" t="s">
        <v>88</v>
      </c>
      <c r="C11" t="s">
        <v>544</v>
      </c>
      <c r="D11" t="s">
        <v>46</v>
      </c>
      <c r="E11" t="s">
        <v>46</v>
      </c>
      <c r="F11" s="2">
        <v>10</v>
      </c>
      <c r="G11" t="s">
        <v>2</v>
      </c>
      <c r="J11" t="s">
        <v>1009</v>
      </c>
      <c r="K11" t="str">
        <f t="shared" si="0"/>
        <v>RE-4/2/01/B1/CA1/X3V51</v>
      </c>
      <c r="O11" t="s">
        <v>1</v>
      </c>
      <c r="P11" t="s">
        <v>22</v>
      </c>
      <c r="T11" t="s">
        <v>1000</v>
      </c>
    </row>
    <row r="12" spans="1:22" x14ac:dyDescent="0.25">
      <c r="A12">
        <v>70586</v>
      </c>
      <c r="B12" t="s">
        <v>88</v>
      </c>
      <c r="C12" t="s">
        <v>544</v>
      </c>
      <c r="D12" t="s">
        <v>46</v>
      </c>
      <c r="E12" t="s">
        <v>46</v>
      </c>
      <c r="F12" s="2">
        <v>10</v>
      </c>
      <c r="G12" t="s">
        <v>2</v>
      </c>
      <c r="J12" t="s">
        <v>1010</v>
      </c>
      <c r="K12" t="str">
        <f t="shared" si="0"/>
        <v>RE-4/2/01/B2/CA1/X3V51</v>
      </c>
      <c r="O12" t="s">
        <v>1</v>
      </c>
      <c r="P12" t="s">
        <v>22</v>
      </c>
      <c r="T12" t="s">
        <v>1000</v>
      </c>
    </row>
    <row r="13" spans="1:22" x14ac:dyDescent="0.25">
      <c r="A13">
        <v>70587</v>
      </c>
      <c r="B13" t="s">
        <v>88</v>
      </c>
      <c r="C13" t="s">
        <v>544</v>
      </c>
      <c r="D13" t="s">
        <v>46</v>
      </c>
      <c r="E13" t="s">
        <v>46</v>
      </c>
      <c r="F13" s="2">
        <v>9.5</v>
      </c>
      <c r="G13" t="s">
        <v>2</v>
      </c>
      <c r="J13" t="s">
        <v>1011</v>
      </c>
      <c r="K13" t="str">
        <f t="shared" si="0"/>
        <v>RE-4/2/01/C1/CA1/X3V51</v>
      </c>
      <c r="O13" t="s">
        <v>1</v>
      </c>
      <c r="P13" t="s">
        <v>22</v>
      </c>
      <c r="T13" t="s">
        <v>1000</v>
      </c>
    </row>
    <row r="14" spans="1:22" x14ac:dyDescent="0.25">
      <c r="A14">
        <v>70588</v>
      </c>
      <c r="B14" t="s">
        <v>88</v>
      </c>
      <c r="C14" t="s">
        <v>544</v>
      </c>
      <c r="D14" t="s">
        <v>46</v>
      </c>
      <c r="E14" t="s">
        <v>46</v>
      </c>
      <c r="F14" s="2">
        <v>9.5</v>
      </c>
      <c r="G14" t="s">
        <v>2</v>
      </c>
      <c r="J14" t="s">
        <v>1012</v>
      </c>
      <c r="K14" t="str">
        <f t="shared" si="0"/>
        <v>RE-4/2/01/C2/CA1/X3V51</v>
      </c>
      <c r="O14" t="s">
        <v>1</v>
      </c>
      <c r="P14" t="s">
        <v>22</v>
      </c>
      <c r="T14" t="s">
        <v>1000</v>
      </c>
    </row>
    <row r="15" spans="1:22" x14ac:dyDescent="0.25">
      <c r="A15" s="4" t="s">
        <v>1015</v>
      </c>
    </row>
    <row r="16" spans="1:22" x14ac:dyDescent="0.25">
      <c r="A16">
        <v>70589</v>
      </c>
      <c r="B16" t="s">
        <v>89</v>
      </c>
      <c r="C16" t="s">
        <v>557</v>
      </c>
      <c r="D16" t="s">
        <v>46</v>
      </c>
      <c r="E16" t="s">
        <v>46</v>
      </c>
      <c r="F16" s="2">
        <f>F20+1</f>
        <v>7.5</v>
      </c>
      <c r="G16" t="s">
        <v>2</v>
      </c>
      <c r="J16" t="s">
        <v>545</v>
      </c>
      <c r="K16" t="str">
        <f t="shared" si="0"/>
        <v>RE-4/3/02/A1/CA1/X3V51</v>
      </c>
      <c r="O16" t="s">
        <v>1</v>
      </c>
      <c r="P16" t="s">
        <v>22</v>
      </c>
      <c r="T16" t="s">
        <v>1000</v>
      </c>
    </row>
    <row r="17" spans="1:20" x14ac:dyDescent="0.25">
      <c r="A17">
        <v>70590</v>
      </c>
      <c r="B17" t="s">
        <v>89</v>
      </c>
      <c r="C17" t="s">
        <v>557</v>
      </c>
      <c r="D17" t="s">
        <v>46</v>
      </c>
      <c r="E17" t="s">
        <v>46</v>
      </c>
      <c r="F17" s="2">
        <f>F21+1</f>
        <v>7.5</v>
      </c>
      <c r="G17" t="s">
        <v>2</v>
      </c>
      <c r="J17" t="s">
        <v>546</v>
      </c>
      <c r="K17" t="str">
        <f t="shared" si="0"/>
        <v>RE-4/3/02/A2/CA1/X3V51</v>
      </c>
      <c r="O17" t="s">
        <v>1</v>
      </c>
      <c r="P17" t="s">
        <v>22</v>
      </c>
      <c r="T17" t="s">
        <v>1000</v>
      </c>
    </row>
    <row r="18" spans="1:20" x14ac:dyDescent="0.25">
      <c r="A18">
        <v>70591</v>
      </c>
      <c r="B18" t="s">
        <v>89</v>
      </c>
      <c r="C18" t="s">
        <v>557</v>
      </c>
      <c r="D18" t="s">
        <v>46</v>
      </c>
      <c r="E18" t="s">
        <v>46</v>
      </c>
      <c r="F18" s="2">
        <f>F20+0.5</f>
        <v>7</v>
      </c>
      <c r="G18" t="s">
        <v>2</v>
      </c>
      <c r="J18" t="s">
        <v>547</v>
      </c>
      <c r="K18" t="str">
        <f t="shared" si="0"/>
        <v>RE-4/3/02/B1/CA1/X3V51</v>
      </c>
      <c r="O18" t="s">
        <v>1</v>
      </c>
      <c r="P18" t="s">
        <v>22</v>
      </c>
      <c r="T18" t="s">
        <v>1000</v>
      </c>
    </row>
    <row r="19" spans="1:20" x14ac:dyDescent="0.25">
      <c r="A19">
        <v>70592</v>
      </c>
      <c r="B19" t="s">
        <v>89</v>
      </c>
      <c r="C19" t="s">
        <v>557</v>
      </c>
      <c r="D19" t="s">
        <v>46</v>
      </c>
      <c r="E19" t="s">
        <v>46</v>
      </c>
      <c r="F19" s="2">
        <f>F20+0.5</f>
        <v>7</v>
      </c>
      <c r="G19" t="s">
        <v>2</v>
      </c>
      <c r="J19" t="s">
        <v>548</v>
      </c>
      <c r="K19" t="str">
        <f t="shared" si="0"/>
        <v>RE-4/3/02/B2/CA1/X3V51</v>
      </c>
      <c r="O19" t="s">
        <v>1</v>
      </c>
      <c r="P19" t="s">
        <v>22</v>
      </c>
      <c r="T19" t="s">
        <v>1000</v>
      </c>
    </row>
    <row r="20" spans="1:20" x14ac:dyDescent="0.25">
      <c r="A20">
        <v>70593</v>
      </c>
      <c r="B20" t="s">
        <v>89</v>
      </c>
      <c r="C20" t="s">
        <v>557</v>
      </c>
      <c r="D20" t="s">
        <v>46</v>
      </c>
      <c r="E20" t="s">
        <v>46</v>
      </c>
      <c r="F20" s="2">
        <v>6.5</v>
      </c>
      <c r="G20" t="s">
        <v>2</v>
      </c>
      <c r="J20" t="s">
        <v>549</v>
      </c>
      <c r="K20" t="str">
        <f t="shared" si="0"/>
        <v>RE-4/3/02/C1/CA1/X3V51</v>
      </c>
      <c r="O20" t="s">
        <v>1</v>
      </c>
      <c r="P20" t="s">
        <v>22</v>
      </c>
      <c r="T20" t="s">
        <v>1000</v>
      </c>
    </row>
    <row r="21" spans="1:20" x14ac:dyDescent="0.25">
      <c r="A21">
        <v>70594</v>
      </c>
      <c r="B21" t="s">
        <v>89</v>
      </c>
      <c r="C21" t="s">
        <v>557</v>
      </c>
      <c r="D21" t="s">
        <v>46</v>
      </c>
      <c r="E21" t="s">
        <v>46</v>
      </c>
      <c r="F21" s="2">
        <f>F20</f>
        <v>6.5</v>
      </c>
      <c r="G21" t="s">
        <v>2</v>
      </c>
      <c r="J21" t="s">
        <v>550</v>
      </c>
      <c r="K21" t="str">
        <f t="shared" si="0"/>
        <v>RE-4/3/02/C2/CA1/X3V51</v>
      </c>
      <c r="O21" t="s">
        <v>1</v>
      </c>
      <c r="P21" t="s">
        <v>22</v>
      </c>
      <c r="T21" t="s">
        <v>1000</v>
      </c>
    </row>
    <row r="22" spans="1:20" x14ac:dyDescent="0.25">
      <c r="A22">
        <v>70595</v>
      </c>
      <c r="B22" t="s">
        <v>89</v>
      </c>
      <c r="C22" t="s">
        <v>557</v>
      </c>
      <c r="D22" t="s">
        <v>46</v>
      </c>
      <c r="E22" t="s">
        <v>46</v>
      </c>
      <c r="F22" s="2">
        <v>10</v>
      </c>
      <c r="G22" t="s">
        <v>2</v>
      </c>
      <c r="J22" t="s">
        <v>551</v>
      </c>
      <c r="K22" t="str">
        <f t="shared" si="0"/>
        <v>RE-4/2/02/A1/CA1/X3V51</v>
      </c>
      <c r="O22" t="s">
        <v>1</v>
      </c>
      <c r="P22" t="s">
        <v>22</v>
      </c>
      <c r="T22" t="s">
        <v>1000</v>
      </c>
    </row>
    <row r="23" spans="1:20" x14ac:dyDescent="0.25">
      <c r="A23">
        <v>70596</v>
      </c>
      <c r="B23" t="s">
        <v>89</v>
      </c>
      <c r="C23" t="s">
        <v>557</v>
      </c>
      <c r="D23" t="s">
        <v>46</v>
      </c>
      <c r="E23" t="s">
        <v>46</v>
      </c>
      <c r="F23" s="2">
        <v>10</v>
      </c>
      <c r="G23" t="s">
        <v>2</v>
      </c>
      <c r="J23" t="s">
        <v>552</v>
      </c>
      <c r="K23" t="str">
        <f t="shared" si="0"/>
        <v>RE-4/2/02/A2/CA1/X3V51</v>
      </c>
      <c r="O23" t="s">
        <v>1</v>
      </c>
      <c r="P23" t="s">
        <v>22</v>
      </c>
      <c r="T23" t="s">
        <v>1000</v>
      </c>
    </row>
    <row r="24" spans="1:20" x14ac:dyDescent="0.25">
      <c r="A24">
        <v>70597</v>
      </c>
      <c r="B24" t="s">
        <v>89</v>
      </c>
      <c r="C24" t="s">
        <v>557</v>
      </c>
      <c r="D24" t="s">
        <v>46</v>
      </c>
      <c r="E24" t="s">
        <v>46</v>
      </c>
      <c r="F24" s="2">
        <v>9.5</v>
      </c>
      <c r="G24" t="s">
        <v>2</v>
      </c>
      <c r="J24" t="s">
        <v>553</v>
      </c>
      <c r="K24" t="str">
        <f t="shared" si="0"/>
        <v>RE-4/2/02/B1/CA1/X3V51</v>
      </c>
      <c r="O24" t="s">
        <v>1</v>
      </c>
      <c r="P24" t="s">
        <v>22</v>
      </c>
      <c r="T24" t="s">
        <v>1000</v>
      </c>
    </row>
    <row r="25" spans="1:20" x14ac:dyDescent="0.25">
      <c r="A25">
        <v>70598</v>
      </c>
      <c r="B25" t="s">
        <v>89</v>
      </c>
      <c r="C25" t="s">
        <v>557</v>
      </c>
      <c r="D25" t="s">
        <v>46</v>
      </c>
      <c r="E25" t="s">
        <v>46</v>
      </c>
      <c r="F25" s="2">
        <v>9.5</v>
      </c>
      <c r="G25" t="s">
        <v>2</v>
      </c>
      <c r="J25" t="s">
        <v>554</v>
      </c>
      <c r="K25" t="str">
        <f t="shared" si="0"/>
        <v>RE-4/2/02/B2/CA1/X3V51</v>
      </c>
      <c r="O25" t="s">
        <v>1</v>
      </c>
      <c r="P25" t="s">
        <v>22</v>
      </c>
      <c r="T25" t="s">
        <v>1000</v>
      </c>
    </row>
    <row r="26" spans="1:20" x14ac:dyDescent="0.25">
      <c r="A26">
        <v>70599</v>
      </c>
      <c r="B26" t="s">
        <v>89</v>
      </c>
      <c r="C26" t="s">
        <v>557</v>
      </c>
      <c r="D26" t="s">
        <v>46</v>
      </c>
      <c r="E26" t="s">
        <v>46</v>
      </c>
      <c r="F26" s="3">
        <v>9</v>
      </c>
      <c r="G26" t="s">
        <v>2</v>
      </c>
      <c r="J26" t="s">
        <v>555</v>
      </c>
      <c r="K26" t="str">
        <f t="shared" si="0"/>
        <v>RE-4/2/02/C1/CA1/X3V51</v>
      </c>
      <c r="O26" t="s">
        <v>1</v>
      </c>
      <c r="P26" t="s">
        <v>22</v>
      </c>
      <c r="T26" t="s">
        <v>1000</v>
      </c>
    </row>
    <row r="27" spans="1:20" x14ac:dyDescent="0.25">
      <c r="A27">
        <v>70600</v>
      </c>
      <c r="B27" t="s">
        <v>89</v>
      </c>
      <c r="C27" t="s">
        <v>557</v>
      </c>
      <c r="D27" t="s">
        <v>46</v>
      </c>
      <c r="E27" t="s">
        <v>46</v>
      </c>
      <c r="F27" s="2">
        <v>9</v>
      </c>
      <c r="G27" t="s">
        <v>2</v>
      </c>
      <c r="J27" t="s">
        <v>556</v>
      </c>
      <c r="K27" t="str">
        <f t="shared" si="0"/>
        <v>RE-4/2/02/C2/CA1/X3V51</v>
      </c>
      <c r="O27" t="s">
        <v>1</v>
      </c>
      <c r="P27" t="s">
        <v>22</v>
      </c>
      <c r="T27" t="s">
        <v>1000</v>
      </c>
    </row>
    <row r="28" spans="1:20" x14ac:dyDescent="0.25">
      <c r="A28" s="4" t="s">
        <v>1014</v>
      </c>
    </row>
    <row r="29" spans="1:20" x14ac:dyDescent="0.25">
      <c r="A29">
        <v>70601</v>
      </c>
      <c r="B29" t="s">
        <v>90</v>
      </c>
      <c r="C29" t="s">
        <v>558</v>
      </c>
      <c r="D29" t="s">
        <v>46</v>
      </c>
      <c r="E29" t="s">
        <v>46</v>
      </c>
      <c r="F29" s="2">
        <v>9</v>
      </c>
      <c r="G29" t="s">
        <v>2</v>
      </c>
      <c r="J29" t="s">
        <v>559</v>
      </c>
      <c r="K29" t="str">
        <f t="shared" si="0"/>
        <v>RE-4/3/03/A1/CA1/X3V51</v>
      </c>
      <c r="O29" t="s">
        <v>1</v>
      </c>
      <c r="P29" t="s">
        <v>22</v>
      </c>
      <c r="T29" t="s">
        <v>1000</v>
      </c>
    </row>
    <row r="30" spans="1:20" x14ac:dyDescent="0.25">
      <c r="A30">
        <v>70602</v>
      </c>
      <c r="B30" t="s">
        <v>90</v>
      </c>
      <c r="C30" t="s">
        <v>558</v>
      </c>
      <c r="D30" t="s">
        <v>46</v>
      </c>
      <c r="E30" t="s">
        <v>46</v>
      </c>
      <c r="F30" s="2">
        <v>9</v>
      </c>
      <c r="G30" t="s">
        <v>2</v>
      </c>
      <c r="J30" t="s">
        <v>560</v>
      </c>
      <c r="K30" t="str">
        <f t="shared" si="0"/>
        <v>RE-4/3/03/A2/CA1/X3V51</v>
      </c>
      <c r="O30" t="s">
        <v>1</v>
      </c>
      <c r="P30" t="s">
        <v>22</v>
      </c>
      <c r="T30" t="s">
        <v>1000</v>
      </c>
    </row>
    <row r="31" spans="1:20" x14ac:dyDescent="0.25">
      <c r="A31">
        <v>70603</v>
      </c>
      <c r="B31" t="s">
        <v>90</v>
      </c>
      <c r="C31" t="s">
        <v>558</v>
      </c>
      <c r="D31" t="s">
        <v>46</v>
      </c>
      <c r="E31" t="s">
        <v>46</v>
      </c>
      <c r="F31" s="2">
        <v>8.5</v>
      </c>
      <c r="G31" t="s">
        <v>2</v>
      </c>
      <c r="J31" t="s">
        <v>561</v>
      </c>
      <c r="K31" t="str">
        <f t="shared" si="0"/>
        <v>RE-4/3/03/B1/CA1/X3V51</v>
      </c>
      <c r="O31" t="s">
        <v>1</v>
      </c>
      <c r="P31" t="s">
        <v>22</v>
      </c>
      <c r="T31" t="s">
        <v>1000</v>
      </c>
    </row>
    <row r="32" spans="1:20" x14ac:dyDescent="0.25">
      <c r="A32">
        <v>70604</v>
      </c>
      <c r="B32" t="s">
        <v>90</v>
      </c>
      <c r="C32" t="s">
        <v>558</v>
      </c>
      <c r="D32" t="s">
        <v>46</v>
      </c>
      <c r="E32" t="s">
        <v>46</v>
      </c>
      <c r="F32" s="2">
        <v>8.5</v>
      </c>
      <c r="G32" t="s">
        <v>2</v>
      </c>
      <c r="J32" t="s">
        <v>562</v>
      </c>
      <c r="K32" t="str">
        <f t="shared" si="0"/>
        <v>RE-4/3/03/B2/CA1/X3V51</v>
      </c>
      <c r="O32" t="s">
        <v>1</v>
      </c>
      <c r="P32" t="s">
        <v>22</v>
      </c>
      <c r="T32" t="s">
        <v>1000</v>
      </c>
    </row>
    <row r="33" spans="1:20" x14ac:dyDescent="0.25">
      <c r="A33">
        <v>70605</v>
      </c>
      <c r="B33" t="s">
        <v>90</v>
      </c>
      <c r="C33" t="s">
        <v>558</v>
      </c>
      <c r="D33" t="s">
        <v>46</v>
      </c>
      <c r="E33" t="s">
        <v>46</v>
      </c>
      <c r="F33" s="2">
        <v>8</v>
      </c>
      <c r="G33" t="s">
        <v>2</v>
      </c>
      <c r="J33" t="s">
        <v>563</v>
      </c>
      <c r="K33" t="str">
        <f t="shared" si="0"/>
        <v>RE-4/3/03/C1/CA1/X3V51</v>
      </c>
      <c r="O33" t="s">
        <v>1</v>
      </c>
      <c r="P33" t="s">
        <v>22</v>
      </c>
      <c r="T33" t="s">
        <v>1000</v>
      </c>
    </row>
    <row r="34" spans="1:20" x14ac:dyDescent="0.25">
      <c r="A34">
        <v>70606</v>
      </c>
      <c r="B34" t="s">
        <v>90</v>
      </c>
      <c r="C34" t="s">
        <v>558</v>
      </c>
      <c r="D34" t="s">
        <v>46</v>
      </c>
      <c r="E34" t="s">
        <v>46</v>
      </c>
      <c r="F34" s="2">
        <v>8</v>
      </c>
      <c r="G34" t="s">
        <v>2</v>
      </c>
      <c r="J34" t="s">
        <v>564</v>
      </c>
      <c r="K34" t="str">
        <f t="shared" si="0"/>
        <v>RE-4/3/03/C2/CA1/X3V51</v>
      </c>
      <c r="O34" t="s">
        <v>1</v>
      </c>
      <c r="P34" t="s">
        <v>22</v>
      </c>
      <c r="T34" t="s">
        <v>1000</v>
      </c>
    </row>
    <row r="35" spans="1:20" x14ac:dyDescent="0.25">
      <c r="A35">
        <v>70607</v>
      </c>
      <c r="B35" t="s">
        <v>90</v>
      </c>
      <c r="C35" t="s">
        <v>558</v>
      </c>
      <c r="D35" t="s">
        <v>46</v>
      </c>
      <c r="E35" t="s">
        <v>46</v>
      </c>
      <c r="F35" s="2">
        <v>11.5</v>
      </c>
      <c r="G35" t="s">
        <v>2</v>
      </c>
      <c r="J35" t="s">
        <v>565</v>
      </c>
      <c r="K35" t="str">
        <f t="shared" si="0"/>
        <v>RE-4/2/03/A1/CA1/X3V51</v>
      </c>
      <c r="O35" t="s">
        <v>1</v>
      </c>
      <c r="P35" t="s">
        <v>22</v>
      </c>
      <c r="T35" t="s">
        <v>1000</v>
      </c>
    </row>
    <row r="36" spans="1:20" x14ac:dyDescent="0.25">
      <c r="A36">
        <v>70608</v>
      </c>
      <c r="B36" t="s">
        <v>90</v>
      </c>
      <c r="C36" t="s">
        <v>558</v>
      </c>
      <c r="D36" t="s">
        <v>46</v>
      </c>
      <c r="E36" t="s">
        <v>46</v>
      </c>
      <c r="F36" s="2">
        <v>11.5</v>
      </c>
      <c r="G36" t="s">
        <v>2</v>
      </c>
      <c r="J36" t="s">
        <v>566</v>
      </c>
      <c r="K36" t="str">
        <f t="shared" si="0"/>
        <v>RE-4/2/03/A2/CA1/X3V51</v>
      </c>
      <c r="O36" t="s">
        <v>1</v>
      </c>
      <c r="P36" t="s">
        <v>22</v>
      </c>
      <c r="T36" t="s">
        <v>1000</v>
      </c>
    </row>
    <row r="37" spans="1:20" x14ac:dyDescent="0.25">
      <c r="A37">
        <v>70609</v>
      </c>
      <c r="B37" t="s">
        <v>90</v>
      </c>
      <c r="C37" t="s">
        <v>558</v>
      </c>
      <c r="D37" t="s">
        <v>46</v>
      </c>
      <c r="E37" t="s">
        <v>46</v>
      </c>
      <c r="F37" s="2">
        <v>11</v>
      </c>
      <c r="G37" t="s">
        <v>2</v>
      </c>
      <c r="J37" t="s">
        <v>567</v>
      </c>
      <c r="K37" t="str">
        <f t="shared" si="0"/>
        <v>RE-4/2/03/B1/CA1/X3V51</v>
      </c>
      <c r="O37" t="s">
        <v>1</v>
      </c>
      <c r="P37" t="s">
        <v>22</v>
      </c>
      <c r="T37" t="s">
        <v>1000</v>
      </c>
    </row>
    <row r="38" spans="1:20" x14ac:dyDescent="0.25">
      <c r="A38">
        <v>70610</v>
      </c>
      <c r="B38" t="s">
        <v>90</v>
      </c>
      <c r="C38" t="s">
        <v>558</v>
      </c>
      <c r="D38" t="s">
        <v>46</v>
      </c>
      <c r="E38" t="s">
        <v>46</v>
      </c>
      <c r="F38" s="2">
        <v>11</v>
      </c>
      <c r="G38" t="s">
        <v>2</v>
      </c>
      <c r="J38" t="s">
        <v>568</v>
      </c>
      <c r="K38" t="str">
        <f t="shared" si="0"/>
        <v>RE-4/2/03/B2/CA1/X3V51</v>
      </c>
      <c r="O38" t="s">
        <v>1</v>
      </c>
      <c r="P38" t="s">
        <v>22</v>
      </c>
      <c r="T38" t="s">
        <v>1000</v>
      </c>
    </row>
    <row r="39" spans="1:20" x14ac:dyDescent="0.25">
      <c r="A39">
        <v>70611</v>
      </c>
      <c r="B39" t="s">
        <v>90</v>
      </c>
      <c r="C39" t="s">
        <v>558</v>
      </c>
      <c r="D39" t="s">
        <v>46</v>
      </c>
      <c r="E39" t="s">
        <v>46</v>
      </c>
      <c r="F39" s="2">
        <v>10.5</v>
      </c>
      <c r="G39" t="s">
        <v>2</v>
      </c>
      <c r="J39" t="s">
        <v>569</v>
      </c>
      <c r="K39" t="str">
        <f t="shared" si="0"/>
        <v>RE-4/2/03/C1/CA1/X3V51</v>
      </c>
      <c r="O39" t="s">
        <v>1</v>
      </c>
      <c r="P39" t="s">
        <v>22</v>
      </c>
      <c r="T39" t="s">
        <v>1000</v>
      </c>
    </row>
    <row r="40" spans="1:20" x14ac:dyDescent="0.25">
      <c r="A40">
        <v>70612</v>
      </c>
      <c r="B40" t="s">
        <v>90</v>
      </c>
      <c r="C40" t="s">
        <v>558</v>
      </c>
      <c r="D40" t="s">
        <v>46</v>
      </c>
      <c r="E40" t="s">
        <v>46</v>
      </c>
      <c r="F40" s="2">
        <v>10.5</v>
      </c>
      <c r="G40" t="s">
        <v>2</v>
      </c>
      <c r="J40" t="s">
        <v>570</v>
      </c>
      <c r="K40" t="str">
        <f t="shared" si="0"/>
        <v>RE-4/2/03/C2/CA1/X3V51</v>
      </c>
      <c r="O40" t="s">
        <v>1</v>
      </c>
      <c r="P40" t="s">
        <v>22</v>
      </c>
      <c r="T40" t="s">
        <v>1000</v>
      </c>
    </row>
    <row r="41" spans="1:20" x14ac:dyDescent="0.25">
      <c r="A41" s="4" t="s">
        <v>1013</v>
      </c>
    </row>
    <row r="42" spans="1:20" x14ac:dyDescent="0.25">
      <c r="A42">
        <v>70613</v>
      </c>
      <c r="B42" t="s">
        <v>91</v>
      </c>
      <c r="C42" t="s">
        <v>571</v>
      </c>
      <c r="D42" t="s">
        <v>46</v>
      </c>
      <c r="E42" t="s">
        <v>46</v>
      </c>
      <c r="F42" s="2">
        <v>10</v>
      </c>
      <c r="G42" t="s">
        <v>2</v>
      </c>
      <c r="J42" t="s">
        <v>572</v>
      </c>
      <c r="K42" t="str">
        <f t="shared" si="0"/>
        <v>RE-4/3/04/A1/CA1/X3V51</v>
      </c>
      <c r="O42" t="s">
        <v>1</v>
      </c>
      <c r="P42" t="s">
        <v>22</v>
      </c>
      <c r="T42" t="s">
        <v>1000</v>
      </c>
    </row>
    <row r="43" spans="1:20" x14ac:dyDescent="0.25">
      <c r="A43">
        <v>70614</v>
      </c>
      <c r="B43" t="s">
        <v>91</v>
      </c>
      <c r="C43" t="s">
        <v>571</v>
      </c>
      <c r="D43" t="s">
        <v>46</v>
      </c>
      <c r="E43" t="s">
        <v>46</v>
      </c>
      <c r="F43" s="2">
        <v>10</v>
      </c>
      <c r="G43" t="s">
        <v>2</v>
      </c>
      <c r="J43" t="s">
        <v>573</v>
      </c>
      <c r="K43" t="str">
        <f t="shared" si="0"/>
        <v>RE-4/3/04/A2/CA1/X3V51</v>
      </c>
      <c r="O43" t="s">
        <v>1</v>
      </c>
      <c r="P43" t="s">
        <v>22</v>
      </c>
      <c r="T43" t="s">
        <v>1000</v>
      </c>
    </row>
    <row r="44" spans="1:20" x14ac:dyDescent="0.25">
      <c r="A44">
        <v>70615</v>
      </c>
      <c r="B44" t="s">
        <v>91</v>
      </c>
      <c r="C44" t="s">
        <v>571</v>
      </c>
      <c r="D44" t="s">
        <v>46</v>
      </c>
      <c r="E44" t="s">
        <v>46</v>
      </c>
      <c r="F44" s="2">
        <v>9.5</v>
      </c>
      <c r="G44" t="s">
        <v>2</v>
      </c>
      <c r="J44" t="s">
        <v>574</v>
      </c>
      <c r="K44" t="str">
        <f t="shared" si="0"/>
        <v>RE-4/3/04/B1/CA1/X3V51</v>
      </c>
      <c r="O44" t="s">
        <v>1</v>
      </c>
      <c r="P44" t="s">
        <v>22</v>
      </c>
      <c r="T44" t="s">
        <v>1000</v>
      </c>
    </row>
    <row r="45" spans="1:20" x14ac:dyDescent="0.25">
      <c r="A45">
        <v>70616</v>
      </c>
      <c r="B45" t="s">
        <v>91</v>
      </c>
      <c r="C45" t="s">
        <v>571</v>
      </c>
      <c r="D45" t="s">
        <v>46</v>
      </c>
      <c r="E45" t="s">
        <v>46</v>
      </c>
      <c r="F45" s="2">
        <v>9.5</v>
      </c>
      <c r="G45" t="s">
        <v>2</v>
      </c>
      <c r="J45" t="s">
        <v>575</v>
      </c>
      <c r="K45" t="str">
        <f t="shared" si="0"/>
        <v>RE-4/3/04/B2/CA1/X3V51</v>
      </c>
      <c r="O45" t="s">
        <v>1</v>
      </c>
      <c r="P45" t="s">
        <v>22</v>
      </c>
      <c r="T45" t="s">
        <v>1000</v>
      </c>
    </row>
    <row r="46" spans="1:20" x14ac:dyDescent="0.25">
      <c r="A46">
        <v>70617</v>
      </c>
      <c r="B46" t="s">
        <v>91</v>
      </c>
      <c r="C46" t="s">
        <v>571</v>
      </c>
      <c r="D46" t="s">
        <v>46</v>
      </c>
      <c r="E46" t="s">
        <v>46</v>
      </c>
      <c r="F46" s="2">
        <v>9</v>
      </c>
      <c r="G46" t="s">
        <v>2</v>
      </c>
      <c r="J46" t="s">
        <v>576</v>
      </c>
      <c r="K46" t="str">
        <f t="shared" si="0"/>
        <v>RE-4/3/04/C1/CA1/X3V51</v>
      </c>
      <c r="O46" t="s">
        <v>1</v>
      </c>
      <c r="P46" t="s">
        <v>22</v>
      </c>
      <c r="T46" t="s">
        <v>1000</v>
      </c>
    </row>
    <row r="47" spans="1:20" x14ac:dyDescent="0.25">
      <c r="A47">
        <v>70618</v>
      </c>
      <c r="B47" t="s">
        <v>91</v>
      </c>
      <c r="C47" t="s">
        <v>571</v>
      </c>
      <c r="D47" t="s">
        <v>46</v>
      </c>
      <c r="E47" t="s">
        <v>46</v>
      </c>
      <c r="F47" s="2">
        <v>9</v>
      </c>
      <c r="G47" t="s">
        <v>2</v>
      </c>
      <c r="J47" t="s">
        <v>577</v>
      </c>
      <c r="K47" t="str">
        <f t="shared" si="0"/>
        <v>RE-4/3/04/C2/CA1/X3V51</v>
      </c>
      <c r="O47" t="s">
        <v>1</v>
      </c>
      <c r="P47" t="s">
        <v>22</v>
      </c>
      <c r="T47" t="s">
        <v>1000</v>
      </c>
    </row>
    <row r="48" spans="1:20" x14ac:dyDescent="0.25">
      <c r="A48">
        <v>70619</v>
      </c>
      <c r="B48" t="s">
        <v>91</v>
      </c>
      <c r="C48" t="s">
        <v>571</v>
      </c>
      <c r="D48" t="s">
        <v>46</v>
      </c>
      <c r="E48" t="s">
        <v>46</v>
      </c>
      <c r="F48" s="2">
        <v>12.5</v>
      </c>
      <c r="G48" t="s">
        <v>2</v>
      </c>
      <c r="J48" t="s">
        <v>578</v>
      </c>
      <c r="K48" t="str">
        <f t="shared" si="0"/>
        <v>RE-4/2/04/A1/CA1/X3V51</v>
      </c>
      <c r="O48" t="s">
        <v>1</v>
      </c>
      <c r="P48" t="s">
        <v>22</v>
      </c>
      <c r="T48" t="s">
        <v>1000</v>
      </c>
    </row>
    <row r="49" spans="1:20" x14ac:dyDescent="0.25">
      <c r="A49">
        <v>70620</v>
      </c>
      <c r="B49" t="s">
        <v>91</v>
      </c>
      <c r="C49" t="s">
        <v>571</v>
      </c>
      <c r="D49" t="s">
        <v>46</v>
      </c>
      <c r="E49" t="s">
        <v>46</v>
      </c>
      <c r="F49" s="2">
        <v>12.5</v>
      </c>
      <c r="G49" t="s">
        <v>2</v>
      </c>
      <c r="J49" t="s">
        <v>579</v>
      </c>
      <c r="K49" t="str">
        <f t="shared" si="0"/>
        <v>RE-4/2/04/A2/CA1/X3V51</v>
      </c>
      <c r="O49" t="s">
        <v>1</v>
      </c>
      <c r="P49" t="s">
        <v>22</v>
      </c>
      <c r="T49" t="s">
        <v>1000</v>
      </c>
    </row>
    <row r="50" spans="1:20" x14ac:dyDescent="0.25">
      <c r="A50">
        <v>70621</v>
      </c>
      <c r="B50" t="s">
        <v>91</v>
      </c>
      <c r="C50" t="s">
        <v>571</v>
      </c>
      <c r="D50" t="s">
        <v>46</v>
      </c>
      <c r="E50" t="s">
        <v>46</v>
      </c>
      <c r="F50" s="2">
        <v>12</v>
      </c>
      <c r="G50" t="s">
        <v>2</v>
      </c>
      <c r="J50" t="s">
        <v>580</v>
      </c>
      <c r="K50" t="str">
        <f t="shared" si="0"/>
        <v>RE-4/2/04/B1/CA1/X3V51</v>
      </c>
      <c r="O50" t="s">
        <v>1</v>
      </c>
      <c r="P50" t="s">
        <v>22</v>
      </c>
      <c r="T50" t="s">
        <v>1000</v>
      </c>
    </row>
    <row r="51" spans="1:20" x14ac:dyDescent="0.25">
      <c r="A51">
        <v>70622</v>
      </c>
      <c r="B51" t="s">
        <v>91</v>
      </c>
      <c r="C51" t="s">
        <v>571</v>
      </c>
      <c r="D51" t="s">
        <v>46</v>
      </c>
      <c r="E51" t="s">
        <v>46</v>
      </c>
      <c r="F51" s="2">
        <v>12</v>
      </c>
      <c r="G51" t="s">
        <v>2</v>
      </c>
      <c r="J51" t="s">
        <v>581</v>
      </c>
      <c r="K51" t="str">
        <f t="shared" si="0"/>
        <v>RE-4/2/04/B2/CA1/X3V51</v>
      </c>
      <c r="O51" t="s">
        <v>1</v>
      </c>
      <c r="P51" t="s">
        <v>22</v>
      </c>
      <c r="T51" t="s">
        <v>1000</v>
      </c>
    </row>
    <row r="52" spans="1:20" x14ac:dyDescent="0.25">
      <c r="A52">
        <v>70623</v>
      </c>
      <c r="B52" t="s">
        <v>91</v>
      </c>
      <c r="C52" t="s">
        <v>571</v>
      </c>
      <c r="D52" t="s">
        <v>46</v>
      </c>
      <c r="E52" t="s">
        <v>46</v>
      </c>
      <c r="F52" s="2">
        <v>11.5</v>
      </c>
      <c r="G52" t="s">
        <v>2</v>
      </c>
      <c r="J52" t="s">
        <v>582</v>
      </c>
      <c r="K52" t="str">
        <f t="shared" si="0"/>
        <v>RE-4/2/04/C1/CA1/X3V51</v>
      </c>
      <c r="O52" t="s">
        <v>1</v>
      </c>
      <c r="P52" t="s">
        <v>22</v>
      </c>
      <c r="T52" t="s">
        <v>1000</v>
      </c>
    </row>
    <row r="53" spans="1:20" x14ac:dyDescent="0.25">
      <c r="A53">
        <v>70624</v>
      </c>
      <c r="B53" t="s">
        <v>91</v>
      </c>
      <c r="C53" t="s">
        <v>571</v>
      </c>
      <c r="D53" t="s">
        <v>46</v>
      </c>
      <c r="E53" t="s">
        <v>46</v>
      </c>
      <c r="F53" s="2">
        <v>11.5</v>
      </c>
      <c r="G53" t="s">
        <v>2</v>
      </c>
      <c r="J53" t="s">
        <v>583</v>
      </c>
      <c r="K53" t="str">
        <f t="shared" si="0"/>
        <v>RE-4/2/04/C2/CA1/X3V51</v>
      </c>
      <c r="O53" t="s">
        <v>1</v>
      </c>
      <c r="P53" t="s">
        <v>22</v>
      </c>
      <c r="T53" t="s">
        <v>1000</v>
      </c>
    </row>
    <row r="54" spans="1:20" x14ac:dyDescent="0.25">
      <c r="A54" s="4" t="s">
        <v>1017</v>
      </c>
    </row>
    <row r="55" spans="1:20" x14ac:dyDescent="0.25">
      <c r="A55">
        <v>70625</v>
      </c>
      <c r="B55" t="s">
        <v>92</v>
      </c>
      <c r="C55" t="s">
        <v>584</v>
      </c>
      <c r="D55" t="s">
        <v>47</v>
      </c>
      <c r="E55" t="s">
        <v>47</v>
      </c>
      <c r="F55" s="2">
        <v>9</v>
      </c>
      <c r="G55" t="s">
        <v>2</v>
      </c>
      <c r="J55" t="s">
        <v>585</v>
      </c>
      <c r="K55" t="str">
        <f t="shared" si="0"/>
        <v>RE-4/3/05/A1/CA1/X4V51</v>
      </c>
      <c r="O55" t="s">
        <v>1</v>
      </c>
      <c r="P55" t="s">
        <v>22</v>
      </c>
      <c r="T55" t="s">
        <v>1000</v>
      </c>
    </row>
    <row r="56" spans="1:20" x14ac:dyDescent="0.25">
      <c r="A56">
        <v>70626</v>
      </c>
      <c r="B56" t="s">
        <v>92</v>
      </c>
      <c r="C56" t="s">
        <v>584</v>
      </c>
      <c r="D56" t="s">
        <v>47</v>
      </c>
      <c r="E56" t="s">
        <v>47</v>
      </c>
      <c r="F56" s="2">
        <v>9</v>
      </c>
      <c r="G56" t="s">
        <v>2</v>
      </c>
      <c r="J56" t="s">
        <v>586</v>
      </c>
      <c r="K56" t="str">
        <f t="shared" si="0"/>
        <v>RE-4/3/05/A2/CA1/X4V51</v>
      </c>
      <c r="O56" t="s">
        <v>1</v>
      </c>
      <c r="P56" t="s">
        <v>22</v>
      </c>
      <c r="T56" t="s">
        <v>1000</v>
      </c>
    </row>
    <row r="57" spans="1:20" x14ac:dyDescent="0.25">
      <c r="A57">
        <v>70627</v>
      </c>
      <c r="B57" t="s">
        <v>92</v>
      </c>
      <c r="C57" t="s">
        <v>584</v>
      </c>
      <c r="D57" t="s">
        <v>47</v>
      </c>
      <c r="E57" t="s">
        <v>47</v>
      </c>
      <c r="F57" s="2">
        <v>8.5</v>
      </c>
      <c r="G57" t="s">
        <v>2</v>
      </c>
      <c r="J57" t="s">
        <v>587</v>
      </c>
      <c r="K57" t="str">
        <f t="shared" si="0"/>
        <v>RE-4/3/05/B1/CA1/X4V51</v>
      </c>
      <c r="O57" t="s">
        <v>1</v>
      </c>
      <c r="P57" t="s">
        <v>22</v>
      </c>
      <c r="T57" t="s">
        <v>1000</v>
      </c>
    </row>
    <row r="58" spans="1:20" x14ac:dyDescent="0.25">
      <c r="A58">
        <v>70628</v>
      </c>
      <c r="B58" t="s">
        <v>92</v>
      </c>
      <c r="C58" t="s">
        <v>584</v>
      </c>
      <c r="D58" t="s">
        <v>47</v>
      </c>
      <c r="E58" t="s">
        <v>47</v>
      </c>
      <c r="F58" s="2">
        <v>8.5</v>
      </c>
      <c r="G58" t="s">
        <v>2</v>
      </c>
      <c r="J58" t="s">
        <v>588</v>
      </c>
      <c r="K58" t="str">
        <f t="shared" si="0"/>
        <v>RE-4/3/05/B2/CA1/X4V51</v>
      </c>
      <c r="O58" t="s">
        <v>1</v>
      </c>
      <c r="P58" t="s">
        <v>22</v>
      </c>
      <c r="T58" t="s">
        <v>1000</v>
      </c>
    </row>
    <row r="59" spans="1:20" x14ac:dyDescent="0.25">
      <c r="A59">
        <v>70629</v>
      </c>
      <c r="B59" t="s">
        <v>92</v>
      </c>
      <c r="C59" t="s">
        <v>584</v>
      </c>
      <c r="D59" t="s">
        <v>47</v>
      </c>
      <c r="E59" t="s">
        <v>47</v>
      </c>
      <c r="F59" s="2">
        <v>8</v>
      </c>
      <c r="G59" t="s">
        <v>2</v>
      </c>
      <c r="J59" t="s">
        <v>589</v>
      </c>
      <c r="K59" t="str">
        <f t="shared" si="0"/>
        <v>RE-4/3/05/C1/CA1/X4V51</v>
      </c>
      <c r="O59" t="s">
        <v>1</v>
      </c>
      <c r="P59" t="s">
        <v>22</v>
      </c>
      <c r="T59" t="s">
        <v>1000</v>
      </c>
    </row>
    <row r="60" spans="1:20" x14ac:dyDescent="0.25">
      <c r="A60">
        <v>70630</v>
      </c>
      <c r="B60" t="s">
        <v>92</v>
      </c>
      <c r="C60" t="s">
        <v>584</v>
      </c>
      <c r="D60" t="s">
        <v>47</v>
      </c>
      <c r="E60" t="s">
        <v>47</v>
      </c>
      <c r="F60" s="2">
        <v>8</v>
      </c>
      <c r="G60" t="s">
        <v>2</v>
      </c>
      <c r="J60" t="s">
        <v>590</v>
      </c>
      <c r="K60" t="str">
        <f t="shared" si="0"/>
        <v>RE-4/3/05/C2/CA1/X4V51</v>
      </c>
      <c r="O60" t="s">
        <v>1</v>
      </c>
      <c r="P60" t="s">
        <v>22</v>
      </c>
      <c r="T60" t="s">
        <v>1000</v>
      </c>
    </row>
    <row r="61" spans="1:20" x14ac:dyDescent="0.25">
      <c r="A61">
        <v>70631</v>
      </c>
      <c r="B61" t="s">
        <v>92</v>
      </c>
      <c r="C61" t="s">
        <v>584</v>
      </c>
      <c r="D61" t="s">
        <v>47</v>
      </c>
      <c r="E61" t="s">
        <v>47</v>
      </c>
      <c r="F61" s="2">
        <v>11.5</v>
      </c>
      <c r="G61" t="s">
        <v>2</v>
      </c>
      <c r="J61" t="s">
        <v>591</v>
      </c>
      <c r="K61" t="str">
        <f t="shared" si="0"/>
        <v>RE-4/2/05/A1/CA1/X4V51</v>
      </c>
      <c r="O61" t="s">
        <v>1</v>
      </c>
      <c r="P61" t="s">
        <v>22</v>
      </c>
      <c r="T61" t="s">
        <v>1000</v>
      </c>
    </row>
    <row r="62" spans="1:20" x14ac:dyDescent="0.25">
      <c r="A62">
        <v>70632</v>
      </c>
      <c r="B62" t="s">
        <v>92</v>
      </c>
      <c r="C62" t="s">
        <v>584</v>
      </c>
      <c r="D62" t="s">
        <v>47</v>
      </c>
      <c r="E62" t="s">
        <v>47</v>
      </c>
      <c r="F62" s="2">
        <v>11.5</v>
      </c>
      <c r="G62" t="s">
        <v>2</v>
      </c>
      <c r="J62" t="s">
        <v>592</v>
      </c>
      <c r="K62" t="str">
        <f t="shared" si="0"/>
        <v>RE-4/2/05/A2/CA1/X4V51</v>
      </c>
      <c r="O62" t="s">
        <v>1</v>
      </c>
      <c r="P62" t="s">
        <v>22</v>
      </c>
      <c r="T62" t="s">
        <v>1000</v>
      </c>
    </row>
    <row r="63" spans="1:20" x14ac:dyDescent="0.25">
      <c r="A63">
        <v>70633</v>
      </c>
      <c r="B63" t="s">
        <v>92</v>
      </c>
      <c r="C63" t="s">
        <v>584</v>
      </c>
      <c r="D63" t="s">
        <v>47</v>
      </c>
      <c r="E63" t="s">
        <v>47</v>
      </c>
      <c r="F63" s="2">
        <v>11</v>
      </c>
      <c r="G63" t="s">
        <v>2</v>
      </c>
      <c r="J63" t="s">
        <v>593</v>
      </c>
      <c r="K63" t="str">
        <f t="shared" si="0"/>
        <v>RE-4/2/05/B1/CA1/X4V51</v>
      </c>
      <c r="O63" t="s">
        <v>1</v>
      </c>
      <c r="P63" t="s">
        <v>22</v>
      </c>
      <c r="T63" t="s">
        <v>1000</v>
      </c>
    </row>
    <row r="64" spans="1:20" x14ac:dyDescent="0.25">
      <c r="A64">
        <v>70634</v>
      </c>
      <c r="B64" t="s">
        <v>92</v>
      </c>
      <c r="C64" t="s">
        <v>584</v>
      </c>
      <c r="D64" t="s">
        <v>47</v>
      </c>
      <c r="E64" t="s">
        <v>47</v>
      </c>
      <c r="F64" s="2">
        <v>11</v>
      </c>
      <c r="G64" t="s">
        <v>2</v>
      </c>
      <c r="J64" t="s">
        <v>594</v>
      </c>
      <c r="K64" t="str">
        <f t="shared" si="0"/>
        <v>RE-4/2/05/B2/CA1/X4V51</v>
      </c>
      <c r="O64" t="s">
        <v>1</v>
      </c>
      <c r="P64" t="s">
        <v>22</v>
      </c>
      <c r="T64" t="s">
        <v>1000</v>
      </c>
    </row>
    <row r="65" spans="1:20" x14ac:dyDescent="0.25">
      <c r="A65">
        <v>70635</v>
      </c>
      <c r="B65" t="s">
        <v>92</v>
      </c>
      <c r="C65" t="s">
        <v>584</v>
      </c>
      <c r="D65" t="s">
        <v>47</v>
      </c>
      <c r="E65" t="s">
        <v>47</v>
      </c>
      <c r="F65" s="2">
        <v>10.5</v>
      </c>
      <c r="G65" t="s">
        <v>2</v>
      </c>
      <c r="J65" t="s">
        <v>595</v>
      </c>
      <c r="K65" t="str">
        <f t="shared" si="0"/>
        <v>RE-4/2/05/C1/CA1/X4V51</v>
      </c>
      <c r="O65" t="s">
        <v>1</v>
      </c>
      <c r="P65" t="s">
        <v>22</v>
      </c>
      <c r="T65" t="s">
        <v>1000</v>
      </c>
    </row>
    <row r="66" spans="1:20" x14ac:dyDescent="0.25">
      <c r="A66">
        <v>70636</v>
      </c>
      <c r="B66" t="s">
        <v>92</v>
      </c>
      <c r="C66" t="s">
        <v>584</v>
      </c>
      <c r="D66" t="s">
        <v>47</v>
      </c>
      <c r="E66" t="s">
        <v>47</v>
      </c>
      <c r="F66" s="2">
        <v>10.5</v>
      </c>
      <c r="G66" t="s">
        <v>2</v>
      </c>
      <c r="J66" t="s">
        <v>596</v>
      </c>
      <c r="K66" t="str">
        <f t="shared" si="0"/>
        <v>RE-4/2/05/C2/CA1/X4V51</v>
      </c>
      <c r="O66" t="s">
        <v>1</v>
      </c>
      <c r="P66" t="s">
        <v>22</v>
      </c>
      <c r="T66" t="s">
        <v>1000</v>
      </c>
    </row>
    <row r="67" spans="1:20" x14ac:dyDescent="0.25">
      <c r="A67" s="4" t="s">
        <v>1018</v>
      </c>
      <c r="K67" t="str">
        <f t="shared" si="0"/>
        <v>/CA1/</v>
      </c>
    </row>
    <row r="68" spans="1:20" x14ac:dyDescent="0.25">
      <c r="A68">
        <v>70637</v>
      </c>
      <c r="B68" t="s">
        <v>93</v>
      </c>
      <c r="C68" t="s">
        <v>597</v>
      </c>
      <c r="D68" t="s">
        <v>47</v>
      </c>
      <c r="E68" t="s">
        <v>47</v>
      </c>
      <c r="F68" s="2">
        <v>10</v>
      </c>
      <c r="G68" t="s">
        <v>2</v>
      </c>
      <c r="J68" t="s">
        <v>598</v>
      </c>
      <c r="K68" t="str">
        <f t="shared" ref="K68:K131" si="1">CONCATENATE(J68,"/CA1/",E68)</f>
        <v>RE-4/3/06/A1/CA1/X4V51</v>
      </c>
      <c r="O68" t="s">
        <v>1</v>
      </c>
      <c r="P68" t="s">
        <v>22</v>
      </c>
      <c r="T68" t="s">
        <v>1000</v>
      </c>
    </row>
    <row r="69" spans="1:20" x14ac:dyDescent="0.25">
      <c r="A69">
        <v>70638</v>
      </c>
      <c r="B69" t="s">
        <v>93</v>
      </c>
      <c r="C69" t="s">
        <v>597</v>
      </c>
      <c r="D69" t="s">
        <v>47</v>
      </c>
      <c r="E69" t="s">
        <v>47</v>
      </c>
      <c r="F69" s="2">
        <v>10</v>
      </c>
      <c r="G69" t="s">
        <v>2</v>
      </c>
      <c r="J69" t="s">
        <v>599</v>
      </c>
      <c r="K69" t="str">
        <f t="shared" si="1"/>
        <v>RE-4/3/06/A2/CA1/X4V51</v>
      </c>
      <c r="O69" t="s">
        <v>1</v>
      </c>
      <c r="P69" t="s">
        <v>22</v>
      </c>
      <c r="T69" t="s">
        <v>1000</v>
      </c>
    </row>
    <row r="70" spans="1:20" x14ac:dyDescent="0.25">
      <c r="A70">
        <v>70639</v>
      </c>
      <c r="B70" t="s">
        <v>93</v>
      </c>
      <c r="C70" t="s">
        <v>597</v>
      </c>
      <c r="D70" t="s">
        <v>47</v>
      </c>
      <c r="E70" t="s">
        <v>47</v>
      </c>
      <c r="F70" s="2">
        <v>9.5</v>
      </c>
      <c r="G70" t="s">
        <v>2</v>
      </c>
      <c r="J70" t="s">
        <v>600</v>
      </c>
      <c r="K70" t="str">
        <f t="shared" si="1"/>
        <v>RE-4/3/06/B1/CA1/X4V51</v>
      </c>
      <c r="O70" t="s">
        <v>1</v>
      </c>
      <c r="P70" t="s">
        <v>22</v>
      </c>
      <c r="T70" t="s">
        <v>1000</v>
      </c>
    </row>
    <row r="71" spans="1:20" x14ac:dyDescent="0.25">
      <c r="A71">
        <v>70640</v>
      </c>
      <c r="B71" t="s">
        <v>93</v>
      </c>
      <c r="C71" t="s">
        <v>597</v>
      </c>
      <c r="D71" t="s">
        <v>47</v>
      </c>
      <c r="E71" t="s">
        <v>47</v>
      </c>
      <c r="F71" s="2">
        <v>9.5</v>
      </c>
      <c r="G71" t="s">
        <v>2</v>
      </c>
      <c r="J71" t="s">
        <v>601</v>
      </c>
      <c r="K71" t="str">
        <f t="shared" si="1"/>
        <v>RE-4/3/06/B2/CA1/X4V51</v>
      </c>
      <c r="O71" t="s">
        <v>1</v>
      </c>
      <c r="P71" t="s">
        <v>22</v>
      </c>
      <c r="T71" t="s">
        <v>1000</v>
      </c>
    </row>
    <row r="72" spans="1:20" x14ac:dyDescent="0.25">
      <c r="A72">
        <v>70641</v>
      </c>
      <c r="B72" t="s">
        <v>93</v>
      </c>
      <c r="C72" t="s">
        <v>597</v>
      </c>
      <c r="D72" t="s">
        <v>47</v>
      </c>
      <c r="E72" t="s">
        <v>47</v>
      </c>
      <c r="F72" s="2">
        <v>9</v>
      </c>
      <c r="G72" t="s">
        <v>2</v>
      </c>
      <c r="J72" t="s">
        <v>602</v>
      </c>
      <c r="K72" t="str">
        <f t="shared" si="1"/>
        <v>RE-4/3/06/C1/CA1/X4V51</v>
      </c>
      <c r="O72" t="s">
        <v>1</v>
      </c>
      <c r="P72" t="s">
        <v>22</v>
      </c>
      <c r="T72" t="s">
        <v>1000</v>
      </c>
    </row>
    <row r="73" spans="1:20" x14ac:dyDescent="0.25">
      <c r="A73">
        <v>70642</v>
      </c>
      <c r="B73" t="s">
        <v>93</v>
      </c>
      <c r="C73" t="s">
        <v>597</v>
      </c>
      <c r="D73" t="s">
        <v>47</v>
      </c>
      <c r="E73" t="s">
        <v>47</v>
      </c>
      <c r="F73" s="2">
        <v>9</v>
      </c>
      <c r="G73" t="s">
        <v>2</v>
      </c>
      <c r="J73" t="s">
        <v>603</v>
      </c>
      <c r="K73" t="str">
        <f t="shared" si="1"/>
        <v>RE-4/3/06/C2/CA1/X4V51</v>
      </c>
      <c r="O73" t="s">
        <v>1</v>
      </c>
      <c r="P73" t="s">
        <v>22</v>
      </c>
      <c r="T73" t="s">
        <v>1000</v>
      </c>
    </row>
    <row r="74" spans="1:20" x14ac:dyDescent="0.25">
      <c r="A74">
        <v>70643</v>
      </c>
      <c r="B74" t="s">
        <v>93</v>
      </c>
      <c r="C74" t="s">
        <v>597</v>
      </c>
      <c r="D74" t="s">
        <v>47</v>
      </c>
      <c r="E74" t="s">
        <v>47</v>
      </c>
      <c r="F74" s="2">
        <v>12.5</v>
      </c>
      <c r="G74" t="s">
        <v>2</v>
      </c>
      <c r="J74" t="s">
        <v>604</v>
      </c>
      <c r="K74" t="str">
        <f t="shared" si="1"/>
        <v>RE-4/2/06/A1/CA1/X4V51</v>
      </c>
      <c r="O74" t="s">
        <v>1</v>
      </c>
      <c r="P74" t="s">
        <v>22</v>
      </c>
      <c r="T74" t="s">
        <v>1000</v>
      </c>
    </row>
    <row r="75" spans="1:20" x14ac:dyDescent="0.25">
      <c r="A75">
        <v>70644</v>
      </c>
      <c r="B75" t="s">
        <v>93</v>
      </c>
      <c r="C75" t="s">
        <v>597</v>
      </c>
      <c r="D75" t="s">
        <v>47</v>
      </c>
      <c r="E75" t="s">
        <v>47</v>
      </c>
      <c r="F75" s="2">
        <v>12.5</v>
      </c>
      <c r="G75" t="s">
        <v>2</v>
      </c>
      <c r="J75" t="s">
        <v>605</v>
      </c>
      <c r="K75" t="str">
        <f t="shared" si="1"/>
        <v>RE-4/2/06/A2/CA1/X4V51</v>
      </c>
      <c r="O75" t="s">
        <v>1</v>
      </c>
      <c r="P75" t="s">
        <v>22</v>
      </c>
      <c r="T75" t="s">
        <v>1000</v>
      </c>
    </row>
    <row r="76" spans="1:20" x14ac:dyDescent="0.25">
      <c r="A76">
        <v>70645</v>
      </c>
      <c r="B76" t="s">
        <v>93</v>
      </c>
      <c r="C76" t="s">
        <v>597</v>
      </c>
      <c r="D76" t="s">
        <v>47</v>
      </c>
      <c r="E76" t="s">
        <v>47</v>
      </c>
      <c r="F76" s="2">
        <v>12</v>
      </c>
      <c r="G76" t="s">
        <v>2</v>
      </c>
      <c r="J76" t="s">
        <v>606</v>
      </c>
      <c r="K76" t="str">
        <f t="shared" si="1"/>
        <v>RE-4/2/06/B1/CA1/X4V51</v>
      </c>
      <c r="O76" t="s">
        <v>1</v>
      </c>
      <c r="P76" t="s">
        <v>22</v>
      </c>
      <c r="T76" t="s">
        <v>1000</v>
      </c>
    </row>
    <row r="77" spans="1:20" x14ac:dyDescent="0.25">
      <c r="A77">
        <v>70646</v>
      </c>
      <c r="B77" t="s">
        <v>93</v>
      </c>
      <c r="C77" t="s">
        <v>597</v>
      </c>
      <c r="D77" t="s">
        <v>47</v>
      </c>
      <c r="E77" t="s">
        <v>47</v>
      </c>
      <c r="F77" s="2">
        <v>12</v>
      </c>
      <c r="G77" t="s">
        <v>2</v>
      </c>
      <c r="J77" t="s">
        <v>607</v>
      </c>
      <c r="K77" t="str">
        <f t="shared" si="1"/>
        <v>RE-4/2/06/B2/CA1/X4V51</v>
      </c>
      <c r="O77" t="s">
        <v>1</v>
      </c>
      <c r="P77" t="s">
        <v>22</v>
      </c>
      <c r="T77" t="s">
        <v>1000</v>
      </c>
    </row>
    <row r="78" spans="1:20" x14ac:dyDescent="0.25">
      <c r="A78">
        <v>70647</v>
      </c>
      <c r="B78" t="s">
        <v>93</v>
      </c>
      <c r="C78" t="s">
        <v>597</v>
      </c>
      <c r="D78" t="s">
        <v>47</v>
      </c>
      <c r="E78" t="s">
        <v>47</v>
      </c>
      <c r="F78" s="2">
        <v>11.5</v>
      </c>
      <c r="G78" t="s">
        <v>2</v>
      </c>
      <c r="J78" t="s">
        <v>608</v>
      </c>
      <c r="K78" t="str">
        <f t="shared" si="1"/>
        <v>RE-4/2/06/C1/CA1/X4V51</v>
      </c>
      <c r="O78" t="s">
        <v>1</v>
      </c>
      <c r="P78" t="s">
        <v>22</v>
      </c>
      <c r="T78" t="s">
        <v>1000</v>
      </c>
    </row>
    <row r="79" spans="1:20" x14ac:dyDescent="0.25">
      <c r="A79">
        <v>70648</v>
      </c>
      <c r="B79" t="s">
        <v>93</v>
      </c>
      <c r="C79" t="s">
        <v>597</v>
      </c>
      <c r="D79" t="s">
        <v>47</v>
      </c>
      <c r="E79" t="s">
        <v>47</v>
      </c>
      <c r="F79" s="2">
        <v>11.5</v>
      </c>
      <c r="G79" t="s">
        <v>2</v>
      </c>
      <c r="J79" t="s">
        <v>609</v>
      </c>
      <c r="K79" t="str">
        <f t="shared" si="1"/>
        <v>RE-4/2/06/C2/CA1/X4V51</v>
      </c>
      <c r="O79" t="s">
        <v>1</v>
      </c>
      <c r="P79" t="s">
        <v>22</v>
      </c>
      <c r="T79" t="s">
        <v>1000</v>
      </c>
    </row>
    <row r="80" spans="1:20" x14ac:dyDescent="0.25">
      <c r="A80" s="4" t="s">
        <v>1019</v>
      </c>
      <c r="F80"/>
    </row>
    <row r="81" spans="1:20" x14ac:dyDescent="0.25">
      <c r="A81">
        <v>70649</v>
      </c>
      <c r="B81" t="s">
        <v>93</v>
      </c>
      <c r="C81" t="s">
        <v>610</v>
      </c>
      <c r="D81" t="s">
        <v>47</v>
      </c>
      <c r="E81" t="s">
        <v>47</v>
      </c>
      <c r="F81" s="2">
        <v>11.5</v>
      </c>
      <c r="G81" t="s">
        <v>2</v>
      </c>
      <c r="J81" t="s">
        <v>611</v>
      </c>
      <c r="K81" t="str">
        <f t="shared" si="1"/>
        <v>RE-4/3/07/A1/CA1/X4V51</v>
      </c>
      <c r="O81" t="s">
        <v>1</v>
      </c>
      <c r="P81" t="s">
        <v>22</v>
      </c>
      <c r="T81" t="s">
        <v>1000</v>
      </c>
    </row>
    <row r="82" spans="1:20" x14ac:dyDescent="0.25">
      <c r="A82">
        <v>70650</v>
      </c>
      <c r="B82" t="s">
        <v>93</v>
      </c>
      <c r="C82" t="s">
        <v>610</v>
      </c>
      <c r="D82" t="s">
        <v>47</v>
      </c>
      <c r="E82" t="s">
        <v>47</v>
      </c>
      <c r="F82" s="2">
        <v>11.5</v>
      </c>
      <c r="G82" t="s">
        <v>2</v>
      </c>
      <c r="J82" t="s">
        <v>612</v>
      </c>
      <c r="K82" t="str">
        <f t="shared" si="1"/>
        <v>RE-4/3/07/A2/CA1/X4V51</v>
      </c>
      <c r="O82" t="s">
        <v>1</v>
      </c>
      <c r="P82" t="s">
        <v>22</v>
      </c>
      <c r="T82" t="s">
        <v>1000</v>
      </c>
    </row>
    <row r="83" spans="1:20" x14ac:dyDescent="0.25">
      <c r="A83">
        <v>70651</v>
      </c>
      <c r="B83" t="s">
        <v>93</v>
      </c>
      <c r="C83" t="s">
        <v>610</v>
      </c>
      <c r="D83" t="s">
        <v>47</v>
      </c>
      <c r="E83" t="s">
        <v>47</v>
      </c>
      <c r="F83" s="2">
        <v>11</v>
      </c>
      <c r="G83" t="s">
        <v>2</v>
      </c>
      <c r="J83" t="s">
        <v>613</v>
      </c>
      <c r="K83" t="str">
        <f t="shared" si="1"/>
        <v>RE-4/3/07/B1/CA1/X4V51</v>
      </c>
      <c r="O83" t="s">
        <v>1</v>
      </c>
      <c r="P83" t="s">
        <v>22</v>
      </c>
      <c r="T83" t="s">
        <v>1000</v>
      </c>
    </row>
    <row r="84" spans="1:20" x14ac:dyDescent="0.25">
      <c r="A84">
        <v>70652</v>
      </c>
      <c r="B84" t="s">
        <v>93</v>
      </c>
      <c r="C84" t="s">
        <v>610</v>
      </c>
      <c r="D84" t="s">
        <v>47</v>
      </c>
      <c r="E84" t="s">
        <v>47</v>
      </c>
      <c r="F84" s="2">
        <v>11</v>
      </c>
      <c r="G84" t="s">
        <v>2</v>
      </c>
      <c r="J84" t="s">
        <v>614</v>
      </c>
      <c r="K84" t="str">
        <f t="shared" si="1"/>
        <v>RE-4/3/07/B2/CA1/X4V51</v>
      </c>
      <c r="O84" t="s">
        <v>1</v>
      </c>
      <c r="P84" t="s">
        <v>22</v>
      </c>
      <c r="T84" t="s">
        <v>1000</v>
      </c>
    </row>
    <row r="85" spans="1:20" x14ac:dyDescent="0.25">
      <c r="A85">
        <v>70653</v>
      </c>
      <c r="B85" t="s">
        <v>93</v>
      </c>
      <c r="C85" t="s">
        <v>610</v>
      </c>
      <c r="D85" t="s">
        <v>47</v>
      </c>
      <c r="E85" t="s">
        <v>47</v>
      </c>
      <c r="F85" s="2">
        <v>10.5</v>
      </c>
      <c r="G85" t="s">
        <v>2</v>
      </c>
      <c r="J85" t="s">
        <v>615</v>
      </c>
      <c r="K85" t="str">
        <f t="shared" si="1"/>
        <v>RE-4/3/07/C1/CA1/X4V51</v>
      </c>
      <c r="O85" t="s">
        <v>1</v>
      </c>
      <c r="P85" t="s">
        <v>22</v>
      </c>
      <c r="T85" t="s">
        <v>1000</v>
      </c>
    </row>
    <row r="86" spans="1:20" x14ac:dyDescent="0.25">
      <c r="A86">
        <v>70654</v>
      </c>
      <c r="B86" t="s">
        <v>93</v>
      </c>
      <c r="C86" t="s">
        <v>610</v>
      </c>
      <c r="D86" t="s">
        <v>47</v>
      </c>
      <c r="E86" t="s">
        <v>47</v>
      </c>
      <c r="F86" s="2">
        <v>10.5</v>
      </c>
      <c r="G86" t="s">
        <v>2</v>
      </c>
      <c r="J86" t="s">
        <v>616</v>
      </c>
      <c r="K86" t="str">
        <f t="shared" si="1"/>
        <v>RE-4/3/07/C2/CA1/X4V51</v>
      </c>
      <c r="O86" t="s">
        <v>1</v>
      </c>
      <c r="P86" t="s">
        <v>22</v>
      </c>
      <c r="T86" t="s">
        <v>1000</v>
      </c>
    </row>
    <row r="87" spans="1:20" x14ac:dyDescent="0.25">
      <c r="A87">
        <v>70655</v>
      </c>
      <c r="B87" t="s">
        <v>93</v>
      </c>
      <c r="C87" t="s">
        <v>610</v>
      </c>
      <c r="D87" t="s">
        <v>47</v>
      </c>
      <c r="E87" t="s">
        <v>47</v>
      </c>
      <c r="F87" s="2">
        <v>14</v>
      </c>
      <c r="G87" t="s">
        <v>2</v>
      </c>
      <c r="J87" t="s">
        <v>617</v>
      </c>
      <c r="K87" t="str">
        <f t="shared" si="1"/>
        <v>RE-4/2/07/A1/CA1/X4V51</v>
      </c>
      <c r="O87" t="s">
        <v>1</v>
      </c>
      <c r="P87" t="s">
        <v>22</v>
      </c>
      <c r="T87" t="s">
        <v>1000</v>
      </c>
    </row>
    <row r="88" spans="1:20" x14ac:dyDescent="0.25">
      <c r="A88">
        <v>70656</v>
      </c>
      <c r="B88" t="s">
        <v>93</v>
      </c>
      <c r="C88" t="s">
        <v>610</v>
      </c>
      <c r="D88" t="s">
        <v>47</v>
      </c>
      <c r="E88" t="s">
        <v>47</v>
      </c>
      <c r="F88" s="2">
        <v>14</v>
      </c>
      <c r="G88" t="s">
        <v>2</v>
      </c>
      <c r="J88" t="s">
        <v>618</v>
      </c>
      <c r="K88" t="str">
        <f t="shared" si="1"/>
        <v>RE-4/2/07/A2/CA1/X4V51</v>
      </c>
      <c r="O88" t="s">
        <v>1</v>
      </c>
      <c r="P88" t="s">
        <v>22</v>
      </c>
      <c r="T88" t="s">
        <v>1000</v>
      </c>
    </row>
    <row r="89" spans="1:20" x14ac:dyDescent="0.25">
      <c r="A89">
        <v>70657</v>
      </c>
      <c r="B89" t="s">
        <v>93</v>
      </c>
      <c r="C89" t="s">
        <v>610</v>
      </c>
      <c r="D89" t="s">
        <v>47</v>
      </c>
      <c r="E89" t="s">
        <v>47</v>
      </c>
      <c r="F89" s="2">
        <v>13.5</v>
      </c>
      <c r="G89" t="s">
        <v>2</v>
      </c>
      <c r="J89" t="s">
        <v>619</v>
      </c>
      <c r="K89" t="str">
        <f t="shared" si="1"/>
        <v>RE-4/2/07/B1/CA1/X4V51</v>
      </c>
      <c r="O89" t="s">
        <v>1</v>
      </c>
      <c r="P89" t="s">
        <v>22</v>
      </c>
      <c r="T89" t="s">
        <v>1000</v>
      </c>
    </row>
    <row r="90" spans="1:20" x14ac:dyDescent="0.25">
      <c r="A90">
        <v>70658</v>
      </c>
      <c r="B90" t="s">
        <v>93</v>
      </c>
      <c r="C90" t="s">
        <v>610</v>
      </c>
      <c r="D90" t="s">
        <v>47</v>
      </c>
      <c r="E90" t="s">
        <v>47</v>
      </c>
      <c r="F90" s="2">
        <v>13.5</v>
      </c>
      <c r="G90" t="s">
        <v>2</v>
      </c>
      <c r="J90" t="s">
        <v>620</v>
      </c>
      <c r="K90" t="str">
        <f t="shared" si="1"/>
        <v>RE-4/2/07/B2/CA1/X4V51</v>
      </c>
      <c r="O90" t="s">
        <v>1</v>
      </c>
      <c r="P90" t="s">
        <v>22</v>
      </c>
      <c r="T90" t="s">
        <v>1000</v>
      </c>
    </row>
    <row r="91" spans="1:20" x14ac:dyDescent="0.25">
      <c r="A91">
        <v>70659</v>
      </c>
      <c r="B91" t="s">
        <v>93</v>
      </c>
      <c r="C91" t="s">
        <v>610</v>
      </c>
      <c r="D91" t="s">
        <v>47</v>
      </c>
      <c r="E91" t="s">
        <v>47</v>
      </c>
      <c r="F91" s="2">
        <v>13</v>
      </c>
      <c r="G91" t="s">
        <v>2</v>
      </c>
      <c r="J91" t="s">
        <v>621</v>
      </c>
      <c r="K91" t="str">
        <f t="shared" si="1"/>
        <v>RE-4/2/07/C1/CA1/X4V51</v>
      </c>
      <c r="O91" t="s">
        <v>1</v>
      </c>
      <c r="P91" t="s">
        <v>22</v>
      </c>
      <c r="T91" t="s">
        <v>1000</v>
      </c>
    </row>
    <row r="92" spans="1:20" x14ac:dyDescent="0.25">
      <c r="A92">
        <v>70660</v>
      </c>
      <c r="B92" t="s">
        <v>93</v>
      </c>
      <c r="C92" t="s">
        <v>610</v>
      </c>
      <c r="D92" t="s">
        <v>47</v>
      </c>
      <c r="E92" t="s">
        <v>47</v>
      </c>
      <c r="F92" s="2">
        <v>13</v>
      </c>
      <c r="G92" t="s">
        <v>2</v>
      </c>
      <c r="J92" t="s">
        <v>622</v>
      </c>
      <c r="K92" t="str">
        <f t="shared" si="1"/>
        <v>RE-4/2/07/C2/CA1/X4V51</v>
      </c>
      <c r="O92" t="s">
        <v>1</v>
      </c>
      <c r="P92" t="s">
        <v>22</v>
      </c>
      <c r="T92" t="s">
        <v>1000</v>
      </c>
    </row>
    <row r="93" spans="1:20" x14ac:dyDescent="0.25">
      <c r="A93" s="4" t="s">
        <v>1020</v>
      </c>
      <c r="F93"/>
    </row>
    <row r="94" spans="1:20" x14ac:dyDescent="0.25">
      <c r="A94">
        <v>70661</v>
      </c>
      <c r="B94" t="s">
        <v>94</v>
      </c>
      <c r="C94" t="s">
        <v>623</v>
      </c>
      <c r="D94" t="s">
        <v>47</v>
      </c>
      <c r="E94" t="s">
        <v>47</v>
      </c>
      <c r="F94" s="2">
        <v>12.5</v>
      </c>
      <c r="G94" t="s">
        <v>2</v>
      </c>
      <c r="J94" t="s">
        <v>624</v>
      </c>
      <c r="K94" t="str">
        <f t="shared" si="1"/>
        <v>RE-4/3/08/A1/CA1/X4V51</v>
      </c>
      <c r="O94" t="s">
        <v>1</v>
      </c>
      <c r="P94" t="s">
        <v>22</v>
      </c>
      <c r="T94" t="s">
        <v>1000</v>
      </c>
    </row>
    <row r="95" spans="1:20" x14ac:dyDescent="0.25">
      <c r="A95">
        <v>70662</v>
      </c>
      <c r="B95" t="s">
        <v>94</v>
      </c>
      <c r="C95" t="s">
        <v>623</v>
      </c>
      <c r="D95" t="s">
        <v>47</v>
      </c>
      <c r="E95" t="s">
        <v>47</v>
      </c>
      <c r="F95" s="2">
        <v>12.5</v>
      </c>
      <c r="G95" t="s">
        <v>2</v>
      </c>
      <c r="J95" t="s">
        <v>625</v>
      </c>
      <c r="K95" t="str">
        <f t="shared" si="1"/>
        <v>RE-4/3/08/A2/CA1/X4V51</v>
      </c>
      <c r="O95" t="s">
        <v>1</v>
      </c>
      <c r="P95" t="s">
        <v>22</v>
      </c>
      <c r="T95" t="s">
        <v>1000</v>
      </c>
    </row>
    <row r="96" spans="1:20" x14ac:dyDescent="0.25">
      <c r="A96">
        <v>70663</v>
      </c>
      <c r="B96" t="s">
        <v>94</v>
      </c>
      <c r="C96" t="s">
        <v>623</v>
      </c>
      <c r="D96" t="s">
        <v>47</v>
      </c>
      <c r="E96" t="s">
        <v>47</v>
      </c>
      <c r="F96" s="2">
        <v>12</v>
      </c>
      <c r="G96" t="s">
        <v>2</v>
      </c>
      <c r="J96" t="s">
        <v>626</v>
      </c>
      <c r="K96" t="str">
        <f t="shared" si="1"/>
        <v>RE-4/3/08/B1/CA1/X4V51</v>
      </c>
      <c r="O96" t="s">
        <v>1</v>
      </c>
      <c r="P96" t="s">
        <v>22</v>
      </c>
      <c r="T96" t="s">
        <v>1000</v>
      </c>
    </row>
    <row r="97" spans="1:20" x14ac:dyDescent="0.25">
      <c r="A97">
        <v>70664</v>
      </c>
      <c r="B97" t="s">
        <v>94</v>
      </c>
      <c r="C97" t="s">
        <v>623</v>
      </c>
      <c r="D97" t="s">
        <v>47</v>
      </c>
      <c r="E97" t="s">
        <v>47</v>
      </c>
      <c r="F97" s="2">
        <v>12</v>
      </c>
      <c r="G97" t="s">
        <v>2</v>
      </c>
      <c r="J97" t="s">
        <v>627</v>
      </c>
      <c r="K97" t="str">
        <f t="shared" si="1"/>
        <v>RE-4/3/08/B2/CA1/X4V51</v>
      </c>
      <c r="O97" t="s">
        <v>1</v>
      </c>
      <c r="P97" t="s">
        <v>22</v>
      </c>
      <c r="T97" t="s">
        <v>1000</v>
      </c>
    </row>
    <row r="98" spans="1:20" x14ac:dyDescent="0.25">
      <c r="A98">
        <v>70665</v>
      </c>
      <c r="B98" t="s">
        <v>94</v>
      </c>
      <c r="C98" t="s">
        <v>623</v>
      </c>
      <c r="D98" t="s">
        <v>47</v>
      </c>
      <c r="E98" t="s">
        <v>47</v>
      </c>
      <c r="F98" s="2">
        <v>11.5</v>
      </c>
      <c r="G98" t="s">
        <v>2</v>
      </c>
      <c r="J98" t="s">
        <v>628</v>
      </c>
      <c r="K98" t="str">
        <f t="shared" si="1"/>
        <v>RE-4/3/08/C1/CA1/X4V51</v>
      </c>
      <c r="O98" t="s">
        <v>1</v>
      </c>
      <c r="P98" t="s">
        <v>22</v>
      </c>
      <c r="T98" t="s">
        <v>1000</v>
      </c>
    </row>
    <row r="99" spans="1:20" x14ac:dyDescent="0.25">
      <c r="A99">
        <v>70666</v>
      </c>
      <c r="B99" t="s">
        <v>94</v>
      </c>
      <c r="C99" t="s">
        <v>623</v>
      </c>
      <c r="D99" t="s">
        <v>47</v>
      </c>
      <c r="E99" t="s">
        <v>47</v>
      </c>
      <c r="F99" s="2">
        <v>11.5</v>
      </c>
      <c r="G99" t="s">
        <v>2</v>
      </c>
      <c r="J99" t="s">
        <v>629</v>
      </c>
      <c r="K99" t="str">
        <f t="shared" si="1"/>
        <v>RE-4/3/08/C2/CA1/X4V51</v>
      </c>
      <c r="O99" t="s">
        <v>1</v>
      </c>
      <c r="P99" t="s">
        <v>22</v>
      </c>
      <c r="T99" t="s">
        <v>1000</v>
      </c>
    </row>
    <row r="100" spans="1:20" x14ac:dyDescent="0.25">
      <c r="A100">
        <v>70667</v>
      </c>
      <c r="B100" t="s">
        <v>94</v>
      </c>
      <c r="C100" t="s">
        <v>623</v>
      </c>
      <c r="D100" t="s">
        <v>47</v>
      </c>
      <c r="E100" t="s">
        <v>47</v>
      </c>
      <c r="F100" s="2">
        <v>15</v>
      </c>
      <c r="G100" t="s">
        <v>2</v>
      </c>
      <c r="J100" t="s">
        <v>630</v>
      </c>
      <c r="K100" t="str">
        <f t="shared" si="1"/>
        <v>RE-4/2/08/A1/CA1/X4V51</v>
      </c>
      <c r="O100" t="s">
        <v>1</v>
      </c>
      <c r="P100" t="s">
        <v>22</v>
      </c>
      <c r="T100" t="s">
        <v>1000</v>
      </c>
    </row>
    <row r="101" spans="1:20" x14ac:dyDescent="0.25">
      <c r="A101">
        <v>70668</v>
      </c>
      <c r="B101" t="s">
        <v>94</v>
      </c>
      <c r="C101" t="s">
        <v>623</v>
      </c>
      <c r="D101" t="s">
        <v>47</v>
      </c>
      <c r="E101" t="s">
        <v>47</v>
      </c>
      <c r="F101" s="2">
        <v>15</v>
      </c>
      <c r="G101" t="s">
        <v>2</v>
      </c>
      <c r="J101" t="s">
        <v>631</v>
      </c>
      <c r="K101" t="str">
        <f t="shared" si="1"/>
        <v>RE-4/2/08/A2/CA1/X4V51</v>
      </c>
      <c r="O101" t="s">
        <v>1</v>
      </c>
      <c r="P101" t="s">
        <v>22</v>
      </c>
      <c r="T101" t="s">
        <v>1000</v>
      </c>
    </row>
    <row r="102" spans="1:20" x14ac:dyDescent="0.25">
      <c r="A102">
        <v>70669</v>
      </c>
      <c r="B102" t="s">
        <v>94</v>
      </c>
      <c r="C102" t="s">
        <v>623</v>
      </c>
      <c r="D102" t="s">
        <v>47</v>
      </c>
      <c r="E102" t="s">
        <v>47</v>
      </c>
      <c r="F102" s="2">
        <v>14.5</v>
      </c>
      <c r="G102" t="s">
        <v>2</v>
      </c>
      <c r="J102" t="s">
        <v>632</v>
      </c>
      <c r="K102" t="str">
        <f t="shared" si="1"/>
        <v>RE-4/2/08/B1/CA1/X4V51</v>
      </c>
      <c r="O102" t="s">
        <v>1</v>
      </c>
      <c r="P102" t="s">
        <v>22</v>
      </c>
      <c r="T102" t="s">
        <v>1000</v>
      </c>
    </row>
    <row r="103" spans="1:20" x14ac:dyDescent="0.25">
      <c r="A103">
        <v>70670</v>
      </c>
      <c r="B103" t="s">
        <v>94</v>
      </c>
      <c r="C103" t="s">
        <v>623</v>
      </c>
      <c r="D103" t="s">
        <v>47</v>
      </c>
      <c r="E103" t="s">
        <v>47</v>
      </c>
      <c r="F103" s="2">
        <v>14.5</v>
      </c>
      <c r="G103" t="s">
        <v>2</v>
      </c>
      <c r="J103" t="s">
        <v>633</v>
      </c>
      <c r="K103" t="str">
        <f t="shared" si="1"/>
        <v>RE-4/2/08/B2/CA1/X4V51</v>
      </c>
      <c r="O103" t="s">
        <v>1</v>
      </c>
      <c r="P103" t="s">
        <v>22</v>
      </c>
      <c r="T103" t="s">
        <v>1000</v>
      </c>
    </row>
    <row r="104" spans="1:20" x14ac:dyDescent="0.25">
      <c r="A104">
        <v>70671</v>
      </c>
      <c r="B104" t="s">
        <v>94</v>
      </c>
      <c r="C104" t="s">
        <v>623</v>
      </c>
      <c r="D104" t="s">
        <v>47</v>
      </c>
      <c r="E104" t="s">
        <v>47</v>
      </c>
      <c r="F104" s="2">
        <v>14</v>
      </c>
      <c r="G104" t="s">
        <v>2</v>
      </c>
      <c r="J104" t="s">
        <v>634</v>
      </c>
      <c r="K104" t="str">
        <f t="shared" si="1"/>
        <v>RE-4/2/08/C1/CA1/X4V51</v>
      </c>
      <c r="O104" t="s">
        <v>1</v>
      </c>
      <c r="P104" t="s">
        <v>22</v>
      </c>
      <c r="T104" t="s">
        <v>1000</v>
      </c>
    </row>
    <row r="105" spans="1:20" x14ac:dyDescent="0.25">
      <c r="A105">
        <v>70672</v>
      </c>
      <c r="B105" t="s">
        <v>94</v>
      </c>
      <c r="C105" t="s">
        <v>623</v>
      </c>
      <c r="D105" t="s">
        <v>47</v>
      </c>
      <c r="E105" t="s">
        <v>47</v>
      </c>
      <c r="F105" s="2">
        <v>14</v>
      </c>
      <c r="G105" t="s">
        <v>2</v>
      </c>
      <c r="J105" t="s">
        <v>635</v>
      </c>
      <c r="K105" t="str">
        <f t="shared" si="1"/>
        <v>RE-4/2/08/C2/CA1/X4V51</v>
      </c>
      <c r="O105" t="s">
        <v>1</v>
      </c>
      <c r="P105" t="s">
        <v>22</v>
      </c>
      <c r="T105" t="s">
        <v>1000</v>
      </c>
    </row>
    <row r="106" spans="1:20" x14ac:dyDescent="0.25">
      <c r="A106" s="4" t="s">
        <v>1021</v>
      </c>
      <c r="F106"/>
    </row>
    <row r="107" spans="1:20" x14ac:dyDescent="0.25">
      <c r="A107">
        <v>70673</v>
      </c>
      <c r="B107" t="s">
        <v>95</v>
      </c>
      <c r="C107" t="s">
        <v>636</v>
      </c>
      <c r="D107" t="s">
        <v>47</v>
      </c>
      <c r="E107" t="s">
        <v>47</v>
      </c>
      <c r="F107" s="2">
        <v>14</v>
      </c>
      <c r="G107" t="s">
        <v>2</v>
      </c>
      <c r="J107" t="s">
        <v>637</v>
      </c>
      <c r="K107" t="str">
        <f t="shared" si="1"/>
        <v>RE-4/3/09/A1/CA1/X4V51</v>
      </c>
      <c r="O107" t="s">
        <v>1</v>
      </c>
      <c r="P107" t="s">
        <v>22</v>
      </c>
      <c r="T107" t="s">
        <v>1000</v>
      </c>
    </row>
    <row r="108" spans="1:20" x14ac:dyDescent="0.25">
      <c r="A108">
        <v>70674</v>
      </c>
      <c r="B108" t="s">
        <v>95</v>
      </c>
      <c r="C108" t="s">
        <v>636</v>
      </c>
      <c r="D108" t="s">
        <v>47</v>
      </c>
      <c r="E108" t="s">
        <v>47</v>
      </c>
      <c r="F108" s="2">
        <v>14</v>
      </c>
      <c r="G108" t="s">
        <v>2</v>
      </c>
      <c r="J108" t="s">
        <v>638</v>
      </c>
      <c r="K108" t="str">
        <f t="shared" si="1"/>
        <v>RE-4/3/09/A2/CA1/X4V51</v>
      </c>
      <c r="O108" t="s">
        <v>1</v>
      </c>
      <c r="P108" t="s">
        <v>22</v>
      </c>
      <c r="T108" t="s">
        <v>1000</v>
      </c>
    </row>
    <row r="109" spans="1:20" x14ac:dyDescent="0.25">
      <c r="A109">
        <v>70675</v>
      </c>
      <c r="B109" t="s">
        <v>95</v>
      </c>
      <c r="C109" t="s">
        <v>636</v>
      </c>
      <c r="D109" t="s">
        <v>47</v>
      </c>
      <c r="E109" t="s">
        <v>47</v>
      </c>
      <c r="F109" s="2">
        <v>13.5</v>
      </c>
      <c r="G109" t="s">
        <v>2</v>
      </c>
      <c r="J109" t="s">
        <v>639</v>
      </c>
      <c r="K109" t="str">
        <f t="shared" si="1"/>
        <v>RE-4/3/09/B1/CA1/X4V51</v>
      </c>
      <c r="O109" t="s">
        <v>1</v>
      </c>
      <c r="P109" t="s">
        <v>22</v>
      </c>
      <c r="T109" t="s">
        <v>1000</v>
      </c>
    </row>
    <row r="110" spans="1:20" x14ac:dyDescent="0.25">
      <c r="A110">
        <v>70676</v>
      </c>
      <c r="B110" t="s">
        <v>95</v>
      </c>
      <c r="C110" t="s">
        <v>636</v>
      </c>
      <c r="D110" t="s">
        <v>47</v>
      </c>
      <c r="E110" t="s">
        <v>47</v>
      </c>
      <c r="F110" s="2">
        <v>13.5</v>
      </c>
      <c r="G110" t="s">
        <v>2</v>
      </c>
      <c r="J110" t="s">
        <v>640</v>
      </c>
      <c r="K110" t="str">
        <f t="shared" si="1"/>
        <v>RE-4/3/09/B2/CA1/X4V51</v>
      </c>
      <c r="O110" t="s">
        <v>1</v>
      </c>
      <c r="P110" t="s">
        <v>22</v>
      </c>
      <c r="T110" t="s">
        <v>1000</v>
      </c>
    </row>
    <row r="111" spans="1:20" x14ac:dyDescent="0.25">
      <c r="A111">
        <v>70677</v>
      </c>
      <c r="B111" t="s">
        <v>95</v>
      </c>
      <c r="C111" t="s">
        <v>636</v>
      </c>
      <c r="D111" t="s">
        <v>47</v>
      </c>
      <c r="E111" t="s">
        <v>47</v>
      </c>
      <c r="F111" s="2">
        <v>13</v>
      </c>
      <c r="G111" t="s">
        <v>2</v>
      </c>
      <c r="J111" t="s">
        <v>641</v>
      </c>
      <c r="K111" t="str">
        <f t="shared" si="1"/>
        <v>RE-4/3/09/C1/CA1/X4V51</v>
      </c>
      <c r="O111" t="s">
        <v>1</v>
      </c>
      <c r="P111" t="s">
        <v>22</v>
      </c>
      <c r="T111" t="s">
        <v>1000</v>
      </c>
    </row>
    <row r="112" spans="1:20" x14ac:dyDescent="0.25">
      <c r="A112">
        <v>70678</v>
      </c>
      <c r="B112" t="s">
        <v>95</v>
      </c>
      <c r="C112" t="s">
        <v>636</v>
      </c>
      <c r="D112" t="s">
        <v>47</v>
      </c>
      <c r="E112" t="s">
        <v>47</v>
      </c>
      <c r="F112" s="2">
        <v>13</v>
      </c>
      <c r="G112" t="s">
        <v>2</v>
      </c>
      <c r="J112" t="s">
        <v>642</v>
      </c>
      <c r="K112" t="str">
        <f t="shared" si="1"/>
        <v>RE-4/3/09/C2/CA1/X4V51</v>
      </c>
      <c r="O112" t="s">
        <v>1</v>
      </c>
      <c r="P112" t="s">
        <v>22</v>
      </c>
      <c r="T112" t="s">
        <v>1000</v>
      </c>
    </row>
    <row r="113" spans="1:20" x14ac:dyDescent="0.25">
      <c r="A113">
        <v>70679</v>
      </c>
      <c r="B113" t="s">
        <v>95</v>
      </c>
      <c r="C113" t="s">
        <v>636</v>
      </c>
      <c r="D113" t="s">
        <v>47</v>
      </c>
      <c r="E113" t="s">
        <v>47</v>
      </c>
      <c r="F113" s="2">
        <v>16.5</v>
      </c>
      <c r="G113" t="s">
        <v>2</v>
      </c>
      <c r="J113" t="s">
        <v>643</v>
      </c>
      <c r="K113" t="str">
        <f t="shared" si="1"/>
        <v>RE-4/2/09/A1/CA1/X4V51</v>
      </c>
      <c r="O113" t="s">
        <v>1</v>
      </c>
      <c r="P113" t="s">
        <v>22</v>
      </c>
      <c r="T113" t="s">
        <v>1000</v>
      </c>
    </row>
    <row r="114" spans="1:20" x14ac:dyDescent="0.25">
      <c r="A114">
        <v>70680</v>
      </c>
      <c r="B114" t="s">
        <v>95</v>
      </c>
      <c r="C114" t="s">
        <v>636</v>
      </c>
      <c r="D114" t="s">
        <v>47</v>
      </c>
      <c r="E114" t="s">
        <v>47</v>
      </c>
      <c r="F114" s="2">
        <v>16.5</v>
      </c>
      <c r="G114" t="s">
        <v>2</v>
      </c>
      <c r="J114" t="s">
        <v>644</v>
      </c>
      <c r="K114" t="str">
        <f t="shared" si="1"/>
        <v>RE-4/2/09/A2/CA1/X4V51</v>
      </c>
      <c r="O114" t="s">
        <v>1</v>
      </c>
      <c r="P114" t="s">
        <v>22</v>
      </c>
      <c r="T114" t="s">
        <v>1000</v>
      </c>
    </row>
    <row r="115" spans="1:20" x14ac:dyDescent="0.25">
      <c r="A115">
        <v>70681</v>
      </c>
      <c r="B115" t="s">
        <v>95</v>
      </c>
      <c r="C115" t="s">
        <v>636</v>
      </c>
      <c r="D115" t="s">
        <v>47</v>
      </c>
      <c r="E115" t="s">
        <v>47</v>
      </c>
      <c r="F115" s="2">
        <v>16</v>
      </c>
      <c r="G115" t="s">
        <v>2</v>
      </c>
      <c r="J115" t="s">
        <v>645</v>
      </c>
      <c r="K115" t="str">
        <f t="shared" si="1"/>
        <v>RE-4/2/09/B1/CA1/X4V51</v>
      </c>
      <c r="O115" t="s">
        <v>1</v>
      </c>
      <c r="P115" t="s">
        <v>22</v>
      </c>
      <c r="T115" t="s">
        <v>1000</v>
      </c>
    </row>
    <row r="116" spans="1:20" x14ac:dyDescent="0.25">
      <c r="A116">
        <v>70682</v>
      </c>
      <c r="B116" t="s">
        <v>95</v>
      </c>
      <c r="C116" t="s">
        <v>636</v>
      </c>
      <c r="D116" t="s">
        <v>47</v>
      </c>
      <c r="E116" t="s">
        <v>47</v>
      </c>
      <c r="F116" s="2">
        <v>16</v>
      </c>
      <c r="G116" t="s">
        <v>2</v>
      </c>
      <c r="J116" t="s">
        <v>646</v>
      </c>
      <c r="K116" t="str">
        <f t="shared" si="1"/>
        <v>RE-4/2/09/B2/CA1/X4V51</v>
      </c>
      <c r="O116" t="s">
        <v>1</v>
      </c>
      <c r="P116" t="s">
        <v>22</v>
      </c>
      <c r="T116" t="s">
        <v>1000</v>
      </c>
    </row>
    <row r="117" spans="1:20" x14ac:dyDescent="0.25">
      <c r="A117">
        <v>70683</v>
      </c>
      <c r="B117" t="s">
        <v>95</v>
      </c>
      <c r="C117" t="s">
        <v>636</v>
      </c>
      <c r="D117" t="s">
        <v>47</v>
      </c>
      <c r="E117" t="s">
        <v>47</v>
      </c>
      <c r="F117" s="2">
        <v>15.5</v>
      </c>
      <c r="G117" t="s">
        <v>2</v>
      </c>
      <c r="J117" t="s">
        <v>647</v>
      </c>
      <c r="K117" t="str">
        <f t="shared" si="1"/>
        <v>RE-4/2/09/C1/CA1/X4V51</v>
      </c>
      <c r="O117" t="s">
        <v>1</v>
      </c>
      <c r="P117" t="s">
        <v>22</v>
      </c>
      <c r="T117" t="s">
        <v>1000</v>
      </c>
    </row>
    <row r="118" spans="1:20" x14ac:dyDescent="0.25">
      <c r="A118">
        <v>70684</v>
      </c>
      <c r="B118" t="s">
        <v>95</v>
      </c>
      <c r="C118" t="s">
        <v>636</v>
      </c>
      <c r="D118" t="s">
        <v>47</v>
      </c>
      <c r="E118" t="s">
        <v>47</v>
      </c>
      <c r="F118" s="2">
        <v>15.5</v>
      </c>
      <c r="G118" t="s">
        <v>2</v>
      </c>
      <c r="J118" t="s">
        <v>648</v>
      </c>
      <c r="K118" t="str">
        <f t="shared" si="1"/>
        <v>RE-4/2/09/C2/CA1/X4V51</v>
      </c>
      <c r="O118" t="s">
        <v>1</v>
      </c>
      <c r="P118" t="s">
        <v>22</v>
      </c>
      <c r="T118" t="s">
        <v>1000</v>
      </c>
    </row>
    <row r="119" spans="1:20" x14ac:dyDescent="0.25">
      <c r="A119" s="4" t="s">
        <v>1022</v>
      </c>
    </row>
    <row r="120" spans="1:20" x14ac:dyDescent="0.25">
      <c r="A120">
        <v>70685</v>
      </c>
      <c r="B120" t="s">
        <v>96</v>
      </c>
      <c r="C120" t="s">
        <v>649</v>
      </c>
      <c r="D120" t="s">
        <v>47</v>
      </c>
      <c r="E120" t="s">
        <v>47</v>
      </c>
      <c r="F120" s="2">
        <v>15</v>
      </c>
      <c r="G120" t="s">
        <v>2</v>
      </c>
      <c r="J120" t="s">
        <v>650</v>
      </c>
      <c r="K120" t="str">
        <f t="shared" si="1"/>
        <v>RE-4/3/10/A1/CA1/X4V51</v>
      </c>
      <c r="O120" t="s">
        <v>1</v>
      </c>
      <c r="P120" t="s">
        <v>22</v>
      </c>
      <c r="T120" t="s">
        <v>1000</v>
      </c>
    </row>
    <row r="121" spans="1:20" x14ac:dyDescent="0.25">
      <c r="A121">
        <v>70686</v>
      </c>
      <c r="B121" t="s">
        <v>96</v>
      </c>
      <c r="C121" t="s">
        <v>649</v>
      </c>
      <c r="D121" t="s">
        <v>47</v>
      </c>
      <c r="E121" t="s">
        <v>47</v>
      </c>
      <c r="F121" s="2">
        <v>15</v>
      </c>
      <c r="G121" t="s">
        <v>2</v>
      </c>
      <c r="J121" t="s">
        <v>651</v>
      </c>
      <c r="K121" t="str">
        <f t="shared" si="1"/>
        <v>RE-4/3/10/A2/CA1/X4V51</v>
      </c>
      <c r="O121" t="s">
        <v>1</v>
      </c>
      <c r="P121" t="s">
        <v>22</v>
      </c>
      <c r="T121" t="s">
        <v>1000</v>
      </c>
    </row>
    <row r="122" spans="1:20" x14ac:dyDescent="0.25">
      <c r="A122">
        <v>70687</v>
      </c>
      <c r="B122" t="s">
        <v>96</v>
      </c>
      <c r="C122" t="s">
        <v>649</v>
      </c>
      <c r="D122" t="s">
        <v>47</v>
      </c>
      <c r="E122" t="s">
        <v>47</v>
      </c>
      <c r="F122" s="2">
        <v>14.5</v>
      </c>
      <c r="G122" t="s">
        <v>2</v>
      </c>
      <c r="J122" t="s">
        <v>652</v>
      </c>
      <c r="K122" t="str">
        <f t="shared" si="1"/>
        <v>RE-4/3/10/B1/CA1/X4V51</v>
      </c>
      <c r="O122" t="s">
        <v>1</v>
      </c>
      <c r="P122" t="s">
        <v>22</v>
      </c>
      <c r="T122" t="s">
        <v>1000</v>
      </c>
    </row>
    <row r="123" spans="1:20" x14ac:dyDescent="0.25">
      <c r="A123">
        <v>70688</v>
      </c>
      <c r="B123" t="s">
        <v>96</v>
      </c>
      <c r="C123" t="s">
        <v>649</v>
      </c>
      <c r="D123" t="s">
        <v>47</v>
      </c>
      <c r="E123" t="s">
        <v>47</v>
      </c>
      <c r="F123" s="2">
        <v>14.5</v>
      </c>
      <c r="G123" t="s">
        <v>2</v>
      </c>
      <c r="J123" t="s">
        <v>653</v>
      </c>
      <c r="K123" t="str">
        <f t="shared" si="1"/>
        <v>RE-4/3/10/B2/CA1/X4V51</v>
      </c>
      <c r="O123" t="s">
        <v>1</v>
      </c>
      <c r="P123" t="s">
        <v>22</v>
      </c>
      <c r="T123" t="s">
        <v>1000</v>
      </c>
    </row>
    <row r="124" spans="1:20" x14ac:dyDescent="0.25">
      <c r="A124">
        <v>70689</v>
      </c>
      <c r="B124" t="s">
        <v>96</v>
      </c>
      <c r="C124" t="s">
        <v>649</v>
      </c>
      <c r="D124" t="s">
        <v>47</v>
      </c>
      <c r="E124" t="s">
        <v>47</v>
      </c>
      <c r="F124" s="2">
        <v>14</v>
      </c>
      <c r="G124" t="s">
        <v>2</v>
      </c>
      <c r="J124" t="s">
        <v>654</v>
      </c>
      <c r="K124" t="str">
        <f t="shared" si="1"/>
        <v>RE-4/3/10/C1/CA1/X4V51</v>
      </c>
      <c r="O124" t="s">
        <v>1</v>
      </c>
      <c r="P124" t="s">
        <v>22</v>
      </c>
      <c r="T124" t="s">
        <v>1000</v>
      </c>
    </row>
    <row r="125" spans="1:20" x14ac:dyDescent="0.25">
      <c r="A125">
        <v>70690</v>
      </c>
      <c r="B125" t="s">
        <v>96</v>
      </c>
      <c r="C125" t="s">
        <v>649</v>
      </c>
      <c r="D125" t="s">
        <v>47</v>
      </c>
      <c r="E125" t="s">
        <v>47</v>
      </c>
      <c r="F125" s="2">
        <v>14</v>
      </c>
      <c r="G125" t="s">
        <v>2</v>
      </c>
      <c r="J125" t="s">
        <v>655</v>
      </c>
      <c r="K125" t="str">
        <f t="shared" si="1"/>
        <v>RE-4/3/10/C2/CA1/X4V51</v>
      </c>
      <c r="O125" t="s">
        <v>1</v>
      </c>
      <c r="P125" t="s">
        <v>22</v>
      </c>
      <c r="T125" t="s">
        <v>1000</v>
      </c>
    </row>
    <row r="126" spans="1:20" x14ac:dyDescent="0.25">
      <c r="A126">
        <v>70691</v>
      </c>
      <c r="B126" t="s">
        <v>96</v>
      </c>
      <c r="C126" t="s">
        <v>649</v>
      </c>
      <c r="D126" t="s">
        <v>47</v>
      </c>
      <c r="E126" t="s">
        <v>47</v>
      </c>
      <c r="F126" s="2">
        <v>17.5</v>
      </c>
      <c r="G126" t="s">
        <v>2</v>
      </c>
      <c r="J126" t="s">
        <v>656</v>
      </c>
      <c r="K126" t="str">
        <f t="shared" si="1"/>
        <v>RE-4/2/10/A1/CA1/X4V51</v>
      </c>
      <c r="O126" t="s">
        <v>1</v>
      </c>
      <c r="P126" t="s">
        <v>22</v>
      </c>
      <c r="T126" t="s">
        <v>1000</v>
      </c>
    </row>
    <row r="127" spans="1:20" x14ac:dyDescent="0.25">
      <c r="A127">
        <v>70692</v>
      </c>
      <c r="B127" t="s">
        <v>96</v>
      </c>
      <c r="C127" t="s">
        <v>649</v>
      </c>
      <c r="D127" t="s">
        <v>47</v>
      </c>
      <c r="E127" t="s">
        <v>47</v>
      </c>
      <c r="F127" s="2">
        <v>17.5</v>
      </c>
      <c r="G127" t="s">
        <v>2</v>
      </c>
      <c r="J127" t="s">
        <v>657</v>
      </c>
      <c r="K127" t="str">
        <f t="shared" si="1"/>
        <v>RE-4/2/10/A2/CA1/X4V51</v>
      </c>
      <c r="O127" t="s">
        <v>1</v>
      </c>
      <c r="P127" t="s">
        <v>22</v>
      </c>
      <c r="T127" t="s">
        <v>1000</v>
      </c>
    </row>
    <row r="128" spans="1:20" x14ac:dyDescent="0.25">
      <c r="A128">
        <v>70693</v>
      </c>
      <c r="B128" t="s">
        <v>96</v>
      </c>
      <c r="C128" t="s">
        <v>649</v>
      </c>
      <c r="D128" t="s">
        <v>47</v>
      </c>
      <c r="E128" t="s">
        <v>47</v>
      </c>
      <c r="F128" s="2">
        <v>17</v>
      </c>
      <c r="G128" t="s">
        <v>2</v>
      </c>
      <c r="J128" t="s">
        <v>658</v>
      </c>
      <c r="K128" t="str">
        <f t="shared" si="1"/>
        <v>RE-4/2/10/B1/CA1/X4V51</v>
      </c>
      <c r="O128" t="s">
        <v>1</v>
      </c>
      <c r="P128" t="s">
        <v>22</v>
      </c>
      <c r="T128" t="s">
        <v>1000</v>
      </c>
    </row>
    <row r="129" spans="1:20" x14ac:dyDescent="0.25">
      <c r="A129">
        <v>70694</v>
      </c>
      <c r="B129" t="s">
        <v>96</v>
      </c>
      <c r="C129" t="s">
        <v>649</v>
      </c>
      <c r="D129" t="s">
        <v>47</v>
      </c>
      <c r="E129" t="s">
        <v>47</v>
      </c>
      <c r="F129" s="2">
        <v>17</v>
      </c>
      <c r="G129" t="s">
        <v>2</v>
      </c>
      <c r="J129" t="s">
        <v>659</v>
      </c>
      <c r="K129" t="str">
        <f t="shared" si="1"/>
        <v>RE-4/2/10/B2/CA1/X4V51</v>
      </c>
      <c r="O129" t="s">
        <v>1</v>
      </c>
      <c r="P129" t="s">
        <v>22</v>
      </c>
      <c r="T129" t="s">
        <v>1000</v>
      </c>
    </row>
    <row r="130" spans="1:20" x14ac:dyDescent="0.25">
      <c r="A130">
        <v>70695</v>
      </c>
      <c r="B130" t="s">
        <v>96</v>
      </c>
      <c r="C130" t="s">
        <v>649</v>
      </c>
      <c r="D130" t="s">
        <v>47</v>
      </c>
      <c r="E130" t="s">
        <v>47</v>
      </c>
      <c r="F130" s="2">
        <v>16.5</v>
      </c>
      <c r="G130" t="s">
        <v>2</v>
      </c>
      <c r="J130" t="s">
        <v>660</v>
      </c>
      <c r="K130" t="str">
        <f t="shared" si="1"/>
        <v>RE-4/2/10/C1/CA1/X4V51</v>
      </c>
      <c r="O130" t="s">
        <v>1</v>
      </c>
      <c r="P130" t="s">
        <v>22</v>
      </c>
      <c r="T130" t="s">
        <v>1000</v>
      </c>
    </row>
    <row r="131" spans="1:20" x14ac:dyDescent="0.25">
      <c r="A131">
        <v>70696</v>
      </c>
      <c r="B131" t="s">
        <v>96</v>
      </c>
      <c r="C131" t="s">
        <v>649</v>
      </c>
      <c r="D131" t="s">
        <v>47</v>
      </c>
      <c r="E131" t="s">
        <v>47</v>
      </c>
      <c r="F131" s="2">
        <v>16.5</v>
      </c>
      <c r="G131" t="s">
        <v>2</v>
      </c>
      <c r="J131" t="s">
        <v>661</v>
      </c>
      <c r="K131" t="str">
        <f t="shared" si="1"/>
        <v>RE-4/2/10/C2/CA1/X4V51</v>
      </c>
      <c r="O131" t="s">
        <v>1</v>
      </c>
      <c r="P131" t="s">
        <v>22</v>
      </c>
      <c r="T131" t="s">
        <v>1000</v>
      </c>
    </row>
    <row r="132" spans="1:20" x14ac:dyDescent="0.25">
      <c r="A132" s="4" t="s">
        <v>1023</v>
      </c>
      <c r="F132"/>
    </row>
    <row r="133" spans="1:20" x14ac:dyDescent="0.25">
      <c r="A133">
        <v>70697</v>
      </c>
      <c r="B133" t="s">
        <v>97</v>
      </c>
      <c r="C133" t="s">
        <v>662</v>
      </c>
      <c r="D133" t="s">
        <v>48</v>
      </c>
      <c r="E133" t="s">
        <v>48</v>
      </c>
      <c r="F133" s="2">
        <v>14</v>
      </c>
      <c r="G133" t="s">
        <v>2</v>
      </c>
      <c r="J133" t="s">
        <v>663</v>
      </c>
      <c r="K133" t="str">
        <f t="shared" ref="K133:K196" si="2">CONCATENATE(J133,"/CA1/",E133)</f>
        <v>RE-4/3/11/A1/CA1/X4S51</v>
      </c>
      <c r="O133" t="s">
        <v>1</v>
      </c>
      <c r="P133" t="s">
        <v>22</v>
      </c>
      <c r="T133" t="s">
        <v>1000</v>
      </c>
    </row>
    <row r="134" spans="1:20" x14ac:dyDescent="0.25">
      <c r="A134">
        <v>70698</v>
      </c>
      <c r="B134" t="s">
        <v>97</v>
      </c>
      <c r="C134" t="s">
        <v>662</v>
      </c>
      <c r="D134" t="s">
        <v>48</v>
      </c>
      <c r="E134" t="s">
        <v>48</v>
      </c>
      <c r="F134" s="2">
        <v>14</v>
      </c>
      <c r="G134" t="s">
        <v>2</v>
      </c>
      <c r="J134" t="s">
        <v>664</v>
      </c>
      <c r="K134" t="str">
        <f t="shared" si="2"/>
        <v>RE-4/3/11/A2/CA1/X4S51</v>
      </c>
      <c r="O134" t="s">
        <v>1</v>
      </c>
      <c r="P134" t="s">
        <v>22</v>
      </c>
      <c r="T134" t="s">
        <v>1000</v>
      </c>
    </row>
    <row r="135" spans="1:20" x14ac:dyDescent="0.25">
      <c r="A135">
        <v>70699</v>
      </c>
      <c r="B135" t="s">
        <v>97</v>
      </c>
      <c r="C135" t="s">
        <v>662</v>
      </c>
      <c r="D135" t="s">
        <v>48</v>
      </c>
      <c r="E135" t="s">
        <v>48</v>
      </c>
      <c r="F135" s="2">
        <v>13.5</v>
      </c>
      <c r="G135" t="s">
        <v>2</v>
      </c>
      <c r="J135" t="s">
        <v>665</v>
      </c>
      <c r="K135" t="str">
        <f t="shared" si="2"/>
        <v>RE-4/3/11/B1/CA1/X4S51</v>
      </c>
      <c r="O135" t="s">
        <v>1</v>
      </c>
      <c r="P135" t="s">
        <v>22</v>
      </c>
      <c r="T135" t="s">
        <v>1000</v>
      </c>
    </row>
    <row r="136" spans="1:20" x14ac:dyDescent="0.25">
      <c r="A136">
        <v>70700</v>
      </c>
      <c r="B136" t="s">
        <v>97</v>
      </c>
      <c r="C136" t="s">
        <v>662</v>
      </c>
      <c r="D136" t="s">
        <v>48</v>
      </c>
      <c r="E136" t="s">
        <v>48</v>
      </c>
      <c r="F136" s="2">
        <v>13.5</v>
      </c>
      <c r="G136" t="s">
        <v>2</v>
      </c>
      <c r="J136" t="s">
        <v>666</v>
      </c>
      <c r="K136" t="str">
        <f t="shared" si="2"/>
        <v>RE-4/3/11/B2/CA1/X4S51</v>
      </c>
      <c r="O136" t="s">
        <v>1</v>
      </c>
      <c r="P136" t="s">
        <v>22</v>
      </c>
      <c r="T136" t="s">
        <v>1000</v>
      </c>
    </row>
    <row r="137" spans="1:20" x14ac:dyDescent="0.25">
      <c r="A137">
        <v>70701</v>
      </c>
      <c r="B137" t="s">
        <v>97</v>
      </c>
      <c r="C137" t="s">
        <v>662</v>
      </c>
      <c r="D137" t="s">
        <v>48</v>
      </c>
      <c r="E137" t="s">
        <v>48</v>
      </c>
      <c r="F137" s="2">
        <v>13</v>
      </c>
      <c r="G137" t="s">
        <v>2</v>
      </c>
      <c r="J137" t="s">
        <v>667</v>
      </c>
      <c r="K137" t="str">
        <f t="shared" si="2"/>
        <v>RE-4/3/11/C1/CA1/X4S51</v>
      </c>
      <c r="O137" t="s">
        <v>1</v>
      </c>
      <c r="P137" t="s">
        <v>22</v>
      </c>
      <c r="T137" t="s">
        <v>1000</v>
      </c>
    </row>
    <row r="138" spans="1:20" x14ac:dyDescent="0.25">
      <c r="A138">
        <v>70702</v>
      </c>
      <c r="B138" t="s">
        <v>97</v>
      </c>
      <c r="C138" t="s">
        <v>662</v>
      </c>
      <c r="D138" t="s">
        <v>48</v>
      </c>
      <c r="E138" t="s">
        <v>48</v>
      </c>
      <c r="F138" s="2">
        <v>13</v>
      </c>
      <c r="G138" t="s">
        <v>2</v>
      </c>
      <c r="J138" t="s">
        <v>668</v>
      </c>
      <c r="K138" t="str">
        <f t="shared" si="2"/>
        <v>RE-4/3/11/C2/CA1/X4S51</v>
      </c>
      <c r="O138" t="s">
        <v>1</v>
      </c>
      <c r="P138" t="s">
        <v>22</v>
      </c>
      <c r="T138" t="s">
        <v>1000</v>
      </c>
    </row>
    <row r="139" spans="1:20" x14ac:dyDescent="0.25">
      <c r="A139">
        <v>70703</v>
      </c>
      <c r="B139" t="s">
        <v>97</v>
      </c>
      <c r="C139" t="s">
        <v>662</v>
      </c>
      <c r="D139" t="s">
        <v>48</v>
      </c>
      <c r="E139" t="s">
        <v>48</v>
      </c>
      <c r="F139" s="2">
        <v>16.5</v>
      </c>
      <c r="G139" t="s">
        <v>2</v>
      </c>
      <c r="J139" t="s">
        <v>669</v>
      </c>
      <c r="K139" t="str">
        <f t="shared" si="2"/>
        <v>RE-4/2/11/A1/CA1/X4S51</v>
      </c>
      <c r="O139" t="s">
        <v>1</v>
      </c>
      <c r="P139" t="s">
        <v>22</v>
      </c>
      <c r="T139" t="s">
        <v>1000</v>
      </c>
    </row>
    <row r="140" spans="1:20" x14ac:dyDescent="0.25">
      <c r="A140">
        <v>70704</v>
      </c>
      <c r="B140" t="s">
        <v>97</v>
      </c>
      <c r="C140" t="s">
        <v>662</v>
      </c>
      <c r="D140" t="s">
        <v>48</v>
      </c>
      <c r="E140" t="s">
        <v>48</v>
      </c>
      <c r="F140" s="2">
        <v>16.5</v>
      </c>
      <c r="G140" t="s">
        <v>2</v>
      </c>
      <c r="J140" t="s">
        <v>670</v>
      </c>
      <c r="K140" t="str">
        <f t="shared" si="2"/>
        <v>RE-4/2/11/A2/CA1/X4S51</v>
      </c>
      <c r="O140" t="s">
        <v>1</v>
      </c>
      <c r="P140" t="s">
        <v>22</v>
      </c>
      <c r="T140" t="s">
        <v>1000</v>
      </c>
    </row>
    <row r="141" spans="1:20" x14ac:dyDescent="0.25">
      <c r="A141">
        <v>70705</v>
      </c>
      <c r="B141" t="s">
        <v>97</v>
      </c>
      <c r="C141" t="s">
        <v>662</v>
      </c>
      <c r="D141" t="s">
        <v>48</v>
      </c>
      <c r="E141" t="s">
        <v>48</v>
      </c>
      <c r="F141" s="2">
        <v>16</v>
      </c>
      <c r="G141" t="s">
        <v>2</v>
      </c>
      <c r="J141" t="s">
        <v>671</v>
      </c>
      <c r="K141" t="str">
        <f t="shared" si="2"/>
        <v>RE-4/2/11/B1/CA1/X4S51</v>
      </c>
      <c r="O141" t="s">
        <v>1</v>
      </c>
      <c r="P141" t="s">
        <v>22</v>
      </c>
      <c r="T141" t="s">
        <v>1000</v>
      </c>
    </row>
    <row r="142" spans="1:20" x14ac:dyDescent="0.25">
      <c r="A142">
        <v>70706</v>
      </c>
      <c r="B142" t="s">
        <v>97</v>
      </c>
      <c r="C142" t="s">
        <v>662</v>
      </c>
      <c r="D142" t="s">
        <v>48</v>
      </c>
      <c r="E142" t="s">
        <v>48</v>
      </c>
      <c r="F142" s="2">
        <v>16</v>
      </c>
      <c r="G142" t="s">
        <v>2</v>
      </c>
      <c r="J142" t="s">
        <v>672</v>
      </c>
      <c r="K142" t="str">
        <f t="shared" si="2"/>
        <v>RE-4/2/11/B2/CA1/X4S51</v>
      </c>
      <c r="O142" t="s">
        <v>1</v>
      </c>
      <c r="P142" t="s">
        <v>22</v>
      </c>
      <c r="T142" t="s">
        <v>1000</v>
      </c>
    </row>
    <row r="143" spans="1:20" x14ac:dyDescent="0.25">
      <c r="A143">
        <v>70707</v>
      </c>
      <c r="B143" t="s">
        <v>97</v>
      </c>
      <c r="C143" t="s">
        <v>662</v>
      </c>
      <c r="D143" t="s">
        <v>48</v>
      </c>
      <c r="E143" t="s">
        <v>48</v>
      </c>
      <c r="F143" s="2">
        <v>15.5</v>
      </c>
      <c r="G143" t="s">
        <v>2</v>
      </c>
      <c r="J143" t="s">
        <v>673</v>
      </c>
      <c r="K143" t="str">
        <f t="shared" si="2"/>
        <v>RE-4/2/11/C1/CA1/X4S51</v>
      </c>
      <c r="O143" t="s">
        <v>1</v>
      </c>
      <c r="P143" t="s">
        <v>22</v>
      </c>
      <c r="T143" t="s">
        <v>1000</v>
      </c>
    </row>
    <row r="144" spans="1:20" x14ac:dyDescent="0.25">
      <c r="A144">
        <v>70708</v>
      </c>
      <c r="B144" t="s">
        <v>97</v>
      </c>
      <c r="C144" t="s">
        <v>662</v>
      </c>
      <c r="D144" t="s">
        <v>48</v>
      </c>
      <c r="E144" t="s">
        <v>48</v>
      </c>
      <c r="F144" s="2">
        <v>15.5</v>
      </c>
      <c r="G144" t="s">
        <v>2</v>
      </c>
      <c r="J144" t="s">
        <v>674</v>
      </c>
      <c r="K144" t="str">
        <f t="shared" si="2"/>
        <v>RE-4/2/11/C2/CA1/X4S51</v>
      </c>
      <c r="O144" t="s">
        <v>1</v>
      </c>
      <c r="P144" t="s">
        <v>22</v>
      </c>
      <c r="T144" t="s">
        <v>1000</v>
      </c>
    </row>
    <row r="145" spans="1:20" x14ac:dyDescent="0.25">
      <c r="A145" s="4" t="s">
        <v>1024</v>
      </c>
      <c r="F145"/>
    </row>
    <row r="146" spans="1:20" x14ac:dyDescent="0.25">
      <c r="A146">
        <v>70709</v>
      </c>
      <c r="B146" t="s">
        <v>98</v>
      </c>
      <c r="C146" t="s">
        <v>675</v>
      </c>
      <c r="D146" t="s">
        <v>48</v>
      </c>
      <c r="E146" t="s">
        <v>48</v>
      </c>
      <c r="F146" s="2">
        <v>12.5</v>
      </c>
      <c r="G146" t="s">
        <v>2</v>
      </c>
      <c r="J146" t="s">
        <v>676</v>
      </c>
      <c r="K146" t="str">
        <f t="shared" si="2"/>
        <v>RE-4/3/12/A1/CA1/X4S51</v>
      </c>
      <c r="O146" t="s">
        <v>1</v>
      </c>
      <c r="P146" t="s">
        <v>22</v>
      </c>
      <c r="T146" t="s">
        <v>1000</v>
      </c>
    </row>
    <row r="147" spans="1:20" x14ac:dyDescent="0.25">
      <c r="A147">
        <v>70710</v>
      </c>
      <c r="B147" t="s">
        <v>98</v>
      </c>
      <c r="C147" t="s">
        <v>675</v>
      </c>
      <c r="D147" t="s">
        <v>48</v>
      </c>
      <c r="E147" t="s">
        <v>48</v>
      </c>
      <c r="F147" s="2">
        <v>12.5</v>
      </c>
      <c r="G147" t="s">
        <v>2</v>
      </c>
      <c r="J147" t="s">
        <v>677</v>
      </c>
      <c r="K147" t="str">
        <f t="shared" si="2"/>
        <v>RE-4/3/12/A2/CA1/X4S51</v>
      </c>
      <c r="O147" t="s">
        <v>1</v>
      </c>
      <c r="P147" t="s">
        <v>22</v>
      </c>
      <c r="T147" t="s">
        <v>1000</v>
      </c>
    </row>
    <row r="148" spans="1:20" x14ac:dyDescent="0.25">
      <c r="A148">
        <v>70711</v>
      </c>
      <c r="B148" t="s">
        <v>98</v>
      </c>
      <c r="C148" t="s">
        <v>675</v>
      </c>
      <c r="D148" t="s">
        <v>48</v>
      </c>
      <c r="E148" t="s">
        <v>48</v>
      </c>
      <c r="F148" s="2">
        <v>12</v>
      </c>
      <c r="G148" t="s">
        <v>2</v>
      </c>
      <c r="J148" t="s">
        <v>678</v>
      </c>
      <c r="K148" t="str">
        <f t="shared" si="2"/>
        <v>RE-4/3/12/B1/CA1/X4S51</v>
      </c>
      <c r="O148" t="s">
        <v>1</v>
      </c>
      <c r="P148" t="s">
        <v>22</v>
      </c>
      <c r="T148" t="s">
        <v>1000</v>
      </c>
    </row>
    <row r="149" spans="1:20" x14ac:dyDescent="0.25">
      <c r="A149">
        <v>70712</v>
      </c>
      <c r="B149" t="s">
        <v>98</v>
      </c>
      <c r="C149" t="s">
        <v>675</v>
      </c>
      <c r="D149" t="s">
        <v>48</v>
      </c>
      <c r="E149" t="s">
        <v>48</v>
      </c>
      <c r="F149" s="2">
        <v>12</v>
      </c>
      <c r="G149" t="s">
        <v>2</v>
      </c>
      <c r="J149" t="s">
        <v>679</v>
      </c>
      <c r="K149" t="str">
        <f t="shared" si="2"/>
        <v>RE-4/3/12/B2/CA1/X4S51</v>
      </c>
      <c r="O149" t="s">
        <v>1</v>
      </c>
      <c r="P149" t="s">
        <v>22</v>
      </c>
      <c r="T149" t="s">
        <v>1000</v>
      </c>
    </row>
    <row r="150" spans="1:20" x14ac:dyDescent="0.25">
      <c r="A150">
        <v>70713</v>
      </c>
      <c r="B150" t="s">
        <v>98</v>
      </c>
      <c r="C150" t="s">
        <v>675</v>
      </c>
      <c r="D150" t="s">
        <v>48</v>
      </c>
      <c r="E150" t="s">
        <v>48</v>
      </c>
      <c r="F150" s="2">
        <v>11.5</v>
      </c>
      <c r="G150" t="s">
        <v>2</v>
      </c>
      <c r="J150" t="s">
        <v>680</v>
      </c>
      <c r="K150" t="str">
        <f t="shared" si="2"/>
        <v>RE-4/3/12/C1/CA1/X4S51</v>
      </c>
      <c r="O150" t="s">
        <v>1</v>
      </c>
      <c r="P150" t="s">
        <v>22</v>
      </c>
      <c r="T150" t="s">
        <v>1000</v>
      </c>
    </row>
    <row r="151" spans="1:20" x14ac:dyDescent="0.25">
      <c r="A151">
        <v>70714</v>
      </c>
      <c r="B151" t="s">
        <v>98</v>
      </c>
      <c r="C151" t="s">
        <v>675</v>
      </c>
      <c r="D151" t="s">
        <v>48</v>
      </c>
      <c r="E151" t="s">
        <v>48</v>
      </c>
      <c r="F151" s="2">
        <v>11.5</v>
      </c>
      <c r="G151" t="s">
        <v>2</v>
      </c>
      <c r="J151" t="s">
        <v>681</v>
      </c>
      <c r="K151" t="str">
        <f t="shared" si="2"/>
        <v>RE-4/3/12/C2/CA1/X4S51</v>
      </c>
      <c r="O151" t="s">
        <v>1</v>
      </c>
      <c r="P151" t="s">
        <v>22</v>
      </c>
      <c r="T151" t="s">
        <v>1000</v>
      </c>
    </row>
    <row r="152" spans="1:20" x14ac:dyDescent="0.25">
      <c r="A152">
        <v>70715</v>
      </c>
      <c r="B152" t="s">
        <v>98</v>
      </c>
      <c r="C152" t="s">
        <v>675</v>
      </c>
      <c r="D152" t="s">
        <v>48</v>
      </c>
      <c r="E152" t="s">
        <v>48</v>
      </c>
      <c r="F152" s="2">
        <v>15</v>
      </c>
      <c r="G152" t="s">
        <v>2</v>
      </c>
      <c r="J152" t="s">
        <v>682</v>
      </c>
      <c r="K152" t="str">
        <f t="shared" si="2"/>
        <v>RE-4/2/12/A1/CA1/X4S51</v>
      </c>
      <c r="O152" t="s">
        <v>1</v>
      </c>
      <c r="P152" t="s">
        <v>22</v>
      </c>
      <c r="T152" t="s">
        <v>1000</v>
      </c>
    </row>
    <row r="153" spans="1:20" x14ac:dyDescent="0.25">
      <c r="A153">
        <v>70716</v>
      </c>
      <c r="B153" t="s">
        <v>98</v>
      </c>
      <c r="C153" t="s">
        <v>675</v>
      </c>
      <c r="D153" t="s">
        <v>48</v>
      </c>
      <c r="E153" t="s">
        <v>48</v>
      </c>
      <c r="F153" s="2">
        <v>15</v>
      </c>
      <c r="G153" t="s">
        <v>2</v>
      </c>
      <c r="J153" t="s">
        <v>683</v>
      </c>
      <c r="K153" t="str">
        <f t="shared" si="2"/>
        <v>RE-4/2/12/A2/CA1/X4S51</v>
      </c>
      <c r="O153" t="s">
        <v>1</v>
      </c>
      <c r="P153" t="s">
        <v>22</v>
      </c>
      <c r="T153" t="s">
        <v>1000</v>
      </c>
    </row>
    <row r="154" spans="1:20" x14ac:dyDescent="0.25">
      <c r="A154">
        <v>70717</v>
      </c>
      <c r="B154" t="s">
        <v>98</v>
      </c>
      <c r="C154" t="s">
        <v>675</v>
      </c>
      <c r="D154" t="s">
        <v>48</v>
      </c>
      <c r="E154" t="s">
        <v>48</v>
      </c>
      <c r="F154" s="2">
        <v>14.5</v>
      </c>
      <c r="G154" t="s">
        <v>2</v>
      </c>
      <c r="J154" t="s">
        <v>684</v>
      </c>
      <c r="K154" t="str">
        <f t="shared" si="2"/>
        <v>RE-4/2/12/B1/CA1/X4S51</v>
      </c>
      <c r="O154" t="s">
        <v>1</v>
      </c>
      <c r="P154" t="s">
        <v>22</v>
      </c>
      <c r="T154" t="s">
        <v>1000</v>
      </c>
    </row>
    <row r="155" spans="1:20" x14ac:dyDescent="0.25">
      <c r="A155">
        <v>70718</v>
      </c>
      <c r="B155" t="s">
        <v>98</v>
      </c>
      <c r="C155" t="s">
        <v>675</v>
      </c>
      <c r="D155" t="s">
        <v>48</v>
      </c>
      <c r="E155" t="s">
        <v>48</v>
      </c>
      <c r="F155" s="2">
        <v>14.5</v>
      </c>
      <c r="G155" t="s">
        <v>2</v>
      </c>
      <c r="J155" t="s">
        <v>685</v>
      </c>
      <c r="K155" t="str">
        <f t="shared" si="2"/>
        <v>RE-4/2/12/B2/CA1/X4S51</v>
      </c>
      <c r="O155" t="s">
        <v>1</v>
      </c>
      <c r="P155" t="s">
        <v>22</v>
      </c>
      <c r="T155" t="s">
        <v>1000</v>
      </c>
    </row>
    <row r="156" spans="1:20" x14ac:dyDescent="0.25">
      <c r="A156">
        <v>70719</v>
      </c>
      <c r="B156" t="s">
        <v>98</v>
      </c>
      <c r="C156" t="s">
        <v>675</v>
      </c>
      <c r="D156" t="s">
        <v>48</v>
      </c>
      <c r="E156" t="s">
        <v>48</v>
      </c>
      <c r="F156" s="2">
        <v>14</v>
      </c>
      <c r="G156" t="s">
        <v>2</v>
      </c>
      <c r="J156" t="s">
        <v>686</v>
      </c>
      <c r="K156" t="str">
        <f t="shared" si="2"/>
        <v>RE-4/2/12/C1/CA1/X4S51</v>
      </c>
      <c r="O156" t="s">
        <v>1</v>
      </c>
      <c r="P156" t="s">
        <v>22</v>
      </c>
      <c r="T156" t="s">
        <v>1000</v>
      </c>
    </row>
    <row r="157" spans="1:20" x14ac:dyDescent="0.25">
      <c r="A157">
        <v>70720</v>
      </c>
      <c r="B157" t="s">
        <v>98</v>
      </c>
      <c r="C157" t="s">
        <v>675</v>
      </c>
      <c r="D157" t="s">
        <v>48</v>
      </c>
      <c r="E157" t="s">
        <v>48</v>
      </c>
      <c r="F157" s="2">
        <v>14</v>
      </c>
      <c r="G157" t="s">
        <v>2</v>
      </c>
      <c r="J157" t="s">
        <v>687</v>
      </c>
      <c r="K157" t="str">
        <f t="shared" si="2"/>
        <v>RE-4/2/12/C2/CA1/X4S51</v>
      </c>
      <c r="O157" t="s">
        <v>1</v>
      </c>
      <c r="P157" t="s">
        <v>22</v>
      </c>
      <c r="T157" t="s">
        <v>1000</v>
      </c>
    </row>
    <row r="158" spans="1:20" x14ac:dyDescent="0.25">
      <c r="A158" s="4" t="s">
        <v>1025</v>
      </c>
    </row>
    <row r="159" spans="1:20" x14ac:dyDescent="0.25">
      <c r="A159">
        <v>70721</v>
      </c>
      <c r="B159" t="s">
        <v>99</v>
      </c>
      <c r="C159" t="s">
        <v>688</v>
      </c>
      <c r="D159" t="s">
        <v>48</v>
      </c>
      <c r="E159" t="s">
        <v>48</v>
      </c>
      <c r="F159" s="2">
        <v>11.5</v>
      </c>
      <c r="G159" t="s">
        <v>2</v>
      </c>
      <c r="J159" t="s">
        <v>689</v>
      </c>
      <c r="K159" t="str">
        <f t="shared" si="2"/>
        <v>RE-4/3/13/A1/CA1/X4S51</v>
      </c>
      <c r="O159" t="s">
        <v>1</v>
      </c>
      <c r="P159" t="s">
        <v>22</v>
      </c>
      <c r="T159" t="s">
        <v>1000</v>
      </c>
    </row>
    <row r="160" spans="1:20" x14ac:dyDescent="0.25">
      <c r="A160">
        <v>70722</v>
      </c>
      <c r="B160" t="s">
        <v>99</v>
      </c>
      <c r="C160" t="s">
        <v>688</v>
      </c>
      <c r="D160" t="s">
        <v>48</v>
      </c>
      <c r="E160" t="s">
        <v>48</v>
      </c>
      <c r="F160" s="2">
        <v>11.5</v>
      </c>
      <c r="G160" t="s">
        <v>2</v>
      </c>
      <c r="J160" t="s">
        <v>690</v>
      </c>
      <c r="K160" t="str">
        <f t="shared" si="2"/>
        <v>RE-4/3/13/A2/CA1/X4S51</v>
      </c>
      <c r="O160" t="s">
        <v>1</v>
      </c>
      <c r="P160" t="s">
        <v>22</v>
      </c>
      <c r="T160" t="s">
        <v>1000</v>
      </c>
    </row>
    <row r="161" spans="1:20" x14ac:dyDescent="0.25">
      <c r="A161">
        <v>70723</v>
      </c>
      <c r="B161" t="s">
        <v>99</v>
      </c>
      <c r="C161" t="s">
        <v>688</v>
      </c>
      <c r="D161" t="s">
        <v>48</v>
      </c>
      <c r="E161" t="s">
        <v>48</v>
      </c>
      <c r="F161" s="2">
        <v>11</v>
      </c>
      <c r="G161" t="s">
        <v>2</v>
      </c>
      <c r="J161" t="s">
        <v>691</v>
      </c>
      <c r="K161" t="str">
        <f t="shared" si="2"/>
        <v>RE-4/3/13/B1/CA1/X4S51</v>
      </c>
      <c r="O161" t="s">
        <v>1</v>
      </c>
      <c r="P161" t="s">
        <v>22</v>
      </c>
      <c r="T161" t="s">
        <v>1000</v>
      </c>
    </row>
    <row r="162" spans="1:20" x14ac:dyDescent="0.25">
      <c r="A162">
        <v>70724</v>
      </c>
      <c r="B162" t="s">
        <v>99</v>
      </c>
      <c r="C162" t="s">
        <v>688</v>
      </c>
      <c r="D162" t="s">
        <v>48</v>
      </c>
      <c r="E162" t="s">
        <v>48</v>
      </c>
      <c r="F162" s="2">
        <v>11</v>
      </c>
      <c r="G162" t="s">
        <v>2</v>
      </c>
      <c r="J162" t="s">
        <v>692</v>
      </c>
      <c r="K162" t="str">
        <f t="shared" si="2"/>
        <v>RE-4/3/13/B2/CA1/X4S51</v>
      </c>
      <c r="O162" t="s">
        <v>1</v>
      </c>
      <c r="P162" t="s">
        <v>22</v>
      </c>
      <c r="T162" t="s">
        <v>1000</v>
      </c>
    </row>
    <row r="163" spans="1:20" x14ac:dyDescent="0.25">
      <c r="A163">
        <v>70725</v>
      </c>
      <c r="B163" t="s">
        <v>99</v>
      </c>
      <c r="C163" t="s">
        <v>688</v>
      </c>
      <c r="D163" t="s">
        <v>48</v>
      </c>
      <c r="E163" t="s">
        <v>48</v>
      </c>
      <c r="F163" s="2">
        <v>10.5</v>
      </c>
      <c r="G163" t="s">
        <v>2</v>
      </c>
      <c r="J163" t="s">
        <v>693</v>
      </c>
      <c r="K163" t="str">
        <f t="shared" si="2"/>
        <v>RE-4/3/13/C1/CA1/X4S51</v>
      </c>
      <c r="O163" t="s">
        <v>1</v>
      </c>
      <c r="P163" t="s">
        <v>22</v>
      </c>
      <c r="T163" t="s">
        <v>1000</v>
      </c>
    </row>
    <row r="164" spans="1:20" x14ac:dyDescent="0.25">
      <c r="A164">
        <v>70726</v>
      </c>
      <c r="B164" t="s">
        <v>99</v>
      </c>
      <c r="C164" t="s">
        <v>688</v>
      </c>
      <c r="D164" t="s">
        <v>48</v>
      </c>
      <c r="E164" t="s">
        <v>48</v>
      </c>
      <c r="F164" s="2">
        <v>10.5</v>
      </c>
      <c r="G164" t="s">
        <v>2</v>
      </c>
      <c r="J164" t="s">
        <v>694</v>
      </c>
      <c r="K164" t="str">
        <f t="shared" si="2"/>
        <v>RE-4/3/13/C2/CA1/X4S51</v>
      </c>
      <c r="O164" t="s">
        <v>1</v>
      </c>
      <c r="P164" t="s">
        <v>22</v>
      </c>
      <c r="T164" t="s">
        <v>1000</v>
      </c>
    </row>
    <row r="165" spans="1:20" x14ac:dyDescent="0.25">
      <c r="A165">
        <v>70727</v>
      </c>
      <c r="B165" t="s">
        <v>99</v>
      </c>
      <c r="C165" t="s">
        <v>688</v>
      </c>
      <c r="D165" t="s">
        <v>48</v>
      </c>
      <c r="E165" t="s">
        <v>48</v>
      </c>
      <c r="F165" s="2">
        <v>14</v>
      </c>
      <c r="G165" t="s">
        <v>2</v>
      </c>
      <c r="J165" t="s">
        <v>695</v>
      </c>
      <c r="K165" t="str">
        <f t="shared" si="2"/>
        <v>RE-4/2/13/A1/CA1/X4S51</v>
      </c>
      <c r="O165" t="s">
        <v>1</v>
      </c>
      <c r="P165" t="s">
        <v>22</v>
      </c>
      <c r="T165" t="s">
        <v>1000</v>
      </c>
    </row>
    <row r="166" spans="1:20" x14ac:dyDescent="0.25">
      <c r="A166">
        <v>70728</v>
      </c>
      <c r="B166" t="s">
        <v>99</v>
      </c>
      <c r="C166" t="s">
        <v>688</v>
      </c>
      <c r="D166" t="s">
        <v>48</v>
      </c>
      <c r="E166" t="s">
        <v>48</v>
      </c>
      <c r="F166" s="2">
        <v>14</v>
      </c>
      <c r="G166" t="s">
        <v>2</v>
      </c>
      <c r="J166" t="s">
        <v>696</v>
      </c>
      <c r="K166" t="str">
        <f t="shared" si="2"/>
        <v>RE-4/2/13/A2/CA1/X4S51</v>
      </c>
      <c r="O166" t="s">
        <v>1</v>
      </c>
      <c r="P166" t="s">
        <v>22</v>
      </c>
      <c r="T166" t="s">
        <v>1000</v>
      </c>
    </row>
    <row r="167" spans="1:20" x14ac:dyDescent="0.25">
      <c r="A167">
        <v>70729</v>
      </c>
      <c r="B167" t="s">
        <v>99</v>
      </c>
      <c r="C167" t="s">
        <v>688</v>
      </c>
      <c r="D167" t="s">
        <v>48</v>
      </c>
      <c r="E167" t="s">
        <v>48</v>
      </c>
      <c r="F167" s="2">
        <v>13.5</v>
      </c>
      <c r="G167" t="s">
        <v>2</v>
      </c>
      <c r="J167" t="s">
        <v>697</v>
      </c>
      <c r="K167" t="str">
        <f t="shared" si="2"/>
        <v>RE-4/2/13/B1/CA1/X4S51</v>
      </c>
      <c r="O167" t="s">
        <v>1</v>
      </c>
      <c r="P167" t="s">
        <v>22</v>
      </c>
      <c r="T167" t="s">
        <v>1000</v>
      </c>
    </row>
    <row r="168" spans="1:20" x14ac:dyDescent="0.25">
      <c r="A168">
        <v>70730</v>
      </c>
      <c r="B168" t="s">
        <v>99</v>
      </c>
      <c r="C168" t="s">
        <v>688</v>
      </c>
      <c r="D168" t="s">
        <v>48</v>
      </c>
      <c r="E168" t="s">
        <v>48</v>
      </c>
      <c r="F168" s="2">
        <v>13.5</v>
      </c>
      <c r="G168" t="s">
        <v>2</v>
      </c>
      <c r="J168" t="s">
        <v>698</v>
      </c>
      <c r="K168" t="str">
        <f t="shared" si="2"/>
        <v>RE-4/2/13/B2/CA1/X4S51</v>
      </c>
      <c r="O168" t="s">
        <v>1</v>
      </c>
      <c r="P168" t="s">
        <v>22</v>
      </c>
      <c r="T168" t="s">
        <v>1000</v>
      </c>
    </row>
    <row r="169" spans="1:20" x14ac:dyDescent="0.25">
      <c r="A169">
        <v>70731</v>
      </c>
      <c r="B169" t="s">
        <v>99</v>
      </c>
      <c r="C169" t="s">
        <v>688</v>
      </c>
      <c r="D169" t="s">
        <v>48</v>
      </c>
      <c r="E169" t="s">
        <v>48</v>
      </c>
      <c r="F169" s="2">
        <v>13</v>
      </c>
      <c r="G169" t="s">
        <v>2</v>
      </c>
      <c r="J169" t="s">
        <v>699</v>
      </c>
      <c r="K169" t="str">
        <f t="shared" si="2"/>
        <v>RE-4/2/13/C1/CA1/X4S51</v>
      </c>
      <c r="O169" t="s">
        <v>1</v>
      </c>
      <c r="P169" t="s">
        <v>22</v>
      </c>
      <c r="T169" t="s">
        <v>1000</v>
      </c>
    </row>
    <row r="170" spans="1:20" x14ac:dyDescent="0.25">
      <c r="A170">
        <v>70732</v>
      </c>
      <c r="B170" t="s">
        <v>99</v>
      </c>
      <c r="C170" t="s">
        <v>688</v>
      </c>
      <c r="D170" t="s">
        <v>48</v>
      </c>
      <c r="E170" t="s">
        <v>48</v>
      </c>
      <c r="F170" s="2">
        <v>13</v>
      </c>
      <c r="G170" t="s">
        <v>2</v>
      </c>
      <c r="J170" t="s">
        <v>700</v>
      </c>
      <c r="K170" t="str">
        <f t="shared" si="2"/>
        <v>RE-4/2/13/C2/CA1/X4S51</v>
      </c>
      <c r="O170" t="s">
        <v>1</v>
      </c>
      <c r="P170" t="s">
        <v>22</v>
      </c>
      <c r="T170" t="s">
        <v>1000</v>
      </c>
    </row>
    <row r="171" spans="1:20" x14ac:dyDescent="0.25">
      <c r="A171" s="4" t="s">
        <v>1026</v>
      </c>
      <c r="F171"/>
    </row>
    <row r="172" spans="1:20" x14ac:dyDescent="0.25">
      <c r="A172">
        <v>70733</v>
      </c>
      <c r="B172" t="s">
        <v>100</v>
      </c>
      <c r="C172" t="s">
        <v>701</v>
      </c>
      <c r="D172" t="s">
        <v>48</v>
      </c>
      <c r="E172" t="s">
        <v>48</v>
      </c>
      <c r="F172" s="2">
        <v>10</v>
      </c>
      <c r="G172" t="s">
        <v>2</v>
      </c>
      <c r="J172" t="s">
        <v>702</v>
      </c>
      <c r="K172" t="str">
        <f t="shared" si="2"/>
        <v>RE-4/3/14/A1/CA1/X4S51</v>
      </c>
      <c r="O172" t="s">
        <v>1</v>
      </c>
      <c r="P172" t="s">
        <v>22</v>
      </c>
      <c r="T172" t="s">
        <v>1000</v>
      </c>
    </row>
    <row r="173" spans="1:20" x14ac:dyDescent="0.25">
      <c r="A173">
        <v>70734</v>
      </c>
      <c r="B173" t="s">
        <v>100</v>
      </c>
      <c r="C173" t="s">
        <v>701</v>
      </c>
      <c r="D173" t="s">
        <v>48</v>
      </c>
      <c r="E173" t="s">
        <v>48</v>
      </c>
      <c r="F173" s="2">
        <v>10</v>
      </c>
      <c r="G173" t="s">
        <v>2</v>
      </c>
      <c r="J173" t="s">
        <v>703</v>
      </c>
      <c r="K173" t="str">
        <f t="shared" si="2"/>
        <v>RE-4/3/14/A2/CA1/X4S51</v>
      </c>
      <c r="O173" t="s">
        <v>1</v>
      </c>
      <c r="P173" t="s">
        <v>22</v>
      </c>
      <c r="T173" t="s">
        <v>1000</v>
      </c>
    </row>
    <row r="174" spans="1:20" x14ac:dyDescent="0.25">
      <c r="A174">
        <v>70735</v>
      </c>
      <c r="B174" t="s">
        <v>100</v>
      </c>
      <c r="C174" t="s">
        <v>701</v>
      </c>
      <c r="D174" t="s">
        <v>48</v>
      </c>
      <c r="E174" t="s">
        <v>48</v>
      </c>
      <c r="F174" s="2">
        <v>9.5</v>
      </c>
      <c r="G174" t="s">
        <v>2</v>
      </c>
      <c r="J174" t="s">
        <v>704</v>
      </c>
      <c r="K174" t="str">
        <f t="shared" si="2"/>
        <v>RE-4/3/14/B1/CA1/X4S51</v>
      </c>
      <c r="O174" t="s">
        <v>1</v>
      </c>
      <c r="P174" t="s">
        <v>22</v>
      </c>
      <c r="T174" t="s">
        <v>1000</v>
      </c>
    </row>
    <row r="175" spans="1:20" x14ac:dyDescent="0.25">
      <c r="A175">
        <v>70736</v>
      </c>
      <c r="B175" t="s">
        <v>100</v>
      </c>
      <c r="C175" t="s">
        <v>701</v>
      </c>
      <c r="D175" t="s">
        <v>48</v>
      </c>
      <c r="E175" t="s">
        <v>48</v>
      </c>
      <c r="F175" s="2">
        <v>9.5</v>
      </c>
      <c r="G175" t="s">
        <v>2</v>
      </c>
      <c r="J175" t="s">
        <v>705</v>
      </c>
      <c r="K175" t="str">
        <f t="shared" si="2"/>
        <v>RE-4/3/14/B2/CA1/X4S51</v>
      </c>
      <c r="O175" t="s">
        <v>1</v>
      </c>
      <c r="P175" t="s">
        <v>22</v>
      </c>
      <c r="T175" t="s">
        <v>1000</v>
      </c>
    </row>
    <row r="176" spans="1:20" x14ac:dyDescent="0.25">
      <c r="A176">
        <v>70737</v>
      </c>
      <c r="B176" t="s">
        <v>100</v>
      </c>
      <c r="C176" t="s">
        <v>701</v>
      </c>
      <c r="D176" t="s">
        <v>48</v>
      </c>
      <c r="E176" t="s">
        <v>48</v>
      </c>
      <c r="F176" s="2">
        <v>9</v>
      </c>
      <c r="G176" t="s">
        <v>2</v>
      </c>
      <c r="J176" t="s">
        <v>706</v>
      </c>
      <c r="K176" t="str">
        <f t="shared" si="2"/>
        <v>RE-4/3/14/C1/CA1/X4S51</v>
      </c>
      <c r="O176" t="s">
        <v>1</v>
      </c>
      <c r="P176" t="s">
        <v>22</v>
      </c>
      <c r="T176" t="s">
        <v>1000</v>
      </c>
    </row>
    <row r="177" spans="1:20" x14ac:dyDescent="0.25">
      <c r="A177">
        <v>70738</v>
      </c>
      <c r="B177" t="s">
        <v>100</v>
      </c>
      <c r="C177" t="s">
        <v>701</v>
      </c>
      <c r="D177" t="s">
        <v>48</v>
      </c>
      <c r="E177" t="s">
        <v>48</v>
      </c>
      <c r="F177" s="2">
        <v>9</v>
      </c>
      <c r="G177" t="s">
        <v>2</v>
      </c>
      <c r="J177" t="s">
        <v>707</v>
      </c>
      <c r="K177" t="str">
        <f t="shared" si="2"/>
        <v>RE-4/3/14/C2/CA1/X4S51</v>
      </c>
      <c r="O177" t="s">
        <v>1</v>
      </c>
      <c r="P177" t="s">
        <v>22</v>
      </c>
      <c r="T177" t="s">
        <v>1000</v>
      </c>
    </row>
    <row r="178" spans="1:20" x14ac:dyDescent="0.25">
      <c r="A178">
        <v>70739</v>
      </c>
      <c r="B178" t="s">
        <v>100</v>
      </c>
      <c r="C178" t="s">
        <v>701</v>
      </c>
      <c r="D178" t="s">
        <v>48</v>
      </c>
      <c r="E178" t="s">
        <v>48</v>
      </c>
      <c r="F178" s="2">
        <v>12.5</v>
      </c>
      <c r="G178" t="s">
        <v>2</v>
      </c>
      <c r="J178" t="s">
        <v>708</v>
      </c>
      <c r="K178" t="str">
        <f t="shared" si="2"/>
        <v>RE-4/2/14/A1/CA1/X4S51</v>
      </c>
      <c r="O178" t="s">
        <v>1</v>
      </c>
      <c r="P178" t="s">
        <v>22</v>
      </c>
      <c r="T178" t="s">
        <v>1000</v>
      </c>
    </row>
    <row r="179" spans="1:20" x14ac:dyDescent="0.25">
      <c r="A179">
        <v>70740</v>
      </c>
      <c r="B179" t="s">
        <v>100</v>
      </c>
      <c r="C179" t="s">
        <v>701</v>
      </c>
      <c r="D179" t="s">
        <v>48</v>
      </c>
      <c r="E179" t="s">
        <v>48</v>
      </c>
      <c r="F179" s="2">
        <v>12.5</v>
      </c>
      <c r="G179" t="s">
        <v>2</v>
      </c>
      <c r="J179" t="s">
        <v>709</v>
      </c>
      <c r="K179" t="str">
        <f t="shared" si="2"/>
        <v>RE-4/2/14/A2/CA1/X4S51</v>
      </c>
      <c r="O179" t="s">
        <v>1</v>
      </c>
      <c r="P179" t="s">
        <v>22</v>
      </c>
      <c r="T179" t="s">
        <v>1000</v>
      </c>
    </row>
    <row r="180" spans="1:20" x14ac:dyDescent="0.25">
      <c r="A180">
        <v>70741</v>
      </c>
      <c r="B180" t="s">
        <v>100</v>
      </c>
      <c r="C180" t="s">
        <v>701</v>
      </c>
      <c r="D180" t="s">
        <v>48</v>
      </c>
      <c r="E180" t="s">
        <v>48</v>
      </c>
      <c r="F180" s="2">
        <v>12</v>
      </c>
      <c r="G180" t="s">
        <v>2</v>
      </c>
      <c r="J180" t="s">
        <v>710</v>
      </c>
      <c r="K180" t="str">
        <f t="shared" si="2"/>
        <v>RE-4/2/14/B1/CA1/X4S51</v>
      </c>
      <c r="O180" t="s">
        <v>1</v>
      </c>
      <c r="P180" t="s">
        <v>22</v>
      </c>
      <c r="T180" t="s">
        <v>1000</v>
      </c>
    </row>
    <row r="181" spans="1:20" x14ac:dyDescent="0.25">
      <c r="A181">
        <v>70742</v>
      </c>
      <c r="B181" t="s">
        <v>100</v>
      </c>
      <c r="C181" t="s">
        <v>701</v>
      </c>
      <c r="D181" t="s">
        <v>48</v>
      </c>
      <c r="E181" t="s">
        <v>48</v>
      </c>
      <c r="F181" s="2">
        <v>12</v>
      </c>
      <c r="G181" t="s">
        <v>2</v>
      </c>
      <c r="J181" t="s">
        <v>711</v>
      </c>
      <c r="K181" t="str">
        <f t="shared" si="2"/>
        <v>RE-4/2/14/B2/CA1/X4S51</v>
      </c>
      <c r="O181" t="s">
        <v>1</v>
      </c>
      <c r="P181" t="s">
        <v>22</v>
      </c>
      <c r="T181" t="s">
        <v>1000</v>
      </c>
    </row>
    <row r="182" spans="1:20" x14ac:dyDescent="0.25">
      <c r="A182">
        <v>70743</v>
      </c>
      <c r="B182" t="s">
        <v>100</v>
      </c>
      <c r="C182" t="s">
        <v>701</v>
      </c>
      <c r="D182" t="s">
        <v>48</v>
      </c>
      <c r="E182" t="s">
        <v>48</v>
      </c>
      <c r="F182" s="2">
        <v>11.5</v>
      </c>
      <c r="G182" t="s">
        <v>2</v>
      </c>
      <c r="J182" t="s">
        <v>712</v>
      </c>
      <c r="K182" t="str">
        <f t="shared" si="2"/>
        <v>RE-4/2/14/C1/CA1/X4S51</v>
      </c>
      <c r="O182" t="s">
        <v>1</v>
      </c>
      <c r="P182" t="s">
        <v>22</v>
      </c>
      <c r="T182" t="s">
        <v>1000</v>
      </c>
    </row>
    <row r="183" spans="1:20" x14ac:dyDescent="0.25">
      <c r="A183">
        <v>70744</v>
      </c>
      <c r="B183" t="s">
        <v>100</v>
      </c>
      <c r="C183" t="s">
        <v>701</v>
      </c>
      <c r="D183" t="s">
        <v>48</v>
      </c>
      <c r="E183" t="s">
        <v>48</v>
      </c>
      <c r="F183" s="2">
        <v>11.5</v>
      </c>
      <c r="G183" t="s">
        <v>2</v>
      </c>
      <c r="J183" t="s">
        <v>713</v>
      </c>
      <c r="K183" t="str">
        <f t="shared" si="2"/>
        <v>RE-4/2/14/C2/CA1/X4S51</v>
      </c>
      <c r="O183" t="s">
        <v>1</v>
      </c>
      <c r="P183" t="s">
        <v>22</v>
      </c>
      <c r="T183" t="s">
        <v>1000</v>
      </c>
    </row>
    <row r="184" spans="1:20" x14ac:dyDescent="0.25">
      <c r="A184" s="4" t="s">
        <v>1027</v>
      </c>
      <c r="F184"/>
    </row>
    <row r="185" spans="1:20" x14ac:dyDescent="0.25">
      <c r="A185">
        <v>70745</v>
      </c>
      <c r="B185" t="s">
        <v>101</v>
      </c>
      <c r="C185" t="s">
        <v>714</v>
      </c>
      <c r="D185" t="s">
        <v>48</v>
      </c>
      <c r="E185" t="s">
        <v>48</v>
      </c>
      <c r="F185" s="2">
        <v>8.5</v>
      </c>
      <c r="G185" t="s">
        <v>2</v>
      </c>
      <c r="J185" t="s">
        <v>715</v>
      </c>
      <c r="K185" t="str">
        <f t="shared" si="2"/>
        <v>RE-4/3/15/A1/CA1/X4S51</v>
      </c>
      <c r="O185" t="s">
        <v>1</v>
      </c>
      <c r="P185" t="s">
        <v>22</v>
      </c>
      <c r="T185" t="s">
        <v>1000</v>
      </c>
    </row>
    <row r="186" spans="1:20" x14ac:dyDescent="0.25">
      <c r="A186">
        <v>70746</v>
      </c>
      <c r="B186" t="s">
        <v>101</v>
      </c>
      <c r="C186" t="s">
        <v>714</v>
      </c>
      <c r="D186" t="s">
        <v>48</v>
      </c>
      <c r="E186" t="s">
        <v>48</v>
      </c>
      <c r="F186" s="2">
        <v>8.5</v>
      </c>
      <c r="G186" t="s">
        <v>2</v>
      </c>
      <c r="J186" t="s">
        <v>716</v>
      </c>
      <c r="K186" t="str">
        <f t="shared" si="2"/>
        <v>RE-4/3/15/A2/CA1/X4S51</v>
      </c>
      <c r="O186" t="s">
        <v>1</v>
      </c>
      <c r="P186" t="s">
        <v>22</v>
      </c>
      <c r="T186" t="s">
        <v>1000</v>
      </c>
    </row>
    <row r="187" spans="1:20" x14ac:dyDescent="0.25">
      <c r="A187">
        <v>70747</v>
      </c>
      <c r="B187" t="s">
        <v>101</v>
      </c>
      <c r="C187" t="s">
        <v>714</v>
      </c>
      <c r="D187" t="s">
        <v>48</v>
      </c>
      <c r="E187" t="s">
        <v>48</v>
      </c>
      <c r="F187" s="2">
        <v>8</v>
      </c>
      <c r="G187" t="s">
        <v>2</v>
      </c>
      <c r="J187" t="s">
        <v>717</v>
      </c>
      <c r="K187" t="str">
        <f t="shared" si="2"/>
        <v>RE-4/3/15/B1/CA1/X4S51</v>
      </c>
      <c r="O187" t="s">
        <v>1</v>
      </c>
      <c r="P187" t="s">
        <v>22</v>
      </c>
      <c r="T187" t="s">
        <v>1000</v>
      </c>
    </row>
    <row r="188" spans="1:20" x14ac:dyDescent="0.25">
      <c r="A188">
        <v>70748</v>
      </c>
      <c r="B188" t="s">
        <v>101</v>
      </c>
      <c r="C188" t="s">
        <v>714</v>
      </c>
      <c r="D188" t="s">
        <v>48</v>
      </c>
      <c r="E188" t="s">
        <v>48</v>
      </c>
      <c r="F188" s="2">
        <v>8</v>
      </c>
      <c r="G188" t="s">
        <v>2</v>
      </c>
      <c r="J188" t="s">
        <v>718</v>
      </c>
      <c r="K188" t="str">
        <f t="shared" si="2"/>
        <v>RE-4/3/15/B2/CA1/X4S51</v>
      </c>
      <c r="O188" t="s">
        <v>1</v>
      </c>
      <c r="P188" t="s">
        <v>22</v>
      </c>
      <c r="T188" t="s">
        <v>1000</v>
      </c>
    </row>
    <row r="189" spans="1:20" x14ac:dyDescent="0.25">
      <c r="A189">
        <v>70749</v>
      </c>
      <c r="B189" t="s">
        <v>101</v>
      </c>
      <c r="C189" t="s">
        <v>714</v>
      </c>
      <c r="D189" t="s">
        <v>48</v>
      </c>
      <c r="E189" t="s">
        <v>48</v>
      </c>
      <c r="F189" s="2">
        <v>7.5</v>
      </c>
      <c r="G189" t="s">
        <v>2</v>
      </c>
      <c r="J189" t="s">
        <v>719</v>
      </c>
      <c r="K189" t="str">
        <f t="shared" si="2"/>
        <v>RE-4/3/15/C1/CA1/X4S51</v>
      </c>
      <c r="O189" t="s">
        <v>1</v>
      </c>
      <c r="P189" t="s">
        <v>22</v>
      </c>
      <c r="T189" t="s">
        <v>1000</v>
      </c>
    </row>
    <row r="190" spans="1:20" x14ac:dyDescent="0.25">
      <c r="A190">
        <v>70750</v>
      </c>
      <c r="B190" t="s">
        <v>101</v>
      </c>
      <c r="C190" t="s">
        <v>714</v>
      </c>
      <c r="D190" t="s">
        <v>48</v>
      </c>
      <c r="E190" t="s">
        <v>48</v>
      </c>
      <c r="F190" s="2">
        <v>7.5</v>
      </c>
      <c r="G190" t="s">
        <v>2</v>
      </c>
      <c r="J190" t="s">
        <v>720</v>
      </c>
      <c r="K190" t="str">
        <f t="shared" si="2"/>
        <v>RE-4/3/15/C2/CA1/X4S51</v>
      </c>
      <c r="O190" t="s">
        <v>1</v>
      </c>
      <c r="P190" t="s">
        <v>22</v>
      </c>
      <c r="T190" t="s">
        <v>1000</v>
      </c>
    </row>
    <row r="191" spans="1:20" x14ac:dyDescent="0.25">
      <c r="A191">
        <v>70751</v>
      </c>
      <c r="B191" t="s">
        <v>101</v>
      </c>
      <c r="C191" t="s">
        <v>714</v>
      </c>
      <c r="D191" t="s">
        <v>48</v>
      </c>
      <c r="E191" t="s">
        <v>48</v>
      </c>
      <c r="F191" s="2">
        <v>11</v>
      </c>
      <c r="G191" t="s">
        <v>2</v>
      </c>
      <c r="J191" t="s">
        <v>721</v>
      </c>
      <c r="K191" t="str">
        <f t="shared" si="2"/>
        <v>RE-4/2/15/A1/CA1/X4S51</v>
      </c>
      <c r="O191" t="s">
        <v>1</v>
      </c>
      <c r="P191" t="s">
        <v>22</v>
      </c>
      <c r="T191" t="s">
        <v>1000</v>
      </c>
    </row>
    <row r="192" spans="1:20" x14ac:dyDescent="0.25">
      <c r="A192">
        <v>70752</v>
      </c>
      <c r="B192" t="s">
        <v>101</v>
      </c>
      <c r="C192" t="s">
        <v>714</v>
      </c>
      <c r="D192" t="s">
        <v>48</v>
      </c>
      <c r="E192" t="s">
        <v>48</v>
      </c>
      <c r="F192" s="2">
        <v>11</v>
      </c>
      <c r="G192" t="s">
        <v>2</v>
      </c>
      <c r="J192" t="s">
        <v>722</v>
      </c>
      <c r="K192" t="str">
        <f t="shared" si="2"/>
        <v>RE-4/2/15/A2/CA1/X4S51</v>
      </c>
      <c r="O192" t="s">
        <v>1</v>
      </c>
      <c r="P192" t="s">
        <v>22</v>
      </c>
      <c r="T192" t="s">
        <v>1000</v>
      </c>
    </row>
    <row r="193" spans="1:20" x14ac:dyDescent="0.25">
      <c r="A193">
        <v>70753</v>
      </c>
      <c r="B193" t="s">
        <v>101</v>
      </c>
      <c r="C193" t="s">
        <v>714</v>
      </c>
      <c r="D193" t="s">
        <v>48</v>
      </c>
      <c r="E193" t="s">
        <v>48</v>
      </c>
      <c r="F193" s="2">
        <v>10.5</v>
      </c>
      <c r="G193" t="s">
        <v>2</v>
      </c>
      <c r="J193" t="s">
        <v>723</v>
      </c>
      <c r="K193" t="str">
        <f t="shared" si="2"/>
        <v>RE-4/2/15/B1/CA1/X4S51</v>
      </c>
      <c r="O193" t="s">
        <v>1</v>
      </c>
      <c r="P193" t="s">
        <v>22</v>
      </c>
      <c r="T193" t="s">
        <v>1000</v>
      </c>
    </row>
    <row r="194" spans="1:20" x14ac:dyDescent="0.25">
      <c r="A194">
        <v>70754</v>
      </c>
      <c r="B194" t="s">
        <v>101</v>
      </c>
      <c r="C194" t="s">
        <v>714</v>
      </c>
      <c r="D194" t="s">
        <v>48</v>
      </c>
      <c r="E194" t="s">
        <v>48</v>
      </c>
      <c r="F194" s="2">
        <v>10.5</v>
      </c>
      <c r="G194" t="s">
        <v>2</v>
      </c>
      <c r="J194" t="s">
        <v>724</v>
      </c>
      <c r="K194" t="str">
        <f t="shared" si="2"/>
        <v>RE-4/2/15/B2/CA1/X4S51</v>
      </c>
      <c r="O194" t="s">
        <v>1</v>
      </c>
      <c r="P194" t="s">
        <v>22</v>
      </c>
      <c r="T194" t="s">
        <v>1000</v>
      </c>
    </row>
    <row r="195" spans="1:20" x14ac:dyDescent="0.25">
      <c r="A195">
        <v>70755</v>
      </c>
      <c r="B195" t="s">
        <v>101</v>
      </c>
      <c r="C195" t="s">
        <v>714</v>
      </c>
      <c r="D195" t="s">
        <v>48</v>
      </c>
      <c r="E195" t="s">
        <v>48</v>
      </c>
      <c r="F195" s="2">
        <v>10</v>
      </c>
      <c r="G195" t="s">
        <v>2</v>
      </c>
      <c r="J195" t="s">
        <v>725</v>
      </c>
      <c r="K195" t="str">
        <f t="shared" si="2"/>
        <v>RE-4/2/15/C1/CA1/X4S51</v>
      </c>
      <c r="O195" t="s">
        <v>1</v>
      </c>
      <c r="P195" t="s">
        <v>22</v>
      </c>
      <c r="T195" t="s">
        <v>1000</v>
      </c>
    </row>
    <row r="196" spans="1:20" x14ac:dyDescent="0.25">
      <c r="A196">
        <v>70756</v>
      </c>
      <c r="B196" t="s">
        <v>101</v>
      </c>
      <c r="C196" t="s">
        <v>714</v>
      </c>
      <c r="D196" t="s">
        <v>48</v>
      </c>
      <c r="E196" t="s">
        <v>48</v>
      </c>
      <c r="F196" s="2">
        <v>10</v>
      </c>
      <c r="G196" t="s">
        <v>2</v>
      </c>
      <c r="J196" t="s">
        <v>726</v>
      </c>
      <c r="K196" t="str">
        <f t="shared" si="2"/>
        <v>RE-4/2/15/C2/CA1/X4S51</v>
      </c>
      <c r="O196" t="s">
        <v>1</v>
      </c>
      <c r="P196" t="s">
        <v>22</v>
      </c>
      <c r="T196" t="s">
        <v>1000</v>
      </c>
    </row>
    <row r="197" spans="1:20" x14ac:dyDescent="0.25">
      <c r="A197" s="4" t="s">
        <v>1028</v>
      </c>
      <c r="F197"/>
    </row>
    <row r="198" spans="1:20" x14ac:dyDescent="0.25">
      <c r="A198">
        <v>70757</v>
      </c>
      <c r="B198" t="s">
        <v>102</v>
      </c>
      <c r="C198" t="s">
        <v>727</v>
      </c>
      <c r="D198" t="s">
        <v>48</v>
      </c>
      <c r="E198" t="s">
        <v>48</v>
      </c>
      <c r="F198" s="2">
        <v>9.5</v>
      </c>
      <c r="G198" t="s">
        <v>2</v>
      </c>
      <c r="J198" t="s">
        <v>728</v>
      </c>
      <c r="K198" t="str">
        <f t="shared" ref="K198:K261" si="3">CONCATENATE(J198,"/CA1/",E198)</f>
        <v>RE-4/3/16/A1/CA1/X4S51</v>
      </c>
      <c r="O198" t="s">
        <v>1</v>
      </c>
      <c r="P198" t="s">
        <v>22</v>
      </c>
      <c r="T198" t="s">
        <v>1000</v>
      </c>
    </row>
    <row r="199" spans="1:20" x14ac:dyDescent="0.25">
      <c r="A199">
        <v>70758</v>
      </c>
      <c r="B199" t="s">
        <v>102</v>
      </c>
      <c r="C199" t="s">
        <v>727</v>
      </c>
      <c r="D199" t="s">
        <v>48</v>
      </c>
      <c r="E199" t="s">
        <v>48</v>
      </c>
      <c r="F199" s="2">
        <v>9.5</v>
      </c>
      <c r="G199" t="s">
        <v>2</v>
      </c>
      <c r="J199" t="s">
        <v>729</v>
      </c>
      <c r="K199" t="str">
        <f t="shared" si="3"/>
        <v>RE-4/3/16/A2/CA1/X4S51</v>
      </c>
      <c r="O199" t="s">
        <v>1</v>
      </c>
      <c r="P199" t="s">
        <v>22</v>
      </c>
      <c r="T199" t="s">
        <v>1000</v>
      </c>
    </row>
    <row r="200" spans="1:20" x14ac:dyDescent="0.25">
      <c r="A200">
        <v>70759</v>
      </c>
      <c r="B200" t="s">
        <v>102</v>
      </c>
      <c r="C200" t="s">
        <v>727</v>
      </c>
      <c r="D200" t="s">
        <v>48</v>
      </c>
      <c r="E200" t="s">
        <v>48</v>
      </c>
      <c r="F200" s="2">
        <v>9</v>
      </c>
      <c r="G200" t="s">
        <v>2</v>
      </c>
      <c r="J200" t="s">
        <v>730</v>
      </c>
      <c r="K200" t="str">
        <f t="shared" si="3"/>
        <v>RE-4/3/16/B1/CA1/X4S51</v>
      </c>
      <c r="O200" t="s">
        <v>1</v>
      </c>
      <c r="P200" t="s">
        <v>22</v>
      </c>
      <c r="T200" t="s">
        <v>1000</v>
      </c>
    </row>
    <row r="201" spans="1:20" x14ac:dyDescent="0.25">
      <c r="A201">
        <v>70760</v>
      </c>
      <c r="B201" t="s">
        <v>102</v>
      </c>
      <c r="C201" t="s">
        <v>727</v>
      </c>
      <c r="D201" t="s">
        <v>48</v>
      </c>
      <c r="E201" t="s">
        <v>48</v>
      </c>
      <c r="F201" s="2">
        <v>9</v>
      </c>
      <c r="G201" t="s">
        <v>2</v>
      </c>
      <c r="J201" t="s">
        <v>731</v>
      </c>
      <c r="K201" t="str">
        <f t="shared" si="3"/>
        <v>RE-4/3/16/B2/CA1/X4S51</v>
      </c>
      <c r="O201" t="s">
        <v>1</v>
      </c>
      <c r="P201" t="s">
        <v>22</v>
      </c>
      <c r="T201" t="s">
        <v>1000</v>
      </c>
    </row>
    <row r="202" spans="1:20" x14ac:dyDescent="0.25">
      <c r="A202">
        <v>70761</v>
      </c>
      <c r="B202" t="s">
        <v>102</v>
      </c>
      <c r="C202" t="s">
        <v>727</v>
      </c>
      <c r="D202" t="s">
        <v>48</v>
      </c>
      <c r="E202" t="s">
        <v>48</v>
      </c>
      <c r="F202" s="2">
        <v>8.5</v>
      </c>
      <c r="G202" t="s">
        <v>2</v>
      </c>
      <c r="J202" t="s">
        <v>732</v>
      </c>
      <c r="K202" t="str">
        <f t="shared" si="3"/>
        <v>RE-4/3/16/C1/CA1/X4S51</v>
      </c>
      <c r="O202" t="s">
        <v>1</v>
      </c>
      <c r="P202" t="s">
        <v>22</v>
      </c>
      <c r="T202" t="s">
        <v>1000</v>
      </c>
    </row>
    <row r="203" spans="1:20" x14ac:dyDescent="0.25">
      <c r="A203">
        <v>70762</v>
      </c>
      <c r="B203" t="s">
        <v>102</v>
      </c>
      <c r="C203" t="s">
        <v>727</v>
      </c>
      <c r="D203" t="s">
        <v>48</v>
      </c>
      <c r="E203" t="s">
        <v>48</v>
      </c>
      <c r="F203" s="2">
        <v>8.5</v>
      </c>
      <c r="G203" t="s">
        <v>2</v>
      </c>
      <c r="J203" t="s">
        <v>733</v>
      </c>
      <c r="K203" t="str">
        <f t="shared" si="3"/>
        <v>RE-4/3/16/C2/CA1/X4S51</v>
      </c>
      <c r="O203" t="s">
        <v>1</v>
      </c>
      <c r="P203" t="s">
        <v>22</v>
      </c>
      <c r="T203" t="s">
        <v>1000</v>
      </c>
    </row>
    <row r="204" spans="1:20" x14ac:dyDescent="0.25">
      <c r="A204">
        <v>70763</v>
      </c>
      <c r="B204" t="s">
        <v>102</v>
      </c>
      <c r="C204" t="s">
        <v>727</v>
      </c>
      <c r="D204" t="s">
        <v>48</v>
      </c>
      <c r="E204" t="s">
        <v>48</v>
      </c>
      <c r="F204" s="2">
        <v>12</v>
      </c>
      <c r="G204" t="s">
        <v>2</v>
      </c>
      <c r="J204" t="s">
        <v>734</v>
      </c>
      <c r="K204" t="str">
        <f t="shared" si="3"/>
        <v>RE-4/2/16/A1/CA1/X4S51</v>
      </c>
      <c r="O204" t="s">
        <v>1</v>
      </c>
      <c r="P204" t="s">
        <v>22</v>
      </c>
      <c r="T204" t="s">
        <v>1000</v>
      </c>
    </row>
    <row r="205" spans="1:20" x14ac:dyDescent="0.25">
      <c r="A205">
        <v>70764</v>
      </c>
      <c r="B205" t="s">
        <v>102</v>
      </c>
      <c r="C205" t="s">
        <v>727</v>
      </c>
      <c r="D205" t="s">
        <v>48</v>
      </c>
      <c r="E205" t="s">
        <v>48</v>
      </c>
      <c r="F205" s="2">
        <v>12</v>
      </c>
      <c r="G205" t="s">
        <v>2</v>
      </c>
      <c r="J205" t="s">
        <v>735</v>
      </c>
      <c r="K205" t="str">
        <f t="shared" si="3"/>
        <v>RE-4/2/16/A2/CA1/X4S51</v>
      </c>
      <c r="O205" t="s">
        <v>1</v>
      </c>
      <c r="P205" t="s">
        <v>22</v>
      </c>
      <c r="T205" t="s">
        <v>1000</v>
      </c>
    </row>
    <row r="206" spans="1:20" x14ac:dyDescent="0.25">
      <c r="A206">
        <v>70765</v>
      </c>
      <c r="B206" t="s">
        <v>102</v>
      </c>
      <c r="C206" t="s">
        <v>727</v>
      </c>
      <c r="D206" t="s">
        <v>48</v>
      </c>
      <c r="E206" t="s">
        <v>48</v>
      </c>
      <c r="F206" s="2">
        <v>11.5</v>
      </c>
      <c r="G206" t="s">
        <v>2</v>
      </c>
      <c r="J206" t="s">
        <v>736</v>
      </c>
      <c r="K206" t="str">
        <f t="shared" si="3"/>
        <v>RE-4/2/16/B1/CA1/X4S51</v>
      </c>
      <c r="O206" t="s">
        <v>1</v>
      </c>
      <c r="P206" t="s">
        <v>22</v>
      </c>
      <c r="T206" t="s">
        <v>1000</v>
      </c>
    </row>
    <row r="207" spans="1:20" x14ac:dyDescent="0.25">
      <c r="A207">
        <v>70766</v>
      </c>
      <c r="B207" t="s">
        <v>102</v>
      </c>
      <c r="C207" t="s">
        <v>727</v>
      </c>
      <c r="D207" t="s">
        <v>48</v>
      </c>
      <c r="E207" t="s">
        <v>48</v>
      </c>
      <c r="F207" s="2">
        <v>11.5</v>
      </c>
      <c r="G207" t="s">
        <v>2</v>
      </c>
      <c r="J207" t="s">
        <v>737</v>
      </c>
      <c r="K207" t="str">
        <f t="shared" si="3"/>
        <v>RE-4/2/16/B2/CA1/X4S51</v>
      </c>
      <c r="O207" t="s">
        <v>1</v>
      </c>
      <c r="P207" t="s">
        <v>22</v>
      </c>
      <c r="T207" t="s">
        <v>1000</v>
      </c>
    </row>
    <row r="208" spans="1:20" x14ac:dyDescent="0.25">
      <c r="A208">
        <v>70767</v>
      </c>
      <c r="B208" t="s">
        <v>102</v>
      </c>
      <c r="C208" t="s">
        <v>727</v>
      </c>
      <c r="D208" t="s">
        <v>48</v>
      </c>
      <c r="E208" t="s">
        <v>48</v>
      </c>
      <c r="F208" s="2">
        <v>11</v>
      </c>
      <c r="G208" t="s">
        <v>2</v>
      </c>
      <c r="J208" t="s">
        <v>738</v>
      </c>
      <c r="K208" t="str">
        <f t="shared" si="3"/>
        <v>RE-4/2/16/C1/CA1/X4S51</v>
      </c>
      <c r="O208" t="s">
        <v>1</v>
      </c>
      <c r="P208" t="s">
        <v>22</v>
      </c>
      <c r="T208" t="s">
        <v>1000</v>
      </c>
    </row>
    <row r="209" spans="1:20" x14ac:dyDescent="0.25">
      <c r="A209">
        <v>70768</v>
      </c>
      <c r="B209" t="s">
        <v>102</v>
      </c>
      <c r="C209" t="s">
        <v>727</v>
      </c>
      <c r="D209" t="s">
        <v>48</v>
      </c>
      <c r="E209" t="s">
        <v>48</v>
      </c>
      <c r="F209" s="2">
        <v>11</v>
      </c>
      <c r="G209" t="s">
        <v>2</v>
      </c>
      <c r="J209" t="s">
        <v>739</v>
      </c>
      <c r="K209" t="str">
        <f t="shared" si="3"/>
        <v>RE-4/2/16/C2/CA1/X4S51</v>
      </c>
      <c r="O209" t="s">
        <v>1</v>
      </c>
      <c r="P209" t="s">
        <v>22</v>
      </c>
      <c r="T209" t="s">
        <v>1000</v>
      </c>
    </row>
    <row r="210" spans="1:20" x14ac:dyDescent="0.25">
      <c r="A210" s="4" t="s">
        <v>1029</v>
      </c>
      <c r="F210"/>
    </row>
    <row r="211" spans="1:20" x14ac:dyDescent="0.25">
      <c r="A211">
        <v>70769</v>
      </c>
      <c r="B211" t="s">
        <v>103</v>
      </c>
      <c r="C211" t="s">
        <v>740</v>
      </c>
      <c r="D211" t="s">
        <v>49</v>
      </c>
      <c r="E211" t="s">
        <v>49</v>
      </c>
      <c r="F211" s="2">
        <v>11.5</v>
      </c>
      <c r="G211" t="s">
        <v>2</v>
      </c>
      <c r="J211" t="s">
        <v>741</v>
      </c>
      <c r="K211" t="str">
        <f t="shared" si="3"/>
        <v>RE-4/3/17/A1/CA1/X3S51</v>
      </c>
      <c r="O211" t="s">
        <v>1</v>
      </c>
      <c r="P211" t="s">
        <v>22</v>
      </c>
      <c r="T211" t="s">
        <v>1000</v>
      </c>
    </row>
    <row r="212" spans="1:20" x14ac:dyDescent="0.25">
      <c r="A212">
        <v>70770</v>
      </c>
      <c r="B212" t="s">
        <v>103</v>
      </c>
      <c r="C212" t="s">
        <v>740</v>
      </c>
      <c r="D212" t="s">
        <v>49</v>
      </c>
      <c r="E212" t="s">
        <v>49</v>
      </c>
      <c r="F212" s="2">
        <v>11.5</v>
      </c>
      <c r="G212" t="s">
        <v>2</v>
      </c>
      <c r="J212" t="s">
        <v>742</v>
      </c>
      <c r="K212" t="str">
        <f t="shared" si="3"/>
        <v>RE-4/3/17/A2/CA1/X3S51</v>
      </c>
      <c r="O212" t="s">
        <v>1</v>
      </c>
      <c r="P212" t="s">
        <v>22</v>
      </c>
      <c r="T212" t="s">
        <v>1000</v>
      </c>
    </row>
    <row r="213" spans="1:20" x14ac:dyDescent="0.25">
      <c r="A213">
        <v>70771</v>
      </c>
      <c r="B213" t="s">
        <v>103</v>
      </c>
      <c r="C213" t="s">
        <v>740</v>
      </c>
      <c r="D213" t="s">
        <v>49</v>
      </c>
      <c r="E213" t="s">
        <v>49</v>
      </c>
      <c r="F213" s="2">
        <v>11</v>
      </c>
      <c r="G213" t="s">
        <v>2</v>
      </c>
      <c r="J213" t="s">
        <v>743</v>
      </c>
      <c r="K213" t="str">
        <f t="shared" si="3"/>
        <v>RE-4/3/17/B1/CA1/X3S51</v>
      </c>
      <c r="O213" t="s">
        <v>1</v>
      </c>
      <c r="P213" t="s">
        <v>22</v>
      </c>
      <c r="T213" t="s">
        <v>1000</v>
      </c>
    </row>
    <row r="214" spans="1:20" x14ac:dyDescent="0.25">
      <c r="A214">
        <v>70772</v>
      </c>
      <c r="B214" t="s">
        <v>103</v>
      </c>
      <c r="C214" t="s">
        <v>740</v>
      </c>
      <c r="D214" t="s">
        <v>49</v>
      </c>
      <c r="E214" t="s">
        <v>49</v>
      </c>
      <c r="F214" s="2">
        <v>11</v>
      </c>
      <c r="G214" t="s">
        <v>2</v>
      </c>
      <c r="J214" t="s">
        <v>744</v>
      </c>
      <c r="K214" t="str">
        <f t="shared" si="3"/>
        <v>RE-4/3/17/B2/CA1/X3S51</v>
      </c>
      <c r="O214" t="s">
        <v>1</v>
      </c>
      <c r="P214" t="s">
        <v>22</v>
      </c>
      <c r="T214" t="s">
        <v>1000</v>
      </c>
    </row>
    <row r="215" spans="1:20" x14ac:dyDescent="0.25">
      <c r="A215">
        <v>70773</v>
      </c>
      <c r="B215" t="s">
        <v>103</v>
      </c>
      <c r="C215" t="s">
        <v>740</v>
      </c>
      <c r="D215" t="s">
        <v>49</v>
      </c>
      <c r="E215" t="s">
        <v>49</v>
      </c>
      <c r="F215" s="2">
        <v>10.5</v>
      </c>
      <c r="G215" t="s">
        <v>2</v>
      </c>
      <c r="J215" t="s">
        <v>745</v>
      </c>
      <c r="K215" t="str">
        <f t="shared" si="3"/>
        <v>RE-4/3/17/C1/CA1/X3S51</v>
      </c>
      <c r="O215" t="s">
        <v>1</v>
      </c>
      <c r="P215" t="s">
        <v>22</v>
      </c>
      <c r="T215" t="s">
        <v>1000</v>
      </c>
    </row>
    <row r="216" spans="1:20" x14ac:dyDescent="0.25">
      <c r="A216">
        <v>70774</v>
      </c>
      <c r="B216" t="s">
        <v>103</v>
      </c>
      <c r="C216" t="s">
        <v>740</v>
      </c>
      <c r="D216" t="s">
        <v>49</v>
      </c>
      <c r="E216" t="s">
        <v>49</v>
      </c>
      <c r="F216" s="2">
        <v>10.5</v>
      </c>
      <c r="G216" t="s">
        <v>2</v>
      </c>
      <c r="J216" t="s">
        <v>746</v>
      </c>
      <c r="K216" t="str">
        <f t="shared" si="3"/>
        <v>RE-4/3/17/C2/CA1/X3S51</v>
      </c>
      <c r="O216" t="s">
        <v>1</v>
      </c>
      <c r="P216" t="s">
        <v>22</v>
      </c>
      <c r="T216" t="s">
        <v>1000</v>
      </c>
    </row>
    <row r="217" spans="1:20" x14ac:dyDescent="0.25">
      <c r="A217">
        <v>70775</v>
      </c>
      <c r="B217" t="s">
        <v>103</v>
      </c>
      <c r="C217" t="s">
        <v>740</v>
      </c>
      <c r="D217" t="s">
        <v>49</v>
      </c>
      <c r="E217" t="s">
        <v>49</v>
      </c>
      <c r="F217" s="2">
        <v>14</v>
      </c>
      <c r="G217" t="s">
        <v>2</v>
      </c>
      <c r="J217" t="s">
        <v>747</v>
      </c>
      <c r="K217" t="str">
        <f t="shared" si="3"/>
        <v>RE-4/2/17/A1/CA1/X3S51</v>
      </c>
      <c r="O217" t="s">
        <v>1</v>
      </c>
      <c r="P217" t="s">
        <v>22</v>
      </c>
      <c r="T217" t="s">
        <v>1000</v>
      </c>
    </row>
    <row r="218" spans="1:20" x14ac:dyDescent="0.25">
      <c r="A218">
        <v>70776</v>
      </c>
      <c r="B218" t="s">
        <v>103</v>
      </c>
      <c r="C218" t="s">
        <v>740</v>
      </c>
      <c r="D218" t="s">
        <v>49</v>
      </c>
      <c r="E218" t="s">
        <v>49</v>
      </c>
      <c r="F218" s="2">
        <v>14</v>
      </c>
      <c r="G218" t="s">
        <v>2</v>
      </c>
      <c r="J218" t="s">
        <v>748</v>
      </c>
      <c r="K218" t="str">
        <f t="shared" si="3"/>
        <v>RE-4/2/17/A2/CA1/X3S51</v>
      </c>
      <c r="O218" t="s">
        <v>1</v>
      </c>
      <c r="P218" t="s">
        <v>22</v>
      </c>
      <c r="T218" t="s">
        <v>1000</v>
      </c>
    </row>
    <row r="219" spans="1:20" x14ac:dyDescent="0.25">
      <c r="A219">
        <v>70777</v>
      </c>
      <c r="B219" t="s">
        <v>103</v>
      </c>
      <c r="C219" t="s">
        <v>740</v>
      </c>
      <c r="D219" t="s">
        <v>49</v>
      </c>
      <c r="E219" t="s">
        <v>49</v>
      </c>
      <c r="F219" s="2">
        <v>13.5</v>
      </c>
      <c r="G219" t="s">
        <v>2</v>
      </c>
      <c r="J219" t="s">
        <v>749</v>
      </c>
      <c r="K219" t="str">
        <f t="shared" si="3"/>
        <v>RE-4/2/17/B1/CA1/X3S51</v>
      </c>
      <c r="O219" t="s">
        <v>1</v>
      </c>
      <c r="P219" t="s">
        <v>22</v>
      </c>
      <c r="T219" t="s">
        <v>1000</v>
      </c>
    </row>
    <row r="220" spans="1:20" x14ac:dyDescent="0.25">
      <c r="A220">
        <v>70778</v>
      </c>
      <c r="B220" t="s">
        <v>103</v>
      </c>
      <c r="C220" t="s">
        <v>740</v>
      </c>
      <c r="D220" t="s">
        <v>49</v>
      </c>
      <c r="E220" t="s">
        <v>49</v>
      </c>
      <c r="F220" s="2">
        <v>13.5</v>
      </c>
      <c r="G220" t="s">
        <v>2</v>
      </c>
      <c r="J220" t="s">
        <v>750</v>
      </c>
      <c r="K220" t="str">
        <f t="shared" si="3"/>
        <v>RE-4/2/17/B2/CA1/X3S51</v>
      </c>
      <c r="O220" t="s">
        <v>1</v>
      </c>
      <c r="P220" t="s">
        <v>22</v>
      </c>
      <c r="T220" t="s">
        <v>1000</v>
      </c>
    </row>
    <row r="221" spans="1:20" x14ac:dyDescent="0.25">
      <c r="A221">
        <v>70779</v>
      </c>
      <c r="B221" t="s">
        <v>103</v>
      </c>
      <c r="C221" t="s">
        <v>740</v>
      </c>
      <c r="D221" t="s">
        <v>49</v>
      </c>
      <c r="E221" t="s">
        <v>49</v>
      </c>
      <c r="F221" s="2">
        <v>13</v>
      </c>
      <c r="G221" t="s">
        <v>2</v>
      </c>
      <c r="J221" t="s">
        <v>751</v>
      </c>
      <c r="K221" t="str">
        <f t="shared" si="3"/>
        <v>RE-4/2/17/C1/CA1/X3S51</v>
      </c>
      <c r="O221" t="s">
        <v>1</v>
      </c>
      <c r="P221" t="s">
        <v>22</v>
      </c>
      <c r="T221" t="s">
        <v>1000</v>
      </c>
    </row>
    <row r="222" spans="1:20" x14ac:dyDescent="0.25">
      <c r="A222">
        <v>70780</v>
      </c>
      <c r="B222" t="s">
        <v>103</v>
      </c>
      <c r="C222" t="s">
        <v>740</v>
      </c>
      <c r="D222" t="s">
        <v>49</v>
      </c>
      <c r="E222" t="s">
        <v>49</v>
      </c>
      <c r="F222" s="2">
        <v>13</v>
      </c>
      <c r="G222" t="s">
        <v>2</v>
      </c>
      <c r="J222" t="s">
        <v>752</v>
      </c>
      <c r="K222" t="str">
        <f t="shared" si="3"/>
        <v>RE-4/2/17/C2/CA1/X3S51</v>
      </c>
      <c r="O222" t="s">
        <v>1</v>
      </c>
      <c r="P222" t="s">
        <v>22</v>
      </c>
      <c r="T222" t="s">
        <v>1000</v>
      </c>
    </row>
    <row r="223" spans="1:20" x14ac:dyDescent="0.25">
      <c r="A223" s="4" t="s">
        <v>1030</v>
      </c>
    </row>
    <row r="224" spans="1:20" x14ac:dyDescent="0.25">
      <c r="A224">
        <v>70781</v>
      </c>
      <c r="B224" t="s">
        <v>104</v>
      </c>
      <c r="C224" t="s">
        <v>753</v>
      </c>
      <c r="D224" t="s">
        <v>49</v>
      </c>
      <c r="E224" t="s">
        <v>49</v>
      </c>
      <c r="F224" s="2">
        <v>10</v>
      </c>
      <c r="G224" t="s">
        <v>2</v>
      </c>
      <c r="J224" t="s">
        <v>754</v>
      </c>
      <c r="K224" t="str">
        <f t="shared" si="3"/>
        <v>RE-4/3/18/A1/CA1/X3S51</v>
      </c>
      <c r="O224" t="s">
        <v>1</v>
      </c>
      <c r="P224" t="s">
        <v>22</v>
      </c>
      <c r="T224" t="s">
        <v>1000</v>
      </c>
    </row>
    <row r="225" spans="1:20" x14ac:dyDescent="0.25">
      <c r="A225">
        <v>70782</v>
      </c>
      <c r="B225" t="s">
        <v>104</v>
      </c>
      <c r="C225" t="s">
        <v>753</v>
      </c>
      <c r="D225" t="s">
        <v>49</v>
      </c>
      <c r="E225" t="s">
        <v>49</v>
      </c>
      <c r="F225" s="2">
        <v>10</v>
      </c>
      <c r="G225" t="s">
        <v>2</v>
      </c>
      <c r="J225" t="s">
        <v>755</v>
      </c>
      <c r="K225" t="str">
        <f t="shared" si="3"/>
        <v>RE-4/3/18/A2/CA1/X3S51</v>
      </c>
      <c r="O225" t="s">
        <v>1</v>
      </c>
      <c r="P225" t="s">
        <v>22</v>
      </c>
      <c r="T225" t="s">
        <v>1000</v>
      </c>
    </row>
    <row r="226" spans="1:20" x14ac:dyDescent="0.25">
      <c r="A226">
        <v>70783</v>
      </c>
      <c r="B226" t="s">
        <v>104</v>
      </c>
      <c r="C226" t="s">
        <v>753</v>
      </c>
      <c r="D226" t="s">
        <v>49</v>
      </c>
      <c r="E226" t="s">
        <v>49</v>
      </c>
      <c r="F226" s="2">
        <v>9.5</v>
      </c>
      <c r="G226" t="s">
        <v>2</v>
      </c>
      <c r="J226" t="s">
        <v>756</v>
      </c>
      <c r="K226" t="str">
        <f t="shared" si="3"/>
        <v>RE-4/3/18/B1/CA1/X3S51</v>
      </c>
      <c r="O226" t="s">
        <v>1</v>
      </c>
      <c r="P226" t="s">
        <v>22</v>
      </c>
      <c r="T226" t="s">
        <v>1000</v>
      </c>
    </row>
    <row r="227" spans="1:20" x14ac:dyDescent="0.25">
      <c r="A227">
        <v>70784</v>
      </c>
      <c r="B227" t="s">
        <v>104</v>
      </c>
      <c r="C227" t="s">
        <v>753</v>
      </c>
      <c r="D227" t="s">
        <v>49</v>
      </c>
      <c r="E227" t="s">
        <v>49</v>
      </c>
      <c r="F227" s="2">
        <v>9.5</v>
      </c>
      <c r="G227" t="s">
        <v>2</v>
      </c>
      <c r="J227" t="s">
        <v>757</v>
      </c>
      <c r="K227" t="str">
        <f t="shared" si="3"/>
        <v>RE-4/3/18/B2/CA1/X3S51</v>
      </c>
      <c r="O227" t="s">
        <v>1</v>
      </c>
      <c r="P227" t="s">
        <v>22</v>
      </c>
      <c r="T227" t="s">
        <v>1000</v>
      </c>
    </row>
    <row r="228" spans="1:20" x14ac:dyDescent="0.25">
      <c r="A228">
        <v>70785</v>
      </c>
      <c r="B228" t="s">
        <v>104</v>
      </c>
      <c r="C228" t="s">
        <v>753</v>
      </c>
      <c r="D228" t="s">
        <v>49</v>
      </c>
      <c r="E228" t="s">
        <v>49</v>
      </c>
      <c r="F228" s="2">
        <v>9</v>
      </c>
      <c r="G228" t="s">
        <v>2</v>
      </c>
      <c r="J228" t="s">
        <v>758</v>
      </c>
      <c r="K228" t="str">
        <f t="shared" si="3"/>
        <v>RE-4/3/18/C1/CA1/X3S51</v>
      </c>
      <c r="O228" t="s">
        <v>1</v>
      </c>
      <c r="P228" t="s">
        <v>22</v>
      </c>
      <c r="T228" t="s">
        <v>1000</v>
      </c>
    </row>
    <row r="229" spans="1:20" x14ac:dyDescent="0.25">
      <c r="A229">
        <v>70786</v>
      </c>
      <c r="B229" t="s">
        <v>104</v>
      </c>
      <c r="C229" t="s">
        <v>753</v>
      </c>
      <c r="D229" t="s">
        <v>49</v>
      </c>
      <c r="E229" t="s">
        <v>49</v>
      </c>
      <c r="F229" s="2">
        <v>9</v>
      </c>
      <c r="G229" t="s">
        <v>2</v>
      </c>
      <c r="J229" t="s">
        <v>759</v>
      </c>
      <c r="K229" t="str">
        <f t="shared" si="3"/>
        <v>RE-4/3/18/C2/CA1/X3S51</v>
      </c>
      <c r="O229" t="s">
        <v>1</v>
      </c>
      <c r="P229" t="s">
        <v>22</v>
      </c>
      <c r="T229" t="s">
        <v>1000</v>
      </c>
    </row>
    <row r="230" spans="1:20" x14ac:dyDescent="0.25">
      <c r="A230">
        <v>70787</v>
      </c>
      <c r="B230" t="s">
        <v>104</v>
      </c>
      <c r="C230" t="s">
        <v>753</v>
      </c>
      <c r="D230" t="s">
        <v>49</v>
      </c>
      <c r="E230" t="s">
        <v>49</v>
      </c>
      <c r="F230" s="2">
        <v>12.5</v>
      </c>
      <c r="G230" t="s">
        <v>2</v>
      </c>
      <c r="J230" t="s">
        <v>760</v>
      </c>
      <c r="K230" t="str">
        <f t="shared" si="3"/>
        <v>RE-4/2/18/A1/CA1/X3S51</v>
      </c>
      <c r="O230" t="s">
        <v>1</v>
      </c>
      <c r="P230" t="s">
        <v>22</v>
      </c>
      <c r="T230" t="s">
        <v>1000</v>
      </c>
    </row>
    <row r="231" spans="1:20" x14ac:dyDescent="0.25">
      <c r="A231">
        <v>70788</v>
      </c>
      <c r="B231" t="s">
        <v>104</v>
      </c>
      <c r="C231" t="s">
        <v>753</v>
      </c>
      <c r="D231" t="s">
        <v>49</v>
      </c>
      <c r="E231" t="s">
        <v>49</v>
      </c>
      <c r="F231" s="2">
        <v>12.5</v>
      </c>
      <c r="G231" t="s">
        <v>2</v>
      </c>
      <c r="J231" t="s">
        <v>761</v>
      </c>
      <c r="K231" t="str">
        <f t="shared" si="3"/>
        <v>RE-4/2/18/A2/CA1/X3S51</v>
      </c>
      <c r="O231" t="s">
        <v>1</v>
      </c>
      <c r="P231" t="s">
        <v>22</v>
      </c>
      <c r="T231" t="s">
        <v>1000</v>
      </c>
    </row>
    <row r="232" spans="1:20" x14ac:dyDescent="0.25">
      <c r="A232">
        <v>70789</v>
      </c>
      <c r="B232" t="s">
        <v>104</v>
      </c>
      <c r="C232" t="s">
        <v>753</v>
      </c>
      <c r="D232" t="s">
        <v>49</v>
      </c>
      <c r="E232" t="s">
        <v>49</v>
      </c>
      <c r="F232" s="2">
        <v>12</v>
      </c>
      <c r="G232" t="s">
        <v>2</v>
      </c>
      <c r="J232" t="s">
        <v>762</v>
      </c>
      <c r="K232" t="str">
        <f t="shared" si="3"/>
        <v>RE-4/2/18/B1/CA1/X3S51</v>
      </c>
      <c r="O232" t="s">
        <v>1</v>
      </c>
      <c r="P232" t="s">
        <v>22</v>
      </c>
      <c r="T232" t="s">
        <v>1000</v>
      </c>
    </row>
    <row r="233" spans="1:20" x14ac:dyDescent="0.25">
      <c r="A233">
        <v>70790</v>
      </c>
      <c r="B233" t="s">
        <v>104</v>
      </c>
      <c r="C233" t="s">
        <v>753</v>
      </c>
      <c r="D233" t="s">
        <v>49</v>
      </c>
      <c r="E233" t="s">
        <v>49</v>
      </c>
      <c r="F233" s="2">
        <v>12</v>
      </c>
      <c r="G233" t="s">
        <v>2</v>
      </c>
      <c r="J233" t="s">
        <v>763</v>
      </c>
      <c r="K233" t="str">
        <f t="shared" si="3"/>
        <v>RE-4/2/18/B2/CA1/X3S51</v>
      </c>
      <c r="O233" t="s">
        <v>1</v>
      </c>
      <c r="P233" t="s">
        <v>22</v>
      </c>
      <c r="T233" t="s">
        <v>1000</v>
      </c>
    </row>
    <row r="234" spans="1:20" x14ac:dyDescent="0.25">
      <c r="A234">
        <v>70791</v>
      </c>
      <c r="B234" t="s">
        <v>104</v>
      </c>
      <c r="C234" t="s">
        <v>753</v>
      </c>
      <c r="D234" t="s">
        <v>49</v>
      </c>
      <c r="E234" t="s">
        <v>49</v>
      </c>
      <c r="F234" s="2">
        <v>11.5</v>
      </c>
      <c r="G234" t="s">
        <v>2</v>
      </c>
      <c r="J234" t="s">
        <v>764</v>
      </c>
      <c r="K234" t="str">
        <f t="shared" si="3"/>
        <v>RE-4/2/18/C1/CA1/X3S51</v>
      </c>
      <c r="O234" t="s">
        <v>1</v>
      </c>
      <c r="P234" t="s">
        <v>22</v>
      </c>
      <c r="T234" t="s">
        <v>1000</v>
      </c>
    </row>
    <row r="235" spans="1:20" x14ac:dyDescent="0.25">
      <c r="A235">
        <v>70792</v>
      </c>
      <c r="B235" t="s">
        <v>104</v>
      </c>
      <c r="C235" t="s">
        <v>753</v>
      </c>
      <c r="D235" t="s">
        <v>49</v>
      </c>
      <c r="E235" t="s">
        <v>49</v>
      </c>
      <c r="F235" s="2">
        <v>11.5</v>
      </c>
      <c r="G235" t="s">
        <v>2</v>
      </c>
      <c r="J235" t="s">
        <v>765</v>
      </c>
      <c r="K235" t="str">
        <f t="shared" si="3"/>
        <v>RE-4/2/18/C2/CA1/X3S51</v>
      </c>
      <c r="O235" t="s">
        <v>1</v>
      </c>
      <c r="P235" t="s">
        <v>22</v>
      </c>
      <c r="T235" t="s">
        <v>1000</v>
      </c>
    </row>
    <row r="236" spans="1:20" x14ac:dyDescent="0.25">
      <c r="A236" s="4" t="s">
        <v>1031</v>
      </c>
      <c r="F236"/>
    </row>
    <row r="237" spans="1:20" x14ac:dyDescent="0.25">
      <c r="A237">
        <v>70793</v>
      </c>
      <c r="B237" t="s">
        <v>105</v>
      </c>
      <c r="C237" t="s">
        <v>766</v>
      </c>
      <c r="D237" t="s">
        <v>49</v>
      </c>
      <c r="E237" t="s">
        <v>49</v>
      </c>
      <c r="F237" s="2">
        <v>9</v>
      </c>
      <c r="G237" t="s">
        <v>2</v>
      </c>
      <c r="J237" t="s">
        <v>767</v>
      </c>
      <c r="K237" t="str">
        <f t="shared" si="3"/>
        <v>RE-4/3/19/A1/CA1/X3S51</v>
      </c>
      <c r="O237" t="s">
        <v>1</v>
      </c>
      <c r="P237" t="s">
        <v>22</v>
      </c>
      <c r="T237" t="s">
        <v>1000</v>
      </c>
    </row>
    <row r="238" spans="1:20" x14ac:dyDescent="0.25">
      <c r="A238">
        <v>70794</v>
      </c>
      <c r="B238" t="s">
        <v>105</v>
      </c>
      <c r="C238" t="s">
        <v>766</v>
      </c>
      <c r="D238" t="s">
        <v>49</v>
      </c>
      <c r="E238" t="s">
        <v>49</v>
      </c>
      <c r="F238" s="2">
        <v>9</v>
      </c>
      <c r="G238" t="s">
        <v>2</v>
      </c>
      <c r="J238" t="s">
        <v>768</v>
      </c>
      <c r="K238" t="str">
        <f t="shared" si="3"/>
        <v>RE-4/3/19/A2/CA1/X3S51</v>
      </c>
      <c r="O238" t="s">
        <v>1</v>
      </c>
      <c r="P238" t="s">
        <v>22</v>
      </c>
      <c r="T238" t="s">
        <v>1000</v>
      </c>
    </row>
    <row r="239" spans="1:20" x14ac:dyDescent="0.25">
      <c r="A239">
        <v>70795</v>
      </c>
      <c r="B239" t="s">
        <v>105</v>
      </c>
      <c r="C239" t="s">
        <v>766</v>
      </c>
      <c r="D239" t="s">
        <v>49</v>
      </c>
      <c r="E239" t="s">
        <v>49</v>
      </c>
      <c r="F239" s="2">
        <v>8.5</v>
      </c>
      <c r="G239" t="s">
        <v>2</v>
      </c>
      <c r="J239" t="s">
        <v>769</v>
      </c>
      <c r="K239" t="str">
        <f t="shared" si="3"/>
        <v>RE-4/3/19/B1/CA1/X3S51</v>
      </c>
      <c r="O239" t="s">
        <v>1</v>
      </c>
      <c r="P239" t="s">
        <v>22</v>
      </c>
      <c r="T239" t="s">
        <v>1000</v>
      </c>
    </row>
    <row r="240" spans="1:20" x14ac:dyDescent="0.25">
      <c r="A240">
        <v>70796</v>
      </c>
      <c r="B240" t="s">
        <v>105</v>
      </c>
      <c r="C240" t="s">
        <v>766</v>
      </c>
      <c r="D240" t="s">
        <v>49</v>
      </c>
      <c r="E240" t="s">
        <v>49</v>
      </c>
      <c r="F240" s="2">
        <v>8.5</v>
      </c>
      <c r="G240" t="s">
        <v>2</v>
      </c>
      <c r="J240" t="s">
        <v>770</v>
      </c>
      <c r="K240" t="str">
        <f t="shared" si="3"/>
        <v>RE-4/3/19/B2/CA1/X3S51</v>
      </c>
      <c r="O240" t="s">
        <v>1</v>
      </c>
      <c r="P240" t="s">
        <v>22</v>
      </c>
      <c r="T240" t="s">
        <v>1000</v>
      </c>
    </row>
    <row r="241" spans="1:20" x14ac:dyDescent="0.25">
      <c r="A241">
        <v>70797</v>
      </c>
      <c r="B241" t="s">
        <v>105</v>
      </c>
      <c r="C241" t="s">
        <v>766</v>
      </c>
      <c r="D241" t="s">
        <v>49</v>
      </c>
      <c r="E241" t="s">
        <v>49</v>
      </c>
      <c r="F241" s="2">
        <v>8</v>
      </c>
      <c r="G241" t="s">
        <v>2</v>
      </c>
      <c r="J241" t="s">
        <v>771</v>
      </c>
      <c r="K241" t="str">
        <f t="shared" si="3"/>
        <v>RE-4/3/19/C1/CA1/X3S51</v>
      </c>
      <c r="O241" t="s">
        <v>1</v>
      </c>
      <c r="P241" t="s">
        <v>22</v>
      </c>
      <c r="T241" t="s">
        <v>1000</v>
      </c>
    </row>
    <row r="242" spans="1:20" x14ac:dyDescent="0.25">
      <c r="A242">
        <v>70798</v>
      </c>
      <c r="B242" t="s">
        <v>105</v>
      </c>
      <c r="C242" t="s">
        <v>766</v>
      </c>
      <c r="D242" t="s">
        <v>49</v>
      </c>
      <c r="E242" t="s">
        <v>49</v>
      </c>
      <c r="F242" s="2">
        <v>8</v>
      </c>
      <c r="G242" t="s">
        <v>2</v>
      </c>
      <c r="J242" t="s">
        <v>772</v>
      </c>
      <c r="K242" t="str">
        <f t="shared" si="3"/>
        <v>RE-4/3/19/C2/CA1/X3S51</v>
      </c>
      <c r="O242" t="s">
        <v>1</v>
      </c>
      <c r="P242" t="s">
        <v>22</v>
      </c>
      <c r="T242" t="s">
        <v>1000</v>
      </c>
    </row>
    <row r="243" spans="1:20" x14ac:dyDescent="0.25">
      <c r="A243">
        <v>70799</v>
      </c>
      <c r="B243" t="s">
        <v>105</v>
      </c>
      <c r="C243" t="s">
        <v>766</v>
      </c>
      <c r="D243" t="s">
        <v>49</v>
      </c>
      <c r="E243" t="s">
        <v>49</v>
      </c>
      <c r="F243" s="2">
        <v>11.5</v>
      </c>
      <c r="G243" t="s">
        <v>2</v>
      </c>
      <c r="J243" t="s">
        <v>773</v>
      </c>
      <c r="K243" t="str">
        <f t="shared" si="3"/>
        <v>RE-4/2/19/A1/CA1/X3S51</v>
      </c>
      <c r="O243" t="s">
        <v>1</v>
      </c>
      <c r="P243" t="s">
        <v>22</v>
      </c>
      <c r="T243" t="s">
        <v>1000</v>
      </c>
    </row>
    <row r="244" spans="1:20" x14ac:dyDescent="0.25">
      <c r="A244">
        <v>70800</v>
      </c>
      <c r="B244" t="s">
        <v>105</v>
      </c>
      <c r="C244" t="s">
        <v>766</v>
      </c>
      <c r="D244" t="s">
        <v>49</v>
      </c>
      <c r="E244" t="s">
        <v>49</v>
      </c>
      <c r="F244" s="2">
        <v>11.5</v>
      </c>
      <c r="G244" t="s">
        <v>2</v>
      </c>
      <c r="J244" t="s">
        <v>774</v>
      </c>
      <c r="K244" t="str">
        <f t="shared" si="3"/>
        <v>RE-4/2/19/A2/CA1/X3S51</v>
      </c>
      <c r="O244" t="s">
        <v>1</v>
      </c>
      <c r="P244" t="s">
        <v>22</v>
      </c>
      <c r="T244" t="s">
        <v>1000</v>
      </c>
    </row>
    <row r="245" spans="1:20" x14ac:dyDescent="0.25">
      <c r="A245">
        <v>70801</v>
      </c>
      <c r="B245" t="s">
        <v>105</v>
      </c>
      <c r="C245" t="s">
        <v>766</v>
      </c>
      <c r="D245" t="s">
        <v>49</v>
      </c>
      <c r="E245" t="s">
        <v>49</v>
      </c>
      <c r="F245" s="2">
        <v>11</v>
      </c>
      <c r="G245" t="s">
        <v>2</v>
      </c>
      <c r="J245" t="s">
        <v>775</v>
      </c>
      <c r="K245" t="str">
        <f t="shared" si="3"/>
        <v>RE-4/2/19/B1/CA1/X3S51</v>
      </c>
      <c r="O245" t="s">
        <v>1</v>
      </c>
      <c r="P245" t="s">
        <v>22</v>
      </c>
      <c r="T245" t="s">
        <v>1000</v>
      </c>
    </row>
    <row r="246" spans="1:20" x14ac:dyDescent="0.25">
      <c r="A246">
        <v>70802</v>
      </c>
      <c r="B246" t="s">
        <v>105</v>
      </c>
      <c r="C246" t="s">
        <v>766</v>
      </c>
      <c r="D246" t="s">
        <v>49</v>
      </c>
      <c r="E246" t="s">
        <v>49</v>
      </c>
      <c r="F246" s="2">
        <v>11</v>
      </c>
      <c r="G246" t="s">
        <v>2</v>
      </c>
      <c r="J246" t="s">
        <v>776</v>
      </c>
      <c r="K246" t="str">
        <f t="shared" si="3"/>
        <v>RE-4/2/19/B2/CA1/X3S51</v>
      </c>
      <c r="O246" t="s">
        <v>1</v>
      </c>
      <c r="P246" t="s">
        <v>22</v>
      </c>
      <c r="T246" t="s">
        <v>1000</v>
      </c>
    </row>
    <row r="247" spans="1:20" x14ac:dyDescent="0.25">
      <c r="A247">
        <v>70803</v>
      </c>
      <c r="B247" t="s">
        <v>105</v>
      </c>
      <c r="C247" t="s">
        <v>766</v>
      </c>
      <c r="D247" t="s">
        <v>49</v>
      </c>
      <c r="E247" t="s">
        <v>49</v>
      </c>
      <c r="F247" s="2">
        <v>10.5</v>
      </c>
      <c r="G247" t="s">
        <v>2</v>
      </c>
      <c r="J247" t="s">
        <v>777</v>
      </c>
      <c r="K247" t="str">
        <f t="shared" si="3"/>
        <v>RE-4/2/19/C1/CA1/X3S51</v>
      </c>
      <c r="O247" t="s">
        <v>1</v>
      </c>
      <c r="P247" t="s">
        <v>22</v>
      </c>
      <c r="T247" t="s">
        <v>1000</v>
      </c>
    </row>
    <row r="248" spans="1:20" x14ac:dyDescent="0.25">
      <c r="A248">
        <v>70804</v>
      </c>
      <c r="B248" t="s">
        <v>105</v>
      </c>
      <c r="C248" t="s">
        <v>766</v>
      </c>
      <c r="D248" t="s">
        <v>49</v>
      </c>
      <c r="E248" t="s">
        <v>49</v>
      </c>
      <c r="F248" s="2">
        <v>10.5</v>
      </c>
      <c r="G248" t="s">
        <v>2</v>
      </c>
      <c r="J248" t="s">
        <v>778</v>
      </c>
      <c r="K248" t="str">
        <f t="shared" si="3"/>
        <v>RE-4/2/19/C2/CA1/X3S51</v>
      </c>
      <c r="O248" t="s">
        <v>1</v>
      </c>
      <c r="P248" t="s">
        <v>22</v>
      </c>
      <c r="T248" t="s">
        <v>1000</v>
      </c>
    </row>
    <row r="249" spans="1:20" x14ac:dyDescent="0.25">
      <c r="A249" s="4" t="s">
        <v>1032</v>
      </c>
      <c r="F249"/>
    </row>
    <row r="250" spans="1:20" x14ac:dyDescent="0.25">
      <c r="A250">
        <v>70805</v>
      </c>
      <c r="B250" t="s">
        <v>106</v>
      </c>
      <c r="C250" t="s">
        <v>779</v>
      </c>
      <c r="D250" t="s">
        <v>49</v>
      </c>
      <c r="E250" t="s">
        <v>49</v>
      </c>
      <c r="F250" s="2">
        <f>F254+1</f>
        <v>7.5</v>
      </c>
      <c r="G250" t="s">
        <v>2</v>
      </c>
      <c r="J250" t="s">
        <v>780</v>
      </c>
      <c r="K250" t="str">
        <f t="shared" si="3"/>
        <v>RE-4/3/20/A1/CA1/X3S51</v>
      </c>
      <c r="O250" t="s">
        <v>1</v>
      </c>
      <c r="P250" t="s">
        <v>22</v>
      </c>
      <c r="T250" t="s">
        <v>1000</v>
      </c>
    </row>
    <row r="251" spans="1:20" x14ac:dyDescent="0.25">
      <c r="A251">
        <v>70806</v>
      </c>
      <c r="B251" t="s">
        <v>106</v>
      </c>
      <c r="C251" t="s">
        <v>779</v>
      </c>
      <c r="D251" t="s">
        <v>49</v>
      </c>
      <c r="E251" t="s">
        <v>49</v>
      </c>
      <c r="F251" s="2">
        <f>F255+1</f>
        <v>7.5</v>
      </c>
      <c r="G251" t="s">
        <v>2</v>
      </c>
      <c r="J251" t="s">
        <v>781</v>
      </c>
      <c r="K251" t="str">
        <f t="shared" si="3"/>
        <v>RE-4/3/20/A2/CA1/X3S51</v>
      </c>
      <c r="O251" t="s">
        <v>1</v>
      </c>
      <c r="P251" t="s">
        <v>22</v>
      </c>
      <c r="T251" t="s">
        <v>1000</v>
      </c>
    </row>
    <row r="252" spans="1:20" x14ac:dyDescent="0.25">
      <c r="A252">
        <v>70807</v>
      </c>
      <c r="B252" t="s">
        <v>106</v>
      </c>
      <c r="C252" t="s">
        <v>779</v>
      </c>
      <c r="D252" t="s">
        <v>49</v>
      </c>
      <c r="E252" t="s">
        <v>49</v>
      </c>
      <c r="F252" s="2">
        <f>F254+0.5</f>
        <v>7</v>
      </c>
      <c r="G252" t="s">
        <v>2</v>
      </c>
      <c r="J252" t="s">
        <v>782</v>
      </c>
      <c r="K252" t="str">
        <f t="shared" si="3"/>
        <v>RE-4/3/20/B1/CA1/X3S51</v>
      </c>
      <c r="O252" t="s">
        <v>1</v>
      </c>
      <c r="P252" t="s">
        <v>22</v>
      </c>
      <c r="T252" t="s">
        <v>1000</v>
      </c>
    </row>
    <row r="253" spans="1:20" x14ac:dyDescent="0.25">
      <c r="A253">
        <v>70808</v>
      </c>
      <c r="B253" t="s">
        <v>106</v>
      </c>
      <c r="C253" t="s">
        <v>779</v>
      </c>
      <c r="D253" t="s">
        <v>49</v>
      </c>
      <c r="E253" t="s">
        <v>49</v>
      </c>
      <c r="F253" s="2">
        <f>F254+0.5</f>
        <v>7</v>
      </c>
      <c r="G253" t="s">
        <v>2</v>
      </c>
      <c r="J253" t="s">
        <v>783</v>
      </c>
      <c r="K253" t="str">
        <f t="shared" si="3"/>
        <v>RE-4/3/20/B2/CA1/X3S51</v>
      </c>
      <c r="O253" t="s">
        <v>1</v>
      </c>
      <c r="P253" t="s">
        <v>22</v>
      </c>
      <c r="T253" t="s">
        <v>1000</v>
      </c>
    </row>
    <row r="254" spans="1:20" x14ac:dyDescent="0.25">
      <c r="A254">
        <v>70809</v>
      </c>
      <c r="B254" t="s">
        <v>106</v>
      </c>
      <c r="C254" t="s">
        <v>779</v>
      </c>
      <c r="D254" t="s">
        <v>49</v>
      </c>
      <c r="E254" t="s">
        <v>49</v>
      </c>
      <c r="F254" s="2">
        <v>6.5</v>
      </c>
      <c r="G254" t="s">
        <v>2</v>
      </c>
      <c r="J254" t="s">
        <v>784</v>
      </c>
      <c r="K254" t="str">
        <f t="shared" si="3"/>
        <v>RE-4/3/20/C1/CA1/X3S51</v>
      </c>
      <c r="O254" t="s">
        <v>1</v>
      </c>
      <c r="P254" t="s">
        <v>22</v>
      </c>
      <c r="T254" t="s">
        <v>1000</v>
      </c>
    </row>
    <row r="255" spans="1:20" x14ac:dyDescent="0.25">
      <c r="A255">
        <v>70810</v>
      </c>
      <c r="B255" t="s">
        <v>106</v>
      </c>
      <c r="C255" t="s">
        <v>779</v>
      </c>
      <c r="D255" t="s">
        <v>49</v>
      </c>
      <c r="E255" t="s">
        <v>49</v>
      </c>
      <c r="F255" s="2">
        <f>F254</f>
        <v>6.5</v>
      </c>
      <c r="G255" t="s">
        <v>2</v>
      </c>
      <c r="J255" t="s">
        <v>785</v>
      </c>
      <c r="K255" t="str">
        <f t="shared" si="3"/>
        <v>RE-4/3/20/C2/CA1/X3S51</v>
      </c>
      <c r="O255" t="s">
        <v>1</v>
      </c>
      <c r="P255" t="s">
        <v>22</v>
      </c>
      <c r="T255" t="s">
        <v>1000</v>
      </c>
    </row>
    <row r="256" spans="1:20" x14ac:dyDescent="0.25">
      <c r="A256">
        <v>70811</v>
      </c>
      <c r="B256" t="s">
        <v>106</v>
      </c>
      <c r="C256" t="s">
        <v>779</v>
      </c>
      <c r="D256" t="s">
        <v>49</v>
      </c>
      <c r="E256" t="s">
        <v>49</v>
      </c>
      <c r="F256" s="2">
        <v>10</v>
      </c>
      <c r="G256" t="s">
        <v>2</v>
      </c>
      <c r="J256" t="s">
        <v>786</v>
      </c>
      <c r="K256" t="str">
        <f t="shared" si="3"/>
        <v>RE-4/2/20/A1/CA1/X3S51</v>
      </c>
      <c r="O256" t="s">
        <v>1</v>
      </c>
      <c r="P256" t="s">
        <v>22</v>
      </c>
      <c r="T256" t="s">
        <v>1000</v>
      </c>
    </row>
    <row r="257" spans="1:20" x14ac:dyDescent="0.25">
      <c r="A257">
        <v>70812</v>
      </c>
      <c r="B257" t="s">
        <v>106</v>
      </c>
      <c r="C257" t="s">
        <v>779</v>
      </c>
      <c r="D257" t="s">
        <v>49</v>
      </c>
      <c r="E257" t="s">
        <v>49</v>
      </c>
      <c r="F257" s="2">
        <v>10</v>
      </c>
      <c r="G257" t="s">
        <v>2</v>
      </c>
      <c r="J257" t="s">
        <v>787</v>
      </c>
      <c r="K257" t="str">
        <f t="shared" si="3"/>
        <v>RE-4/2/20/A2/CA1/X3S51</v>
      </c>
      <c r="O257" t="s">
        <v>1</v>
      </c>
      <c r="P257" t="s">
        <v>22</v>
      </c>
      <c r="T257" t="s">
        <v>1000</v>
      </c>
    </row>
    <row r="258" spans="1:20" x14ac:dyDescent="0.25">
      <c r="A258">
        <v>70813</v>
      </c>
      <c r="B258" t="s">
        <v>106</v>
      </c>
      <c r="C258" t="s">
        <v>779</v>
      </c>
      <c r="D258" t="s">
        <v>49</v>
      </c>
      <c r="E258" t="s">
        <v>49</v>
      </c>
      <c r="F258" s="2">
        <v>9.5</v>
      </c>
      <c r="G258" t="s">
        <v>2</v>
      </c>
      <c r="J258" t="s">
        <v>788</v>
      </c>
      <c r="K258" t="str">
        <f t="shared" si="3"/>
        <v>RE-4/2/20/B1/CA1/X3S51</v>
      </c>
      <c r="O258" t="s">
        <v>1</v>
      </c>
      <c r="P258" t="s">
        <v>22</v>
      </c>
      <c r="T258" t="s">
        <v>1000</v>
      </c>
    </row>
    <row r="259" spans="1:20" x14ac:dyDescent="0.25">
      <c r="A259">
        <v>70814</v>
      </c>
      <c r="B259" t="s">
        <v>106</v>
      </c>
      <c r="C259" t="s">
        <v>779</v>
      </c>
      <c r="D259" t="s">
        <v>49</v>
      </c>
      <c r="E259" t="s">
        <v>49</v>
      </c>
      <c r="F259" s="2">
        <v>9.5</v>
      </c>
      <c r="G259" t="s">
        <v>2</v>
      </c>
      <c r="J259" t="s">
        <v>789</v>
      </c>
      <c r="K259" t="str">
        <f t="shared" si="3"/>
        <v>RE-4/2/20/B2/CA1/X3S51</v>
      </c>
      <c r="O259" t="s">
        <v>1</v>
      </c>
      <c r="P259" t="s">
        <v>22</v>
      </c>
      <c r="T259" t="s">
        <v>1000</v>
      </c>
    </row>
    <row r="260" spans="1:20" x14ac:dyDescent="0.25">
      <c r="A260">
        <v>70815</v>
      </c>
      <c r="B260" t="s">
        <v>106</v>
      </c>
      <c r="C260" t="s">
        <v>779</v>
      </c>
      <c r="D260" t="s">
        <v>49</v>
      </c>
      <c r="E260" t="s">
        <v>49</v>
      </c>
      <c r="F260" s="3">
        <v>9</v>
      </c>
      <c r="G260" t="s">
        <v>2</v>
      </c>
      <c r="J260" t="s">
        <v>790</v>
      </c>
      <c r="K260" t="str">
        <f t="shared" si="3"/>
        <v>RE-4/2/20/C1/CA1/X3S51</v>
      </c>
      <c r="O260" t="s">
        <v>1</v>
      </c>
      <c r="P260" t="s">
        <v>22</v>
      </c>
      <c r="T260" t="s">
        <v>1000</v>
      </c>
    </row>
    <row r="261" spans="1:20" x14ac:dyDescent="0.25">
      <c r="A261">
        <v>70816</v>
      </c>
      <c r="B261" t="s">
        <v>106</v>
      </c>
      <c r="C261" t="s">
        <v>779</v>
      </c>
      <c r="D261" t="s">
        <v>49</v>
      </c>
      <c r="E261" t="s">
        <v>49</v>
      </c>
      <c r="F261" s="2">
        <v>9</v>
      </c>
      <c r="G261" t="s">
        <v>2</v>
      </c>
      <c r="J261" t="s">
        <v>791</v>
      </c>
      <c r="K261" t="str">
        <f t="shared" si="3"/>
        <v>RE-4/2/20/C2/CA1/X3S51</v>
      </c>
      <c r="O261" t="s">
        <v>1</v>
      </c>
      <c r="P261" t="s">
        <v>22</v>
      </c>
      <c r="T261" t="s">
        <v>1000</v>
      </c>
    </row>
    <row r="262" spans="1:20" x14ac:dyDescent="0.25">
      <c r="A262" s="4" t="s">
        <v>1033</v>
      </c>
      <c r="F262"/>
    </row>
    <row r="263" spans="1:20" x14ac:dyDescent="0.25">
      <c r="A263">
        <v>70817</v>
      </c>
      <c r="B263" t="s">
        <v>107</v>
      </c>
      <c r="C263" t="s">
        <v>792</v>
      </c>
      <c r="D263" t="s">
        <v>49</v>
      </c>
      <c r="E263" t="s">
        <v>49</v>
      </c>
      <c r="F263" s="2">
        <f>F267+1</f>
        <v>7.5</v>
      </c>
      <c r="G263" t="s">
        <v>2</v>
      </c>
      <c r="J263" t="s">
        <v>793</v>
      </c>
      <c r="K263" t="str">
        <f t="shared" ref="K263:K326" si="4">CONCATENATE(J263,"/CA1/",E263)</f>
        <v>RE-4/3/21/A1/CA1/X3S51</v>
      </c>
      <c r="O263" t="s">
        <v>1</v>
      </c>
      <c r="P263" t="s">
        <v>22</v>
      </c>
      <c r="T263" t="s">
        <v>1000</v>
      </c>
    </row>
    <row r="264" spans="1:20" x14ac:dyDescent="0.25">
      <c r="A264">
        <v>70818</v>
      </c>
      <c r="B264" t="s">
        <v>107</v>
      </c>
      <c r="C264" t="s">
        <v>792</v>
      </c>
      <c r="D264" t="s">
        <v>49</v>
      </c>
      <c r="E264" t="s">
        <v>49</v>
      </c>
      <c r="F264" s="2">
        <f>F268+1</f>
        <v>7.5</v>
      </c>
      <c r="G264" t="s">
        <v>2</v>
      </c>
      <c r="J264" t="s">
        <v>794</v>
      </c>
      <c r="K264" t="str">
        <f t="shared" si="4"/>
        <v>RE-4/3/21/A2/CA1/X3S51</v>
      </c>
      <c r="O264" t="s">
        <v>1</v>
      </c>
      <c r="P264" t="s">
        <v>22</v>
      </c>
      <c r="T264" t="s">
        <v>1000</v>
      </c>
    </row>
    <row r="265" spans="1:20" x14ac:dyDescent="0.25">
      <c r="A265">
        <v>70819</v>
      </c>
      <c r="B265" t="s">
        <v>107</v>
      </c>
      <c r="C265" t="s">
        <v>792</v>
      </c>
      <c r="D265" t="s">
        <v>49</v>
      </c>
      <c r="E265" t="s">
        <v>49</v>
      </c>
      <c r="F265" s="2">
        <f>F267+0.5</f>
        <v>7</v>
      </c>
      <c r="G265" t="s">
        <v>2</v>
      </c>
      <c r="J265" t="s">
        <v>795</v>
      </c>
      <c r="K265" t="str">
        <f t="shared" si="4"/>
        <v>RE-4/3/21/B1/CA1/X3S51</v>
      </c>
      <c r="O265" t="s">
        <v>1</v>
      </c>
      <c r="P265" t="s">
        <v>22</v>
      </c>
      <c r="T265" t="s">
        <v>1000</v>
      </c>
    </row>
    <row r="266" spans="1:20" x14ac:dyDescent="0.25">
      <c r="A266">
        <v>70820</v>
      </c>
      <c r="B266" t="s">
        <v>107</v>
      </c>
      <c r="C266" t="s">
        <v>792</v>
      </c>
      <c r="D266" t="s">
        <v>49</v>
      </c>
      <c r="E266" t="s">
        <v>49</v>
      </c>
      <c r="F266" s="2">
        <f>F267+0.5</f>
        <v>7</v>
      </c>
      <c r="G266" t="s">
        <v>2</v>
      </c>
      <c r="J266" t="s">
        <v>796</v>
      </c>
      <c r="K266" t="str">
        <f t="shared" si="4"/>
        <v>RE-4/3/21/B2/CA1/X3S51</v>
      </c>
      <c r="O266" t="s">
        <v>1</v>
      </c>
      <c r="P266" t="s">
        <v>22</v>
      </c>
      <c r="T266" t="s">
        <v>1000</v>
      </c>
    </row>
    <row r="267" spans="1:20" x14ac:dyDescent="0.25">
      <c r="A267">
        <v>70821</v>
      </c>
      <c r="B267" t="s">
        <v>107</v>
      </c>
      <c r="C267" t="s">
        <v>792</v>
      </c>
      <c r="D267" t="s">
        <v>49</v>
      </c>
      <c r="E267" t="s">
        <v>49</v>
      </c>
      <c r="F267" s="2">
        <v>6.5</v>
      </c>
      <c r="G267" t="s">
        <v>2</v>
      </c>
      <c r="J267" t="s">
        <v>797</v>
      </c>
      <c r="K267" t="str">
        <f t="shared" si="4"/>
        <v>RE-4/3/21/C1/CA1/X3S51</v>
      </c>
      <c r="O267" t="s">
        <v>1</v>
      </c>
      <c r="P267" t="s">
        <v>22</v>
      </c>
      <c r="T267" t="s">
        <v>1000</v>
      </c>
    </row>
    <row r="268" spans="1:20" x14ac:dyDescent="0.25">
      <c r="A268">
        <v>70822</v>
      </c>
      <c r="B268" t="s">
        <v>107</v>
      </c>
      <c r="C268" t="s">
        <v>792</v>
      </c>
      <c r="D268" t="s">
        <v>49</v>
      </c>
      <c r="E268" t="s">
        <v>49</v>
      </c>
      <c r="F268" s="2">
        <f>F267</f>
        <v>6.5</v>
      </c>
      <c r="G268" t="s">
        <v>2</v>
      </c>
      <c r="J268" t="s">
        <v>798</v>
      </c>
      <c r="K268" t="str">
        <f t="shared" si="4"/>
        <v>RE-4/3/21/C2/CA1/X3S51</v>
      </c>
      <c r="O268" t="s">
        <v>1</v>
      </c>
      <c r="P268" t="s">
        <v>22</v>
      </c>
      <c r="T268" t="s">
        <v>1000</v>
      </c>
    </row>
    <row r="269" spans="1:20" x14ac:dyDescent="0.25">
      <c r="A269">
        <v>70823</v>
      </c>
      <c r="B269" t="s">
        <v>107</v>
      </c>
      <c r="C269" t="s">
        <v>792</v>
      </c>
      <c r="D269" t="s">
        <v>49</v>
      </c>
      <c r="E269" t="s">
        <v>49</v>
      </c>
      <c r="F269" s="2">
        <v>10</v>
      </c>
      <c r="G269" t="s">
        <v>2</v>
      </c>
      <c r="J269" t="s">
        <v>799</v>
      </c>
      <c r="K269" t="str">
        <f t="shared" si="4"/>
        <v>RE-4/2/21/A1/CA1/X3S51</v>
      </c>
      <c r="O269" t="s">
        <v>1</v>
      </c>
      <c r="P269" t="s">
        <v>22</v>
      </c>
      <c r="T269" t="s">
        <v>1000</v>
      </c>
    </row>
    <row r="270" spans="1:20" x14ac:dyDescent="0.25">
      <c r="A270">
        <v>70824</v>
      </c>
      <c r="B270" t="s">
        <v>107</v>
      </c>
      <c r="C270" t="s">
        <v>792</v>
      </c>
      <c r="D270" t="s">
        <v>49</v>
      </c>
      <c r="E270" t="s">
        <v>49</v>
      </c>
      <c r="F270" s="2">
        <v>10</v>
      </c>
      <c r="G270" t="s">
        <v>2</v>
      </c>
      <c r="J270" t="s">
        <v>800</v>
      </c>
      <c r="K270" t="str">
        <f t="shared" si="4"/>
        <v>RE-4/2/21/A2/CA1/X3S51</v>
      </c>
      <c r="O270" t="s">
        <v>1</v>
      </c>
      <c r="P270" t="s">
        <v>22</v>
      </c>
      <c r="T270" t="s">
        <v>1000</v>
      </c>
    </row>
    <row r="271" spans="1:20" x14ac:dyDescent="0.25">
      <c r="A271">
        <v>70825</v>
      </c>
      <c r="B271" t="s">
        <v>107</v>
      </c>
      <c r="C271" t="s">
        <v>792</v>
      </c>
      <c r="D271" t="s">
        <v>49</v>
      </c>
      <c r="E271" t="s">
        <v>49</v>
      </c>
      <c r="F271" s="2">
        <v>9.5</v>
      </c>
      <c r="G271" t="s">
        <v>2</v>
      </c>
      <c r="J271" t="s">
        <v>801</v>
      </c>
      <c r="K271" t="str">
        <f t="shared" si="4"/>
        <v>RE-4/2/21/B1/CA1/X3S51</v>
      </c>
      <c r="O271" t="s">
        <v>1</v>
      </c>
      <c r="P271" t="s">
        <v>22</v>
      </c>
      <c r="T271" t="s">
        <v>1000</v>
      </c>
    </row>
    <row r="272" spans="1:20" x14ac:dyDescent="0.25">
      <c r="A272">
        <v>70826</v>
      </c>
      <c r="B272" t="s">
        <v>107</v>
      </c>
      <c r="C272" t="s">
        <v>792</v>
      </c>
      <c r="D272" t="s">
        <v>49</v>
      </c>
      <c r="E272" t="s">
        <v>49</v>
      </c>
      <c r="F272" s="2">
        <v>9.5</v>
      </c>
      <c r="G272" t="s">
        <v>2</v>
      </c>
      <c r="J272" t="s">
        <v>802</v>
      </c>
      <c r="K272" t="str">
        <f t="shared" si="4"/>
        <v>RE-4/2/21/B2/CA1/X3S51</v>
      </c>
      <c r="O272" t="s">
        <v>1</v>
      </c>
      <c r="P272" t="s">
        <v>22</v>
      </c>
      <c r="T272" t="s">
        <v>1000</v>
      </c>
    </row>
    <row r="273" spans="1:20" x14ac:dyDescent="0.25">
      <c r="A273">
        <v>70827</v>
      </c>
      <c r="B273" t="s">
        <v>107</v>
      </c>
      <c r="C273" t="s">
        <v>792</v>
      </c>
      <c r="D273" t="s">
        <v>49</v>
      </c>
      <c r="E273" t="s">
        <v>49</v>
      </c>
      <c r="F273" s="3">
        <v>9</v>
      </c>
      <c r="G273" t="s">
        <v>2</v>
      </c>
      <c r="J273" t="s">
        <v>803</v>
      </c>
      <c r="K273" t="str">
        <f t="shared" si="4"/>
        <v>RE-4/2/21/C1/CA1/X3S51</v>
      </c>
      <c r="O273" t="s">
        <v>1</v>
      </c>
      <c r="P273" t="s">
        <v>22</v>
      </c>
      <c r="T273" t="s">
        <v>1000</v>
      </c>
    </row>
    <row r="274" spans="1:20" x14ac:dyDescent="0.25">
      <c r="A274">
        <v>70828</v>
      </c>
      <c r="B274" t="s">
        <v>107</v>
      </c>
      <c r="C274" t="s">
        <v>792</v>
      </c>
      <c r="D274" t="s">
        <v>49</v>
      </c>
      <c r="E274" t="s">
        <v>49</v>
      </c>
      <c r="F274" s="2">
        <v>9</v>
      </c>
      <c r="G274" t="s">
        <v>2</v>
      </c>
      <c r="J274" t="s">
        <v>804</v>
      </c>
      <c r="K274" t="str">
        <f t="shared" si="4"/>
        <v>RE-4/2/21/C2/CA1/X3S51</v>
      </c>
      <c r="O274" t="s">
        <v>1</v>
      </c>
      <c r="P274" t="s">
        <v>22</v>
      </c>
      <c r="T274" t="s">
        <v>1000</v>
      </c>
    </row>
    <row r="275" spans="1:20" x14ac:dyDescent="0.25">
      <c r="A275" s="4" t="s">
        <v>1034</v>
      </c>
      <c r="F275"/>
    </row>
    <row r="276" spans="1:20" x14ac:dyDescent="0.25">
      <c r="A276">
        <v>70829</v>
      </c>
      <c r="B276" t="s">
        <v>108</v>
      </c>
      <c r="C276" t="s">
        <v>805</v>
      </c>
      <c r="D276" t="s">
        <v>49</v>
      </c>
      <c r="E276" t="s">
        <v>49</v>
      </c>
      <c r="F276" s="2">
        <v>9</v>
      </c>
      <c r="G276" t="s">
        <v>2</v>
      </c>
      <c r="J276" t="s">
        <v>806</v>
      </c>
      <c r="K276" t="str">
        <f t="shared" si="4"/>
        <v>RE-4/3/22/A1/CA1/X3S51</v>
      </c>
      <c r="O276" t="s">
        <v>1</v>
      </c>
      <c r="P276" t="s">
        <v>22</v>
      </c>
      <c r="T276" t="s">
        <v>1000</v>
      </c>
    </row>
    <row r="277" spans="1:20" x14ac:dyDescent="0.25">
      <c r="A277">
        <v>70830</v>
      </c>
      <c r="B277" t="s">
        <v>108</v>
      </c>
      <c r="C277" t="s">
        <v>805</v>
      </c>
      <c r="D277" t="s">
        <v>49</v>
      </c>
      <c r="E277" t="s">
        <v>49</v>
      </c>
      <c r="F277" s="2">
        <v>9</v>
      </c>
      <c r="G277" t="s">
        <v>2</v>
      </c>
      <c r="J277" t="s">
        <v>807</v>
      </c>
      <c r="K277" t="str">
        <f t="shared" si="4"/>
        <v>RE-4/3/22/A2/CA1/X3S51</v>
      </c>
      <c r="O277" t="s">
        <v>1</v>
      </c>
      <c r="P277" t="s">
        <v>22</v>
      </c>
      <c r="T277" t="s">
        <v>1000</v>
      </c>
    </row>
    <row r="278" spans="1:20" x14ac:dyDescent="0.25">
      <c r="A278">
        <v>70831</v>
      </c>
      <c r="B278" t="s">
        <v>108</v>
      </c>
      <c r="C278" t="s">
        <v>805</v>
      </c>
      <c r="D278" t="s">
        <v>49</v>
      </c>
      <c r="E278" t="s">
        <v>49</v>
      </c>
      <c r="F278" s="2">
        <v>8.5</v>
      </c>
      <c r="G278" t="s">
        <v>2</v>
      </c>
      <c r="J278" t="s">
        <v>808</v>
      </c>
      <c r="K278" t="str">
        <f t="shared" si="4"/>
        <v>RE-4/3/22/B1/CA1/X3S51</v>
      </c>
      <c r="O278" t="s">
        <v>1</v>
      </c>
      <c r="P278" t="s">
        <v>22</v>
      </c>
      <c r="T278" t="s">
        <v>1000</v>
      </c>
    </row>
    <row r="279" spans="1:20" x14ac:dyDescent="0.25">
      <c r="A279">
        <v>70832</v>
      </c>
      <c r="B279" t="s">
        <v>108</v>
      </c>
      <c r="C279" t="s">
        <v>805</v>
      </c>
      <c r="D279" t="s">
        <v>49</v>
      </c>
      <c r="E279" t="s">
        <v>49</v>
      </c>
      <c r="F279" s="2">
        <v>8.5</v>
      </c>
      <c r="G279" t="s">
        <v>2</v>
      </c>
      <c r="J279" t="s">
        <v>809</v>
      </c>
      <c r="K279" t="str">
        <f t="shared" si="4"/>
        <v>RE-4/3/22/B2/CA1/X3S51</v>
      </c>
      <c r="O279" t="s">
        <v>1</v>
      </c>
      <c r="P279" t="s">
        <v>22</v>
      </c>
      <c r="T279" t="s">
        <v>1000</v>
      </c>
    </row>
    <row r="280" spans="1:20" x14ac:dyDescent="0.25">
      <c r="A280">
        <v>70833</v>
      </c>
      <c r="B280" t="s">
        <v>108</v>
      </c>
      <c r="C280" t="s">
        <v>805</v>
      </c>
      <c r="D280" t="s">
        <v>49</v>
      </c>
      <c r="E280" t="s">
        <v>49</v>
      </c>
      <c r="F280" s="2">
        <v>8</v>
      </c>
      <c r="G280" t="s">
        <v>2</v>
      </c>
      <c r="J280" t="s">
        <v>810</v>
      </c>
      <c r="K280" t="str">
        <f t="shared" si="4"/>
        <v>RE-4/3/22/C1/CA1/X3S51</v>
      </c>
      <c r="O280" t="s">
        <v>1</v>
      </c>
      <c r="P280" t="s">
        <v>22</v>
      </c>
      <c r="T280" t="s">
        <v>1000</v>
      </c>
    </row>
    <row r="281" spans="1:20" x14ac:dyDescent="0.25">
      <c r="A281">
        <v>70834</v>
      </c>
      <c r="B281" t="s">
        <v>108</v>
      </c>
      <c r="C281" t="s">
        <v>805</v>
      </c>
      <c r="D281" t="s">
        <v>49</v>
      </c>
      <c r="E281" t="s">
        <v>49</v>
      </c>
      <c r="F281" s="2">
        <v>8</v>
      </c>
      <c r="G281" t="s">
        <v>2</v>
      </c>
      <c r="J281" t="s">
        <v>811</v>
      </c>
      <c r="K281" t="str">
        <f t="shared" si="4"/>
        <v>RE-4/3/22/C2/CA1/X3S51</v>
      </c>
      <c r="O281" t="s">
        <v>1</v>
      </c>
      <c r="P281" t="s">
        <v>22</v>
      </c>
      <c r="T281" t="s">
        <v>1000</v>
      </c>
    </row>
    <row r="282" spans="1:20" x14ac:dyDescent="0.25">
      <c r="A282">
        <v>70835</v>
      </c>
      <c r="B282" t="s">
        <v>108</v>
      </c>
      <c r="C282" t="s">
        <v>805</v>
      </c>
      <c r="D282" t="s">
        <v>49</v>
      </c>
      <c r="E282" t="s">
        <v>49</v>
      </c>
      <c r="F282" s="2">
        <v>11.5</v>
      </c>
      <c r="G282" t="s">
        <v>2</v>
      </c>
      <c r="J282" t="s">
        <v>812</v>
      </c>
      <c r="K282" t="str">
        <f t="shared" si="4"/>
        <v>RE-4/2/22/A1/CA1/X3S51</v>
      </c>
      <c r="O282" t="s">
        <v>1</v>
      </c>
      <c r="P282" t="s">
        <v>22</v>
      </c>
      <c r="T282" t="s">
        <v>1000</v>
      </c>
    </row>
    <row r="283" spans="1:20" x14ac:dyDescent="0.25">
      <c r="A283">
        <v>70836</v>
      </c>
      <c r="B283" t="s">
        <v>108</v>
      </c>
      <c r="C283" t="s">
        <v>805</v>
      </c>
      <c r="D283" t="s">
        <v>49</v>
      </c>
      <c r="E283" t="s">
        <v>49</v>
      </c>
      <c r="F283" s="2">
        <v>11.5</v>
      </c>
      <c r="G283" t="s">
        <v>2</v>
      </c>
      <c r="J283" t="s">
        <v>813</v>
      </c>
      <c r="K283" t="str">
        <f t="shared" si="4"/>
        <v>RE-4/2/22/A2/CA1/X3S51</v>
      </c>
      <c r="O283" t="s">
        <v>1</v>
      </c>
      <c r="P283" t="s">
        <v>22</v>
      </c>
      <c r="T283" t="s">
        <v>1000</v>
      </c>
    </row>
    <row r="284" spans="1:20" x14ac:dyDescent="0.25">
      <c r="A284">
        <v>70837</v>
      </c>
      <c r="B284" t="s">
        <v>108</v>
      </c>
      <c r="C284" t="s">
        <v>805</v>
      </c>
      <c r="D284" t="s">
        <v>49</v>
      </c>
      <c r="E284" t="s">
        <v>49</v>
      </c>
      <c r="F284" s="2">
        <v>11</v>
      </c>
      <c r="G284" t="s">
        <v>2</v>
      </c>
      <c r="J284" t="s">
        <v>814</v>
      </c>
      <c r="K284" t="str">
        <f t="shared" si="4"/>
        <v>RE-4/2/22/B1/CA1/X3S51</v>
      </c>
      <c r="O284" t="s">
        <v>1</v>
      </c>
      <c r="P284" t="s">
        <v>22</v>
      </c>
      <c r="T284" t="s">
        <v>1000</v>
      </c>
    </row>
    <row r="285" spans="1:20" x14ac:dyDescent="0.25">
      <c r="A285">
        <v>70838</v>
      </c>
      <c r="B285" t="s">
        <v>108</v>
      </c>
      <c r="C285" t="s">
        <v>805</v>
      </c>
      <c r="D285" t="s">
        <v>49</v>
      </c>
      <c r="E285" t="s">
        <v>49</v>
      </c>
      <c r="F285" s="2">
        <v>11</v>
      </c>
      <c r="G285" t="s">
        <v>2</v>
      </c>
      <c r="J285" t="s">
        <v>815</v>
      </c>
      <c r="K285" t="str">
        <f t="shared" si="4"/>
        <v>RE-4/2/22/B2/CA1/X3S51</v>
      </c>
      <c r="O285" t="s">
        <v>1</v>
      </c>
      <c r="P285" t="s">
        <v>22</v>
      </c>
      <c r="T285" t="s">
        <v>1000</v>
      </c>
    </row>
    <row r="286" spans="1:20" x14ac:dyDescent="0.25">
      <c r="A286">
        <v>70839</v>
      </c>
      <c r="B286" t="s">
        <v>108</v>
      </c>
      <c r="C286" t="s">
        <v>805</v>
      </c>
      <c r="D286" t="s">
        <v>49</v>
      </c>
      <c r="E286" t="s">
        <v>49</v>
      </c>
      <c r="F286" s="2">
        <v>10.5</v>
      </c>
      <c r="G286" t="s">
        <v>2</v>
      </c>
      <c r="J286" t="s">
        <v>816</v>
      </c>
      <c r="K286" t="str">
        <f t="shared" si="4"/>
        <v>RE-4/2/22/C1/CA1/X3S51</v>
      </c>
      <c r="O286" t="s">
        <v>1</v>
      </c>
      <c r="P286" t="s">
        <v>22</v>
      </c>
      <c r="T286" t="s">
        <v>1000</v>
      </c>
    </row>
    <row r="287" spans="1:20" x14ac:dyDescent="0.25">
      <c r="A287">
        <v>70840</v>
      </c>
      <c r="B287" t="s">
        <v>108</v>
      </c>
      <c r="C287" t="s">
        <v>805</v>
      </c>
      <c r="D287" t="s">
        <v>49</v>
      </c>
      <c r="E287" t="s">
        <v>49</v>
      </c>
      <c r="F287" s="2">
        <v>10.5</v>
      </c>
      <c r="G287" t="s">
        <v>2</v>
      </c>
      <c r="J287" t="s">
        <v>817</v>
      </c>
      <c r="K287" t="str">
        <f t="shared" si="4"/>
        <v>RE-4/2/22/C2/CA1/X3S51</v>
      </c>
      <c r="O287" t="s">
        <v>1</v>
      </c>
      <c r="P287" t="s">
        <v>22</v>
      </c>
      <c r="T287" t="s">
        <v>1000</v>
      </c>
    </row>
    <row r="288" spans="1:20" x14ac:dyDescent="0.25">
      <c r="A288" s="4" t="s">
        <v>1035</v>
      </c>
      <c r="F288"/>
    </row>
    <row r="289" spans="1:20" x14ac:dyDescent="0.25">
      <c r="A289">
        <v>70841</v>
      </c>
      <c r="B289" t="s">
        <v>109</v>
      </c>
      <c r="C289" t="s">
        <v>818</v>
      </c>
      <c r="D289" t="s">
        <v>50</v>
      </c>
      <c r="E289" t="s">
        <v>50</v>
      </c>
      <c r="F289" s="2">
        <v>9.5</v>
      </c>
      <c r="G289" t="s">
        <v>2</v>
      </c>
      <c r="J289" t="s">
        <v>819</v>
      </c>
      <c r="K289" t="str">
        <f t="shared" si="4"/>
        <v>RE-4/3/23/A1/CA1/X2S52</v>
      </c>
      <c r="O289" t="s">
        <v>1</v>
      </c>
      <c r="P289" t="s">
        <v>22</v>
      </c>
      <c r="T289" t="s">
        <v>1000</v>
      </c>
    </row>
    <row r="290" spans="1:20" x14ac:dyDescent="0.25">
      <c r="A290">
        <v>70842</v>
      </c>
      <c r="B290" t="s">
        <v>109</v>
      </c>
      <c r="C290" t="s">
        <v>818</v>
      </c>
      <c r="D290" t="s">
        <v>50</v>
      </c>
      <c r="E290" t="s">
        <v>50</v>
      </c>
      <c r="F290" s="2">
        <v>9.5</v>
      </c>
      <c r="G290" t="s">
        <v>2</v>
      </c>
      <c r="J290" t="s">
        <v>820</v>
      </c>
      <c r="K290" t="str">
        <f t="shared" si="4"/>
        <v>RE-4/3/23/A2/CA1/X2S52</v>
      </c>
      <c r="O290" t="s">
        <v>1</v>
      </c>
      <c r="P290" t="s">
        <v>22</v>
      </c>
      <c r="T290" t="s">
        <v>1000</v>
      </c>
    </row>
    <row r="291" spans="1:20" x14ac:dyDescent="0.25">
      <c r="A291">
        <v>70843</v>
      </c>
      <c r="B291" t="s">
        <v>109</v>
      </c>
      <c r="C291" t="s">
        <v>818</v>
      </c>
      <c r="D291" t="s">
        <v>50</v>
      </c>
      <c r="E291" t="s">
        <v>50</v>
      </c>
      <c r="F291" s="2">
        <v>9</v>
      </c>
      <c r="G291" t="s">
        <v>2</v>
      </c>
      <c r="J291" t="s">
        <v>821</v>
      </c>
      <c r="K291" t="str">
        <f t="shared" si="4"/>
        <v>RE-4/3/23/B1/CA1/X2S52</v>
      </c>
      <c r="O291" t="s">
        <v>1</v>
      </c>
      <c r="P291" t="s">
        <v>22</v>
      </c>
      <c r="T291" t="s">
        <v>1000</v>
      </c>
    </row>
    <row r="292" spans="1:20" x14ac:dyDescent="0.25">
      <c r="A292">
        <v>70844</v>
      </c>
      <c r="B292" t="s">
        <v>109</v>
      </c>
      <c r="C292" t="s">
        <v>818</v>
      </c>
      <c r="D292" t="s">
        <v>50</v>
      </c>
      <c r="E292" t="s">
        <v>50</v>
      </c>
      <c r="F292" s="2">
        <v>9</v>
      </c>
      <c r="G292" t="s">
        <v>2</v>
      </c>
      <c r="J292" t="s">
        <v>822</v>
      </c>
      <c r="K292" t="str">
        <f t="shared" si="4"/>
        <v>RE-4/3/23/B2/CA1/X2S52</v>
      </c>
      <c r="O292" t="s">
        <v>1</v>
      </c>
      <c r="P292" t="s">
        <v>22</v>
      </c>
      <c r="T292" t="s">
        <v>1000</v>
      </c>
    </row>
    <row r="293" spans="1:20" x14ac:dyDescent="0.25">
      <c r="A293">
        <v>70845</v>
      </c>
      <c r="B293" t="s">
        <v>109</v>
      </c>
      <c r="C293" t="s">
        <v>818</v>
      </c>
      <c r="D293" t="s">
        <v>50</v>
      </c>
      <c r="E293" t="s">
        <v>50</v>
      </c>
      <c r="F293" s="2">
        <v>8.5</v>
      </c>
      <c r="G293" t="s">
        <v>2</v>
      </c>
      <c r="J293" t="s">
        <v>823</v>
      </c>
      <c r="K293" t="str">
        <f t="shared" si="4"/>
        <v>RE-4/3/23/C1/CA1/X2S52</v>
      </c>
      <c r="O293" t="s">
        <v>1</v>
      </c>
      <c r="P293" t="s">
        <v>22</v>
      </c>
      <c r="T293" t="s">
        <v>1000</v>
      </c>
    </row>
    <row r="294" spans="1:20" x14ac:dyDescent="0.25">
      <c r="A294">
        <v>70846</v>
      </c>
      <c r="B294" t="s">
        <v>109</v>
      </c>
      <c r="C294" t="s">
        <v>818</v>
      </c>
      <c r="D294" t="s">
        <v>50</v>
      </c>
      <c r="E294" t="s">
        <v>50</v>
      </c>
      <c r="F294" s="2">
        <v>8.5</v>
      </c>
      <c r="G294" t="s">
        <v>2</v>
      </c>
      <c r="J294" t="s">
        <v>824</v>
      </c>
      <c r="K294" t="str">
        <f t="shared" si="4"/>
        <v>RE-4/3/23/C2/CA1/X2S52</v>
      </c>
      <c r="O294" t="s">
        <v>1</v>
      </c>
      <c r="P294" t="s">
        <v>22</v>
      </c>
      <c r="T294" t="s">
        <v>1000</v>
      </c>
    </row>
    <row r="295" spans="1:20" x14ac:dyDescent="0.25">
      <c r="A295">
        <v>70847</v>
      </c>
      <c r="B295" t="s">
        <v>109</v>
      </c>
      <c r="C295" t="s">
        <v>818</v>
      </c>
      <c r="D295" t="s">
        <v>50</v>
      </c>
      <c r="E295" t="s">
        <v>50</v>
      </c>
      <c r="F295" s="2">
        <v>12</v>
      </c>
      <c r="G295" t="s">
        <v>2</v>
      </c>
      <c r="J295" t="s">
        <v>825</v>
      </c>
      <c r="K295" t="str">
        <f t="shared" si="4"/>
        <v>RE-4/2/23/A1/CA1/X2S52</v>
      </c>
      <c r="O295" t="s">
        <v>1</v>
      </c>
      <c r="P295" t="s">
        <v>22</v>
      </c>
      <c r="T295" t="s">
        <v>1000</v>
      </c>
    </row>
    <row r="296" spans="1:20" x14ac:dyDescent="0.25">
      <c r="A296">
        <v>70848</v>
      </c>
      <c r="B296" t="s">
        <v>109</v>
      </c>
      <c r="C296" t="s">
        <v>818</v>
      </c>
      <c r="D296" t="s">
        <v>50</v>
      </c>
      <c r="E296" t="s">
        <v>50</v>
      </c>
      <c r="F296" s="2">
        <v>12</v>
      </c>
      <c r="G296" t="s">
        <v>2</v>
      </c>
      <c r="J296" t="s">
        <v>826</v>
      </c>
      <c r="K296" t="str">
        <f t="shared" si="4"/>
        <v>RE-4/2/23/A2/CA1/X2S52</v>
      </c>
      <c r="O296" t="s">
        <v>1</v>
      </c>
      <c r="P296" t="s">
        <v>22</v>
      </c>
      <c r="T296" t="s">
        <v>1000</v>
      </c>
    </row>
    <row r="297" spans="1:20" x14ac:dyDescent="0.25">
      <c r="A297">
        <v>70849</v>
      </c>
      <c r="B297" t="s">
        <v>109</v>
      </c>
      <c r="C297" t="s">
        <v>818</v>
      </c>
      <c r="D297" t="s">
        <v>50</v>
      </c>
      <c r="E297" t="s">
        <v>50</v>
      </c>
      <c r="F297" s="2">
        <v>11.5</v>
      </c>
      <c r="G297" t="s">
        <v>2</v>
      </c>
      <c r="J297" t="s">
        <v>827</v>
      </c>
      <c r="K297" t="str">
        <f t="shared" si="4"/>
        <v>RE-4/2/23/B1/CA1/X2S52</v>
      </c>
      <c r="O297" t="s">
        <v>1</v>
      </c>
      <c r="P297" t="s">
        <v>22</v>
      </c>
      <c r="T297" t="s">
        <v>1000</v>
      </c>
    </row>
    <row r="298" spans="1:20" x14ac:dyDescent="0.25">
      <c r="A298">
        <v>70850</v>
      </c>
      <c r="B298" t="s">
        <v>109</v>
      </c>
      <c r="C298" t="s">
        <v>818</v>
      </c>
      <c r="D298" t="s">
        <v>50</v>
      </c>
      <c r="E298" t="s">
        <v>50</v>
      </c>
      <c r="F298" s="2">
        <v>11.5</v>
      </c>
      <c r="G298" t="s">
        <v>2</v>
      </c>
      <c r="J298" t="s">
        <v>828</v>
      </c>
      <c r="K298" t="str">
        <f t="shared" si="4"/>
        <v>RE-4/2/23/B2/CA1/X2S52</v>
      </c>
      <c r="O298" t="s">
        <v>1</v>
      </c>
      <c r="P298" t="s">
        <v>22</v>
      </c>
      <c r="T298" t="s">
        <v>1000</v>
      </c>
    </row>
    <row r="299" spans="1:20" x14ac:dyDescent="0.25">
      <c r="A299">
        <v>70851</v>
      </c>
      <c r="B299" t="s">
        <v>109</v>
      </c>
      <c r="C299" t="s">
        <v>818</v>
      </c>
      <c r="D299" t="s">
        <v>50</v>
      </c>
      <c r="E299" t="s">
        <v>50</v>
      </c>
      <c r="F299" s="2">
        <v>11</v>
      </c>
      <c r="G299" t="s">
        <v>2</v>
      </c>
      <c r="J299" t="s">
        <v>829</v>
      </c>
      <c r="K299" t="str">
        <f t="shared" si="4"/>
        <v>RE-4/2/23/C1/CA1/X2S52</v>
      </c>
      <c r="O299" t="s">
        <v>1</v>
      </c>
      <c r="P299" t="s">
        <v>22</v>
      </c>
      <c r="T299" t="s">
        <v>1000</v>
      </c>
    </row>
    <row r="300" spans="1:20" x14ac:dyDescent="0.25">
      <c r="A300">
        <v>70852</v>
      </c>
      <c r="B300" t="s">
        <v>109</v>
      </c>
      <c r="C300" t="s">
        <v>818</v>
      </c>
      <c r="D300" t="s">
        <v>50</v>
      </c>
      <c r="E300" t="s">
        <v>50</v>
      </c>
      <c r="F300" s="2">
        <v>11</v>
      </c>
      <c r="G300" t="s">
        <v>2</v>
      </c>
      <c r="J300" t="s">
        <v>830</v>
      </c>
      <c r="K300" t="str">
        <f t="shared" si="4"/>
        <v>RE-4/2/23/C2/CA1/X2S52</v>
      </c>
      <c r="O300" t="s">
        <v>1</v>
      </c>
      <c r="P300" t="s">
        <v>22</v>
      </c>
      <c r="T300" t="s">
        <v>1000</v>
      </c>
    </row>
    <row r="301" spans="1:20" x14ac:dyDescent="0.25">
      <c r="A301" s="4" t="s">
        <v>1036</v>
      </c>
      <c r="F301"/>
    </row>
    <row r="302" spans="1:20" x14ac:dyDescent="0.25">
      <c r="A302">
        <v>70853</v>
      </c>
      <c r="B302" t="s">
        <v>110</v>
      </c>
      <c r="C302" t="s">
        <v>831</v>
      </c>
      <c r="D302" t="s">
        <v>50</v>
      </c>
      <c r="E302" t="s">
        <v>50</v>
      </c>
      <c r="F302" s="2">
        <v>9</v>
      </c>
      <c r="G302" t="s">
        <v>2</v>
      </c>
      <c r="J302" t="s">
        <v>832</v>
      </c>
      <c r="K302" t="str">
        <f t="shared" si="4"/>
        <v>RE-4/3/24/A1/CA1/X2S52</v>
      </c>
      <c r="O302" t="s">
        <v>1</v>
      </c>
      <c r="P302" t="s">
        <v>22</v>
      </c>
      <c r="T302" t="s">
        <v>1000</v>
      </c>
    </row>
    <row r="303" spans="1:20" x14ac:dyDescent="0.25">
      <c r="A303">
        <v>70854</v>
      </c>
      <c r="B303" t="s">
        <v>110</v>
      </c>
      <c r="C303" t="s">
        <v>831</v>
      </c>
      <c r="D303" t="s">
        <v>50</v>
      </c>
      <c r="E303" t="s">
        <v>50</v>
      </c>
      <c r="F303" s="2">
        <v>9</v>
      </c>
      <c r="G303" t="s">
        <v>2</v>
      </c>
      <c r="J303" t="s">
        <v>833</v>
      </c>
      <c r="K303" t="str">
        <f t="shared" si="4"/>
        <v>RE-4/3/24/A2/CA1/X2S52</v>
      </c>
      <c r="O303" t="s">
        <v>1</v>
      </c>
      <c r="P303" t="s">
        <v>22</v>
      </c>
      <c r="T303" t="s">
        <v>1000</v>
      </c>
    </row>
    <row r="304" spans="1:20" x14ac:dyDescent="0.25">
      <c r="A304">
        <v>70855</v>
      </c>
      <c r="B304" t="s">
        <v>110</v>
      </c>
      <c r="C304" t="s">
        <v>831</v>
      </c>
      <c r="D304" t="s">
        <v>50</v>
      </c>
      <c r="E304" t="s">
        <v>50</v>
      </c>
      <c r="F304" s="2">
        <v>8.5</v>
      </c>
      <c r="G304" t="s">
        <v>2</v>
      </c>
      <c r="J304" t="s">
        <v>834</v>
      </c>
      <c r="K304" t="str">
        <f t="shared" si="4"/>
        <v>RE-4/3/24/B1/CA1/X2S52</v>
      </c>
      <c r="O304" t="s">
        <v>1</v>
      </c>
      <c r="P304" t="s">
        <v>22</v>
      </c>
      <c r="T304" t="s">
        <v>1000</v>
      </c>
    </row>
    <row r="305" spans="1:20" x14ac:dyDescent="0.25">
      <c r="A305">
        <v>70856</v>
      </c>
      <c r="B305" t="s">
        <v>110</v>
      </c>
      <c r="C305" t="s">
        <v>831</v>
      </c>
      <c r="D305" t="s">
        <v>50</v>
      </c>
      <c r="E305" t="s">
        <v>50</v>
      </c>
      <c r="F305" s="2">
        <v>8.5</v>
      </c>
      <c r="G305" t="s">
        <v>2</v>
      </c>
      <c r="J305" t="s">
        <v>835</v>
      </c>
      <c r="K305" t="str">
        <f t="shared" si="4"/>
        <v>RE-4/3/24/B2/CA1/X2S52</v>
      </c>
      <c r="O305" t="s">
        <v>1</v>
      </c>
      <c r="P305" t="s">
        <v>22</v>
      </c>
      <c r="T305" t="s">
        <v>1000</v>
      </c>
    </row>
    <row r="306" spans="1:20" x14ac:dyDescent="0.25">
      <c r="A306">
        <v>70857</v>
      </c>
      <c r="B306" t="s">
        <v>110</v>
      </c>
      <c r="C306" t="s">
        <v>831</v>
      </c>
      <c r="D306" t="s">
        <v>50</v>
      </c>
      <c r="E306" t="s">
        <v>50</v>
      </c>
      <c r="F306" s="2">
        <v>8</v>
      </c>
      <c r="G306" t="s">
        <v>2</v>
      </c>
      <c r="J306" t="s">
        <v>836</v>
      </c>
      <c r="K306" t="str">
        <f t="shared" si="4"/>
        <v>RE-4/3/24/C1/CA1/X2S52</v>
      </c>
      <c r="O306" t="s">
        <v>1</v>
      </c>
      <c r="P306" t="s">
        <v>22</v>
      </c>
      <c r="T306" t="s">
        <v>1000</v>
      </c>
    </row>
    <row r="307" spans="1:20" x14ac:dyDescent="0.25">
      <c r="A307">
        <v>70858</v>
      </c>
      <c r="B307" t="s">
        <v>110</v>
      </c>
      <c r="C307" t="s">
        <v>831</v>
      </c>
      <c r="D307" t="s">
        <v>50</v>
      </c>
      <c r="E307" t="s">
        <v>50</v>
      </c>
      <c r="F307" s="2">
        <v>8</v>
      </c>
      <c r="G307" t="s">
        <v>2</v>
      </c>
      <c r="J307" t="s">
        <v>837</v>
      </c>
      <c r="K307" t="str">
        <f t="shared" si="4"/>
        <v>RE-4/3/24/C2/CA1/X2S52</v>
      </c>
      <c r="O307" t="s">
        <v>1</v>
      </c>
      <c r="P307" t="s">
        <v>22</v>
      </c>
      <c r="T307" t="s">
        <v>1000</v>
      </c>
    </row>
    <row r="308" spans="1:20" x14ac:dyDescent="0.25">
      <c r="A308">
        <v>70859</v>
      </c>
      <c r="B308" t="s">
        <v>110</v>
      </c>
      <c r="C308" t="s">
        <v>831</v>
      </c>
      <c r="D308" t="s">
        <v>50</v>
      </c>
      <c r="E308" t="s">
        <v>50</v>
      </c>
      <c r="F308" s="2">
        <v>11.5</v>
      </c>
      <c r="G308" t="s">
        <v>2</v>
      </c>
      <c r="J308" t="s">
        <v>838</v>
      </c>
      <c r="K308" t="str">
        <f t="shared" si="4"/>
        <v>RE-4/2/24/A1/CA1/X2S52</v>
      </c>
      <c r="O308" t="s">
        <v>1</v>
      </c>
      <c r="P308" t="s">
        <v>22</v>
      </c>
      <c r="T308" t="s">
        <v>1000</v>
      </c>
    </row>
    <row r="309" spans="1:20" x14ac:dyDescent="0.25">
      <c r="A309">
        <v>70860</v>
      </c>
      <c r="B309" t="s">
        <v>110</v>
      </c>
      <c r="C309" t="s">
        <v>831</v>
      </c>
      <c r="D309" t="s">
        <v>50</v>
      </c>
      <c r="E309" t="s">
        <v>50</v>
      </c>
      <c r="F309" s="2">
        <v>11.5</v>
      </c>
      <c r="G309" t="s">
        <v>2</v>
      </c>
      <c r="J309" t="s">
        <v>839</v>
      </c>
      <c r="K309" t="str">
        <f t="shared" si="4"/>
        <v>RE-4/2/24/A2/CA1/X2S52</v>
      </c>
      <c r="O309" t="s">
        <v>1</v>
      </c>
      <c r="P309" t="s">
        <v>22</v>
      </c>
      <c r="T309" t="s">
        <v>1000</v>
      </c>
    </row>
    <row r="310" spans="1:20" x14ac:dyDescent="0.25">
      <c r="A310">
        <v>70861</v>
      </c>
      <c r="B310" t="s">
        <v>110</v>
      </c>
      <c r="C310" t="s">
        <v>831</v>
      </c>
      <c r="D310" t="s">
        <v>50</v>
      </c>
      <c r="E310" t="s">
        <v>50</v>
      </c>
      <c r="F310" s="2">
        <v>11</v>
      </c>
      <c r="G310" t="s">
        <v>2</v>
      </c>
      <c r="J310" t="s">
        <v>840</v>
      </c>
      <c r="K310" t="str">
        <f t="shared" si="4"/>
        <v>RE-4/2/24/B1/CA1/X2S52</v>
      </c>
      <c r="O310" t="s">
        <v>1</v>
      </c>
      <c r="P310" t="s">
        <v>22</v>
      </c>
      <c r="T310" t="s">
        <v>1000</v>
      </c>
    </row>
    <row r="311" spans="1:20" x14ac:dyDescent="0.25">
      <c r="A311">
        <v>70862</v>
      </c>
      <c r="B311" t="s">
        <v>110</v>
      </c>
      <c r="C311" t="s">
        <v>831</v>
      </c>
      <c r="D311" t="s">
        <v>50</v>
      </c>
      <c r="E311" t="s">
        <v>50</v>
      </c>
      <c r="F311" s="2">
        <v>11</v>
      </c>
      <c r="G311" t="s">
        <v>2</v>
      </c>
      <c r="J311" t="s">
        <v>841</v>
      </c>
      <c r="K311" t="str">
        <f t="shared" si="4"/>
        <v>RE-4/2/24/B2/CA1/X2S52</v>
      </c>
      <c r="O311" t="s">
        <v>1</v>
      </c>
      <c r="P311" t="s">
        <v>22</v>
      </c>
      <c r="T311" t="s">
        <v>1000</v>
      </c>
    </row>
    <row r="312" spans="1:20" x14ac:dyDescent="0.25">
      <c r="A312">
        <v>70863</v>
      </c>
      <c r="B312" t="s">
        <v>110</v>
      </c>
      <c r="C312" t="s">
        <v>831</v>
      </c>
      <c r="D312" t="s">
        <v>50</v>
      </c>
      <c r="E312" t="s">
        <v>50</v>
      </c>
      <c r="F312" s="2">
        <v>10.5</v>
      </c>
      <c r="G312" t="s">
        <v>2</v>
      </c>
      <c r="J312" t="s">
        <v>842</v>
      </c>
      <c r="K312" t="str">
        <f t="shared" si="4"/>
        <v>RE-4/2/24/C1/CA1/X2S52</v>
      </c>
      <c r="O312" t="s">
        <v>1</v>
      </c>
      <c r="P312" t="s">
        <v>22</v>
      </c>
      <c r="T312" t="s">
        <v>1000</v>
      </c>
    </row>
    <row r="313" spans="1:20" x14ac:dyDescent="0.25">
      <c r="A313">
        <v>70864</v>
      </c>
      <c r="B313" t="s">
        <v>110</v>
      </c>
      <c r="C313" t="s">
        <v>831</v>
      </c>
      <c r="D313" t="s">
        <v>50</v>
      </c>
      <c r="E313" t="s">
        <v>50</v>
      </c>
      <c r="F313" s="2">
        <v>10.5</v>
      </c>
      <c r="G313" t="s">
        <v>2</v>
      </c>
      <c r="J313" t="s">
        <v>843</v>
      </c>
      <c r="K313" t="str">
        <f t="shared" si="4"/>
        <v>RE-4/2/24/C2/CA1/X2S52</v>
      </c>
      <c r="O313" t="s">
        <v>1</v>
      </c>
      <c r="P313" t="s">
        <v>22</v>
      </c>
      <c r="T313" t="s">
        <v>1000</v>
      </c>
    </row>
    <row r="314" spans="1:20" x14ac:dyDescent="0.25">
      <c r="A314" s="4" t="s">
        <v>1037</v>
      </c>
      <c r="F314"/>
    </row>
    <row r="315" spans="1:20" x14ac:dyDescent="0.25">
      <c r="A315">
        <v>70865</v>
      </c>
      <c r="B315" t="s">
        <v>111</v>
      </c>
      <c r="C315" t="s">
        <v>844</v>
      </c>
      <c r="D315" t="s">
        <v>50</v>
      </c>
      <c r="E315" t="s">
        <v>50</v>
      </c>
      <c r="F315" s="2">
        <v>10</v>
      </c>
      <c r="G315" t="s">
        <v>2</v>
      </c>
      <c r="J315" t="s">
        <v>845</v>
      </c>
      <c r="K315" t="str">
        <f t="shared" si="4"/>
        <v>RE-4/3/25/A1/CA1/X2S52</v>
      </c>
      <c r="O315" t="s">
        <v>1</v>
      </c>
      <c r="P315" t="s">
        <v>22</v>
      </c>
      <c r="T315" t="s">
        <v>1000</v>
      </c>
    </row>
    <row r="316" spans="1:20" x14ac:dyDescent="0.25">
      <c r="A316">
        <v>70866</v>
      </c>
      <c r="B316" t="s">
        <v>111</v>
      </c>
      <c r="C316" t="s">
        <v>844</v>
      </c>
      <c r="D316" t="s">
        <v>50</v>
      </c>
      <c r="E316" t="s">
        <v>50</v>
      </c>
      <c r="F316" s="2">
        <v>10</v>
      </c>
      <c r="G316" t="s">
        <v>2</v>
      </c>
      <c r="J316" t="s">
        <v>846</v>
      </c>
      <c r="K316" t="str">
        <f t="shared" si="4"/>
        <v>RE-4/3/25/A2/CA1/X2S52</v>
      </c>
      <c r="O316" t="s">
        <v>1</v>
      </c>
      <c r="P316" t="s">
        <v>22</v>
      </c>
      <c r="T316" t="s">
        <v>1000</v>
      </c>
    </row>
    <row r="317" spans="1:20" x14ac:dyDescent="0.25">
      <c r="A317">
        <v>70867</v>
      </c>
      <c r="B317" t="s">
        <v>111</v>
      </c>
      <c r="C317" t="s">
        <v>844</v>
      </c>
      <c r="D317" t="s">
        <v>50</v>
      </c>
      <c r="E317" t="s">
        <v>50</v>
      </c>
      <c r="F317" s="2">
        <v>9.5</v>
      </c>
      <c r="G317" t="s">
        <v>2</v>
      </c>
      <c r="J317" t="s">
        <v>847</v>
      </c>
      <c r="K317" t="str">
        <f t="shared" si="4"/>
        <v>RE-4/3/25/B1/CA1/X2S52</v>
      </c>
      <c r="O317" t="s">
        <v>1</v>
      </c>
      <c r="P317" t="s">
        <v>22</v>
      </c>
      <c r="T317" t="s">
        <v>1000</v>
      </c>
    </row>
    <row r="318" spans="1:20" x14ac:dyDescent="0.25">
      <c r="A318">
        <v>70868</v>
      </c>
      <c r="B318" t="s">
        <v>111</v>
      </c>
      <c r="C318" t="s">
        <v>844</v>
      </c>
      <c r="D318" t="s">
        <v>50</v>
      </c>
      <c r="E318" t="s">
        <v>50</v>
      </c>
      <c r="F318" s="2">
        <v>9.5</v>
      </c>
      <c r="G318" t="s">
        <v>2</v>
      </c>
      <c r="J318" t="s">
        <v>848</v>
      </c>
      <c r="K318" t="str">
        <f t="shared" si="4"/>
        <v>RE-4/3/25/B2/CA1/X2S52</v>
      </c>
      <c r="O318" t="s">
        <v>1</v>
      </c>
      <c r="P318" t="s">
        <v>22</v>
      </c>
      <c r="T318" t="s">
        <v>1000</v>
      </c>
    </row>
    <row r="319" spans="1:20" x14ac:dyDescent="0.25">
      <c r="A319">
        <v>70869</v>
      </c>
      <c r="B319" t="s">
        <v>111</v>
      </c>
      <c r="C319" t="s">
        <v>844</v>
      </c>
      <c r="D319" t="s">
        <v>50</v>
      </c>
      <c r="E319" t="s">
        <v>50</v>
      </c>
      <c r="F319" s="2">
        <v>9</v>
      </c>
      <c r="G319" t="s">
        <v>2</v>
      </c>
      <c r="J319" t="s">
        <v>849</v>
      </c>
      <c r="K319" t="str">
        <f t="shared" si="4"/>
        <v>RE-4/3/25/C1/CA1/X2S52</v>
      </c>
      <c r="O319" t="s">
        <v>1</v>
      </c>
      <c r="P319" t="s">
        <v>22</v>
      </c>
      <c r="T319" t="s">
        <v>1000</v>
      </c>
    </row>
    <row r="320" spans="1:20" x14ac:dyDescent="0.25">
      <c r="A320">
        <v>70870</v>
      </c>
      <c r="B320" t="s">
        <v>111</v>
      </c>
      <c r="C320" t="s">
        <v>844</v>
      </c>
      <c r="D320" t="s">
        <v>50</v>
      </c>
      <c r="E320" t="s">
        <v>50</v>
      </c>
      <c r="F320" s="2">
        <v>9</v>
      </c>
      <c r="G320" t="s">
        <v>2</v>
      </c>
      <c r="J320" t="s">
        <v>850</v>
      </c>
      <c r="K320" t="str">
        <f t="shared" si="4"/>
        <v>RE-4/3/25/C2/CA1/X2S52</v>
      </c>
      <c r="O320" t="s">
        <v>1</v>
      </c>
      <c r="P320" t="s">
        <v>22</v>
      </c>
      <c r="T320" t="s">
        <v>1000</v>
      </c>
    </row>
    <row r="321" spans="1:20" x14ac:dyDescent="0.25">
      <c r="A321">
        <v>70871</v>
      </c>
      <c r="B321" t="s">
        <v>111</v>
      </c>
      <c r="C321" t="s">
        <v>844</v>
      </c>
      <c r="D321" t="s">
        <v>50</v>
      </c>
      <c r="E321" t="s">
        <v>50</v>
      </c>
      <c r="F321" s="2">
        <v>12.5</v>
      </c>
      <c r="G321" t="s">
        <v>2</v>
      </c>
      <c r="J321" t="s">
        <v>851</v>
      </c>
      <c r="K321" t="str">
        <f t="shared" si="4"/>
        <v>RE-4/2/25/A1/CA1/X2S52</v>
      </c>
      <c r="O321" t="s">
        <v>1</v>
      </c>
      <c r="P321" t="s">
        <v>22</v>
      </c>
      <c r="T321" t="s">
        <v>1000</v>
      </c>
    </row>
    <row r="322" spans="1:20" x14ac:dyDescent="0.25">
      <c r="A322">
        <v>70872</v>
      </c>
      <c r="B322" t="s">
        <v>111</v>
      </c>
      <c r="C322" t="s">
        <v>844</v>
      </c>
      <c r="D322" t="s">
        <v>50</v>
      </c>
      <c r="E322" t="s">
        <v>50</v>
      </c>
      <c r="F322" s="2">
        <v>12.5</v>
      </c>
      <c r="G322" t="s">
        <v>2</v>
      </c>
      <c r="J322" t="s">
        <v>852</v>
      </c>
      <c r="K322" t="str">
        <f t="shared" si="4"/>
        <v>RE-4/2/25/A2/CA1/X2S52</v>
      </c>
      <c r="O322" t="s">
        <v>1</v>
      </c>
      <c r="P322" t="s">
        <v>22</v>
      </c>
      <c r="T322" t="s">
        <v>1000</v>
      </c>
    </row>
    <row r="323" spans="1:20" x14ac:dyDescent="0.25">
      <c r="A323">
        <v>70873</v>
      </c>
      <c r="B323" t="s">
        <v>111</v>
      </c>
      <c r="C323" t="s">
        <v>844</v>
      </c>
      <c r="D323" t="s">
        <v>50</v>
      </c>
      <c r="E323" t="s">
        <v>50</v>
      </c>
      <c r="F323" s="2">
        <v>12</v>
      </c>
      <c r="G323" t="s">
        <v>2</v>
      </c>
      <c r="J323" t="s">
        <v>853</v>
      </c>
      <c r="K323" t="str">
        <f t="shared" si="4"/>
        <v>RE-4/2/25/B1/CA1/X2S52</v>
      </c>
      <c r="O323" t="s">
        <v>1</v>
      </c>
      <c r="P323" t="s">
        <v>22</v>
      </c>
      <c r="T323" t="s">
        <v>1000</v>
      </c>
    </row>
    <row r="324" spans="1:20" x14ac:dyDescent="0.25">
      <c r="A324">
        <v>70874</v>
      </c>
      <c r="B324" t="s">
        <v>111</v>
      </c>
      <c r="C324" t="s">
        <v>844</v>
      </c>
      <c r="D324" t="s">
        <v>50</v>
      </c>
      <c r="E324" t="s">
        <v>50</v>
      </c>
      <c r="F324" s="2">
        <v>12</v>
      </c>
      <c r="G324" t="s">
        <v>2</v>
      </c>
      <c r="J324" t="s">
        <v>854</v>
      </c>
      <c r="K324" t="str">
        <f t="shared" si="4"/>
        <v>RE-4/2/25/B2/CA1/X2S52</v>
      </c>
      <c r="O324" t="s">
        <v>1</v>
      </c>
      <c r="P324" t="s">
        <v>22</v>
      </c>
      <c r="T324" t="s">
        <v>1000</v>
      </c>
    </row>
    <row r="325" spans="1:20" x14ac:dyDescent="0.25">
      <c r="A325">
        <v>70875</v>
      </c>
      <c r="B325" t="s">
        <v>111</v>
      </c>
      <c r="C325" t="s">
        <v>844</v>
      </c>
      <c r="D325" t="s">
        <v>50</v>
      </c>
      <c r="E325" t="s">
        <v>50</v>
      </c>
      <c r="F325" s="2">
        <v>11.5</v>
      </c>
      <c r="G325" t="s">
        <v>2</v>
      </c>
      <c r="J325" t="s">
        <v>855</v>
      </c>
      <c r="K325" t="str">
        <f t="shared" si="4"/>
        <v>RE-4/2/25/C1/CA1/X2S52</v>
      </c>
      <c r="O325" t="s">
        <v>1</v>
      </c>
      <c r="P325" t="s">
        <v>22</v>
      </c>
      <c r="T325" t="s">
        <v>1000</v>
      </c>
    </row>
    <row r="326" spans="1:20" x14ac:dyDescent="0.25">
      <c r="A326">
        <v>70876</v>
      </c>
      <c r="B326" t="s">
        <v>111</v>
      </c>
      <c r="C326" t="s">
        <v>844</v>
      </c>
      <c r="D326" t="s">
        <v>50</v>
      </c>
      <c r="E326" t="s">
        <v>50</v>
      </c>
      <c r="F326" s="2">
        <v>11.5</v>
      </c>
      <c r="G326" t="s">
        <v>2</v>
      </c>
      <c r="J326" t="s">
        <v>856</v>
      </c>
      <c r="K326" t="str">
        <f t="shared" si="4"/>
        <v>RE-4/2/25/C2/CA1/X2S52</v>
      </c>
      <c r="O326" t="s">
        <v>1</v>
      </c>
      <c r="P326" t="s">
        <v>22</v>
      </c>
      <c r="T326" t="s">
        <v>1000</v>
      </c>
    </row>
    <row r="327" spans="1:20" x14ac:dyDescent="0.25">
      <c r="A327" s="4" t="s">
        <v>1038</v>
      </c>
      <c r="F327"/>
    </row>
    <row r="328" spans="1:20" x14ac:dyDescent="0.25">
      <c r="A328">
        <v>70877</v>
      </c>
      <c r="B328" t="s">
        <v>112</v>
      </c>
      <c r="C328" t="s">
        <v>857</v>
      </c>
      <c r="D328" t="s">
        <v>50</v>
      </c>
      <c r="E328" t="s">
        <v>50</v>
      </c>
      <c r="F328" s="2">
        <v>11.5</v>
      </c>
      <c r="G328" t="s">
        <v>2</v>
      </c>
      <c r="J328" t="s">
        <v>858</v>
      </c>
      <c r="K328" t="str">
        <f t="shared" ref="K328:K391" si="5">CONCATENATE(J328,"/CA1/",E328)</f>
        <v>RE-4/3/26/A1/CA1/X2S52</v>
      </c>
      <c r="O328" t="s">
        <v>1</v>
      </c>
      <c r="P328" t="s">
        <v>22</v>
      </c>
      <c r="T328" t="s">
        <v>1000</v>
      </c>
    </row>
    <row r="329" spans="1:20" x14ac:dyDescent="0.25">
      <c r="A329">
        <v>70878</v>
      </c>
      <c r="B329" t="s">
        <v>112</v>
      </c>
      <c r="C329" t="s">
        <v>857</v>
      </c>
      <c r="D329" t="s">
        <v>50</v>
      </c>
      <c r="E329" t="s">
        <v>50</v>
      </c>
      <c r="F329" s="2">
        <v>11.5</v>
      </c>
      <c r="G329" t="s">
        <v>2</v>
      </c>
      <c r="J329" t="s">
        <v>859</v>
      </c>
      <c r="K329" t="str">
        <f t="shared" si="5"/>
        <v>RE-4/3/26/A2/CA1/X2S52</v>
      </c>
      <c r="O329" t="s">
        <v>1</v>
      </c>
      <c r="P329" t="s">
        <v>22</v>
      </c>
      <c r="T329" t="s">
        <v>1000</v>
      </c>
    </row>
    <row r="330" spans="1:20" x14ac:dyDescent="0.25">
      <c r="A330">
        <v>70879</v>
      </c>
      <c r="B330" t="s">
        <v>112</v>
      </c>
      <c r="C330" t="s">
        <v>857</v>
      </c>
      <c r="D330" t="s">
        <v>50</v>
      </c>
      <c r="E330" t="s">
        <v>50</v>
      </c>
      <c r="F330" s="2">
        <v>11</v>
      </c>
      <c r="G330" t="s">
        <v>2</v>
      </c>
      <c r="J330" t="s">
        <v>860</v>
      </c>
      <c r="K330" t="str">
        <f t="shared" si="5"/>
        <v>RE-4/3/26/B1/CA1/X2S52</v>
      </c>
      <c r="O330" t="s">
        <v>1</v>
      </c>
      <c r="P330" t="s">
        <v>22</v>
      </c>
      <c r="T330" t="s">
        <v>1000</v>
      </c>
    </row>
    <row r="331" spans="1:20" x14ac:dyDescent="0.25">
      <c r="A331">
        <v>70880</v>
      </c>
      <c r="B331" t="s">
        <v>112</v>
      </c>
      <c r="C331" t="s">
        <v>857</v>
      </c>
      <c r="D331" t="s">
        <v>50</v>
      </c>
      <c r="E331" t="s">
        <v>50</v>
      </c>
      <c r="F331" s="2">
        <v>11</v>
      </c>
      <c r="G331" t="s">
        <v>2</v>
      </c>
      <c r="J331" t="s">
        <v>861</v>
      </c>
      <c r="K331" t="str">
        <f t="shared" si="5"/>
        <v>RE-4/3/26/B2/CA1/X2S52</v>
      </c>
      <c r="O331" t="s">
        <v>1</v>
      </c>
      <c r="P331" t="s">
        <v>22</v>
      </c>
      <c r="T331" t="s">
        <v>1000</v>
      </c>
    </row>
    <row r="332" spans="1:20" x14ac:dyDescent="0.25">
      <c r="A332">
        <v>70881</v>
      </c>
      <c r="B332" t="s">
        <v>112</v>
      </c>
      <c r="C332" t="s">
        <v>857</v>
      </c>
      <c r="D332" t="s">
        <v>50</v>
      </c>
      <c r="E332" t="s">
        <v>50</v>
      </c>
      <c r="F332" s="2">
        <v>10.5</v>
      </c>
      <c r="G332" t="s">
        <v>2</v>
      </c>
      <c r="J332" t="s">
        <v>862</v>
      </c>
      <c r="K332" t="str">
        <f t="shared" si="5"/>
        <v>RE-4/3/26/C1/CA1/X2S52</v>
      </c>
      <c r="O332" t="s">
        <v>1</v>
      </c>
      <c r="P332" t="s">
        <v>22</v>
      </c>
      <c r="T332" t="s">
        <v>1000</v>
      </c>
    </row>
    <row r="333" spans="1:20" x14ac:dyDescent="0.25">
      <c r="A333">
        <v>70882</v>
      </c>
      <c r="B333" t="s">
        <v>112</v>
      </c>
      <c r="C333" t="s">
        <v>857</v>
      </c>
      <c r="D333" t="s">
        <v>50</v>
      </c>
      <c r="E333" t="s">
        <v>50</v>
      </c>
      <c r="F333" s="2">
        <v>10.5</v>
      </c>
      <c r="G333" t="s">
        <v>2</v>
      </c>
      <c r="J333" t="s">
        <v>863</v>
      </c>
      <c r="K333" t="str">
        <f t="shared" si="5"/>
        <v>RE-4/3/26/C2/CA1/X2S52</v>
      </c>
      <c r="O333" t="s">
        <v>1</v>
      </c>
      <c r="P333" t="s">
        <v>22</v>
      </c>
      <c r="T333" t="s">
        <v>1000</v>
      </c>
    </row>
    <row r="334" spans="1:20" x14ac:dyDescent="0.25">
      <c r="A334">
        <v>70883</v>
      </c>
      <c r="B334" t="s">
        <v>112</v>
      </c>
      <c r="C334" t="s">
        <v>857</v>
      </c>
      <c r="D334" t="s">
        <v>50</v>
      </c>
      <c r="E334" t="s">
        <v>50</v>
      </c>
      <c r="F334" s="2">
        <v>14</v>
      </c>
      <c r="G334" t="s">
        <v>2</v>
      </c>
      <c r="J334" t="s">
        <v>864</v>
      </c>
      <c r="K334" t="str">
        <f t="shared" si="5"/>
        <v>RE-4/2/26/A1/CA1/X2S52</v>
      </c>
      <c r="O334" t="s">
        <v>1</v>
      </c>
      <c r="P334" t="s">
        <v>22</v>
      </c>
      <c r="T334" t="s">
        <v>1000</v>
      </c>
    </row>
    <row r="335" spans="1:20" x14ac:dyDescent="0.25">
      <c r="A335">
        <v>70884</v>
      </c>
      <c r="B335" t="s">
        <v>112</v>
      </c>
      <c r="C335" t="s">
        <v>857</v>
      </c>
      <c r="D335" t="s">
        <v>50</v>
      </c>
      <c r="E335" t="s">
        <v>50</v>
      </c>
      <c r="F335" s="2">
        <v>14</v>
      </c>
      <c r="G335" t="s">
        <v>2</v>
      </c>
      <c r="J335" t="s">
        <v>865</v>
      </c>
      <c r="K335" t="str">
        <f t="shared" si="5"/>
        <v>RE-4/2/26/A2/CA1/X2S52</v>
      </c>
      <c r="O335" t="s">
        <v>1</v>
      </c>
      <c r="P335" t="s">
        <v>22</v>
      </c>
      <c r="T335" t="s">
        <v>1000</v>
      </c>
    </row>
    <row r="336" spans="1:20" x14ac:dyDescent="0.25">
      <c r="A336">
        <v>70885</v>
      </c>
      <c r="B336" t="s">
        <v>112</v>
      </c>
      <c r="C336" t="s">
        <v>857</v>
      </c>
      <c r="D336" t="s">
        <v>50</v>
      </c>
      <c r="E336" t="s">
        <v>50</v>
      </c>
      <c r="F336" s="2">
        <v>13.5</v>
      </c>
      <c r="G336" t="s">
        <v>2</v>
      </c>
      <c r="J336" t="s">
        <v>866</v>
      </c>
      <c r="K336" t="str">
        <f t="shared" si="5"/>
        <v>RE-4/2/26/B1/CA1/X2S52</v>
      </c>
      <c r="O336" t="s">
        <v>1</v>
      </c>
      <c r="P336" t="s">
        <v>22</v>
      </c>
      <c r="T336" t="s">
        <v>1000</v>
      </c>
    </row>
    <row r="337" spans="1:20" x14ac:dyDescent="0.25">
      <c r="A337">
        <v>70886</v>
      </c>
      <c r="B337" t="s">
        <v>112</v>
      </c>
      <c r="C337" t="s">
        <v>857</v>
      </c>
      <c r="D337" t="s">
        <v>50</v>
      </c>
      <c r="E337" t="s">
        <v>50</v>
      </c>
      <c r="F337" s="2">
        <v>13.5</v>
      </c>
      <c r="G337" t="s">
        <v>2</v>
      </c>
      <c r="J337" t="s">
        <v>867</v>
      </c>
      <c r="K337" t="str">
        <f t="shared" si="5"/>
        <v>RE-4/2/26/B2/CA1/X2S52</v>
      </c>
      <c r="O337" t="s">
        <v>1</v>
      </c>
      <c r="P337" t="s">
        <v>22</v>
      </c>
      <c r="T337" t="s">
        <v>1000</v>
      </c>
    </row>
    <row r="338" spans="1:20" x14ac:dyDescent="0.25">
      <c r="A338">
        <v>70887</v>
      </c>
      <c r="B338" t="s">
        <v>112</v>
      </c>
      <c r="C338" t="s">
        <v>857</v>
      </c>
      <c r="D338" t="s">
        <v>50</v>
      </c>
      <c r="E338" t="s">
        <v>50</v>
      </c>
      <c r="F338" s="2">
        <v>13</v>
      </c>
      <c r="G338" t="s">
        <v>2</v>
      </c>
      <c r="J338" t="s">
        <v>868</v>
      </c>
      <c r="K338" t="str">
        <f t="shared" si="5"/>
        <v>RE-4/2/26/C1/CA1/X2S52</v>
      </c>
      <c r="O338" t="s">
        <v>1</v>
      </c>
      <c r="P338" t="s">
        <v>22</v>
      </c>
      <c r="T338" t="s">
        <v>1000</v>
      </c>
    </row>
    <row r="339" spans="1:20" x14ac:dyDescent="0.25">
      <c r="A339">
        <v>70888</v>
      </c>
      <c r="B339" t="s">
        <v>112</v>
      </c>
      <c r="C339" t="s">
        <v>857</v>
      </c>
      <c r="D339" t="s">
        <v>50</v>
      </c>
      <c r="E339" t="s">
        <v>50</v>
      </c>
      <c r="F339" s="2">
        <v>13</v>
      </c>
      <c r="G339" t="s">
        <v>2</v>
      </c>
      <c r="J339" t="s">
        <v>869</v>
      </c>
      <c r="K339" t="str">
        <f t="shared" si="5"/>
        <v>RE-4/2/26/C2/CA1/X2S52</v>
      </c>
      <c r="O339" t="s">
        <v>1</v>
      </c>
      <c r="P339" t="s">
        <v>22</v>
      </c>
      <c r="T339" t="s">
        <v>1000</v>
      </c>
    </row>
    <row r="340" spans="1:20" x14ac:dyDescent="0.25">
      <c r="A340" s="4" t="s">
        <v>1039</v>
      </c>
      <c r="F340"/>
    </row>
    <row r="341" spans="1:20" x14ac:dyDescent="0.25">
      <c r="A341">
        <v>70889</v>
      </c>
      <c r="B341" t="s">
        <v>113</v>
      </c>
      <c r="C341" t="s">
        <v>870</v>
      </c>
      <c r="D341" t="s">
        <v>50</v>
      </c>
      <c r="E341" t="s">
        <v>50</v>
      </c>
      <c r="F341" s="2">
        <v>13</v>
      </c>
      <c r="G341" t="s">
        <v>2</v>
      </c>
      <c r="J341" t="s">
        <v>871</v>
      </c>
      <c r="K341" t="str">
        <f t="shared" si="5"/>
        <v>RE-4/3/27/A1/CA1/X2S52</v>
      </c>
      <c r="O341" t="s">
        <v>1</v>
      </c>
      <c r="P341" t="s">
        <v>22</v>
      </c>
      <c r="T341" t="s">
        <v>1000</v>
      </c>
    </row>
    <row r="342" spans="1:20" x14ac:dyDescent="0.25">
      <c r="A342">
        <v>70890</v>
      </c>
      <c r="B342" t="s">
        <v>113</v>
      </c>
      <c r="C342" t="s">
        <v>870</v>
      </c>
      <c r="D342" t="s">
        <v>50</v>
      </c>
      <c r="E342" t="s">
        <v>50</v>
      </c>
      <c r="F342" s="2">
        <v>13</v>
      </c>
      <c r="G342" t="s">
        <v>2</v>
      </c>
      <c r="J342" t="s">
        <v>872</v>
      </c>
      <c r="K342" t="str">
        <f t="shared" si="5"/>
        <v>RE-4/3/27/A2/CA1/X2S52</v>
      </c>
      <c r="O342" t="s">
        <v>1</v>
      </c>
      <c r="P342" t="s">
        <v>22</v>
      </c>
      <c r="T342" t="s">
        <v>1000</v>
      </c>
    </row>
    <row r="343" spans="1:20" x14ac:dyDescent="0.25">
      <c r="A343">
        <v>70891</v>
      </c>
      <c r="B343" t="s">
        <v>113</v>
      </c>
      <c r="C343" t="s">
        <v>870</v>
      </c>
      <c r="D343" t="s">
        <v>50</v>
      </c>
      <c r="E343" t="s">
        <v>50</v>
      </c>
      <c r="F343" s="2">
        <v>12.5</v>
      </c>
      <c r="G343" t="s">
        <v>2</v>
      </c>
      <c r="J343" t="s">
        <v>873</v>
      </c>
      <c r="K343" t="str">
        <f t="shared" si="5"/>
        <v>RE-4/3/27/B1/CA1/X2S52</v>
      </c>
      <c r="O343" t="s">
        <v>1</v>
      </c>
      <c r="P343" t="s">
        <v>22</v>
      </c>
      <c r="T343" t="s">
        <v>1000</v>
      </c>
    </row>
    <row r="344" spans="1:20" x14ac:dyDescent="0.25">
      <c r="A344">
        <v>70892</v>
      </c>
      <c r="B344" t="s">
        <v>113</v>
      </c>
      <c r="C344" t="s">
        <v>870</v>
      </c>
      <c r="D344" t="s">
        <v>50</v>
      </c>
      <c r="E344" t="s">
        <v>50</v>
      </c>
      <c r="F344" s="2">
        <v>12.5</v>
      </c>
      <c r="G344" t="s">
        <v>2</v>
      </c>
      <c r="J344" t="s">
        <v>874</v>
      </c>
      <c r="K344" t="str">
        <f t="shared" si="5"/>
        <v>RE-4/3/27/B2/CA1/X2S52</v>
      </c>
      <c r="O344" t="s">
        <v>1</v>
      </c>
      <c r="P344" t="s">
        <v>22</v>
      </c>
      <c r="T344" t="s">
        <v>1000</v>
      </c>
    </row>
    <row r="345" spans="1:20" x14ac:dyDescent="0.25">
      <c r="A345">
        <v>70893</v>
      </c>
      <c r="B345" t="s">
        <v>113</v>
      </c>
      <c r="C345" t="s">
        <v>870</v>
      </c>
      <c r="D345" t="s">
        <v>50</v>
      </c>
      <c r="E345" t="s">
        <v>50</v>
      </c>
      <c r="F345" s="2">
        <v>12</v>
      </c>
      <c r="G345" t="s">
        <v>2</v>
      </c>
      <c r="J345" t="s">
        <v>875</v>
      </c>
      <c r="K345" t="str">
        <f t="shared" si="5"/>
        <v>RE-4/3/27/C1/CA1/X2S52</v>
      </c>
      <c r="O345" t="s">
        <v>1</v>
      </c>
      <c r="P345" t="s">
        <v>22</v>
      </c>
      <c r="T345" t="s">
        <v>1000</v>
      </c>
    </row>
    <row r="346" spans="1:20" x14ac:dyDescent="0.25">
      <c r="A346">
        <v>70894</v>
      </c>
      <c r="B346" t="s">
        <v>113</v>
      </c>
      <c r="C346" t="s">
        <v>870</v>
      </c>
      <c r="D346" t="s">
        <v>50</v>
      </c>
      <c r="E346" t="s">
        <v>50</v>
      </c>
      <c r="F346" s="2">
        <v>12</v>
      </c>
      <c r="G346" t="s">
        <v>2</v>
      </c>
      <c r="J346" t="s">
        <v>876</v>
      </c>
      <c r="K346" t="str">
        <f t="shared" si="5"/>
        <v>RE-4/3/27/C2/CA1/X2S52</v>
      </c>
      <c r="O346" t="s">
        <v>1</v>
      </c>
      <c r="P346" t="s">
        <v>22</v>
      </c>
      <c r="T346" t="s">
        <v>1000</v>
      </c>
    </row>
    <row r="347" spans="1:20" x14ac:dyDescent="0.25">
      <c r="A347">
        <v>70895</v>
      </c>
      <c r="B347" t="s">
        <v>113</v>
      </c>
      <c r="C347" t="s">
        <v>870</v>
      </c>
      <c r="D347" t="s">
        <v>50</v>
      </c>
      <c r="E347" t="s">
        <v>50</v>
      </c>
      <c r="F347" s="2">
        <v>15.5</v>
      </c>
      <c r="G347" t="s">
        <v>2</v>
      </c>
      <c r="J347" t="s">
        <v>877</v>
      </c>
      <c r="K347" t="str">
        <f t="shared" si="5"/>
        <v>RE-4/2/27/A1/CA1/X2S52</v>
      </c>
      <c r="O347" t="s">
        <v>1</v>
      </c>
      <c r="P347" t="s">
        <v>22</v>
      </c>
      <c r="T347" t="s">
        <v>1000</v>
      </c>
    </row>
    <row r="348" spans="1:20" x14ac:dyDescent="0.25">
      <c r="A348">
        <v>70896</v>
      </c>
      <c r="B348" t="s">
        <v>113</v>
      </c>
      <c r="C348" t="s">
        <v>870</v>
      </c>
      <c r="D348" t="s">
        <v>50</v>
      </c>
      <c r="E348" t="s">
        <v>50</v>
      </c>
      <c r="F348" s="2">
        <v>15.5</v>
      </c>
      <c r="G348" t="s">
        <v>2</v>
      </c>
      <c r="J348" t="s">
        <v>878</v>
      </c>
      <c r="K348" t="str">
        <f t="shared" si="5"/>
        <v>RE-4/2/27/A2/CA1/X2S52</v>
      </c>
      <c r="O348" t="s">
        <v>1</v>
      </c>
      <c r="P348" t="s">
        <v>22</v>
      </c>
      <c r="T348" t="s">
        <v>1000</v>
      </c>
    </row>
    <row r="349" spans="1:20" x14ac:dyDescent="0.25">
      <c r="A349">
        <v>70897</v>
      </c>
      <c r="B349" t="s">
        <v>113</v>
      </c>
      <c r="C349" t="s">
        <v>870</v>
      </c>
      <c r="D349" t="s">
        <v>50</v>
      </c>
      <c r="E349" t="s">
        <v>50</v>
      </c>
      <c r="F349" s="2">
        <v>15</v>
      </c>
      <c r="G349" t="s">
        <v>2</v>
      </c>
      <c r="J349" t="s">
        <v>879</v>
      </c>
      <c r="K349" t="str">
        <f t="shared" si="5"/>
        <v>RE-4/2/27/B1/CA1/X2S52</v>
      </c>
      <c r="O349" t="s">
        <v>1</v>
      </c>
      <c r="P349" t="s">
        <v>22</v>
      </c>
      <c r="T349" t="s">
        <v>1000</v>
      </c>
    </row>
    <row r="350" spans="1:20" x14ac:dyDescent="0.25">
      <c r="A350">
        <v>70898</v>
      </c>
      <c r="B350" t="s">
        <v>113</v>
      </c>
      <c r="C350" t="s">
        <v>870</v>
      </c>
      <c r="D350" t="s">
        <v>50</v>
      </c>
      <c r="E350" t="s">
        <v>50</v>
      </c>
      <c r="F350" s="2">
        <v>15</v>
      </c>
      <c r="G350" t="s">
        <v>2</v>
      </c>
      <c r="J350" t="s">
        <v>880</v>
      </c>
      <c r="K350" t="str">
        <f t="shared" si="5"/>
        <v>RE-4/2/27/B2/CA1/X2S52</v>
      </c>
      <c r="O350" t="s">
        <v>1</v>
      </c>
      <c r="P350" t="s">
        <v>22</v>
      </c>
      <c r="T350" t="s">
        <v>1000</v>
      </c>
    </row>
    <row r="351" spans="1:20" x14ac:dyDescent="0.25">
      <c r="A351">
        <v>70899</v>
      </c>
      <c r="B351" t="s">
        <v>113</v>
      </c>
      <c r="C351" t="s">
        <v>870</v>
      </c>
      <c r="D351" t="s">
        <v>50</v>
      </c>
      <c r="E351" t="s">
        <v>50</v>
      </c>
      <c r="F351" s="2">
        <v>14.5</v>
      </c>
      <c r="G351" t="s">
        <v>2</v>
      </c>
      <c r="J351" t="s">
        <v>881</v>
      </c>
      <c r="K351" t="str">
        <f t="shared" si="5"/>
        <v>RE-4/2/27/C1/CA1/X2S52</v>
      </c>
      <c r="O351" t="s">
        <v>1</v>
      </c>
      <c r="P351" t="s">
        <v>22</v>
      </c>
      <c r="T351" t="s">
        <v>1000</v>
      </c>
    </row>
    <row r="352" spans="1:20" x14ac:dyDescent="0.25">
      <c r="A352">
        <v>70900</v>
      </c>
      <c r="B352" t="s">
        <v>113</v>
      </c>
      <c r="C352" t="s">
        <v>870</v>
      </c>
      <c r="D352" t="s">
        <v>50</v>
      </c>
      <c r="E352" t="s">
        <v>50</v>
      </c>
      <c r="F352" s="2">
        <v>14.5</v>
      </c>
      <c r="G352" t="s">
        <v>2</v>
      </c>
      <c r="J352" t="s">
        <v>882</v>
      </c>
      <c r="K352" t="str">
        <f t="shared" si="5"/>
        <v>RE-4/2/27/C2/CA1/X2S52</v>
      </c>
      <c r="O352" t="s">
        <v>1</v>
      </c>
      <c r="P352" t="s">
        <v>22</v>
      </c>
      <c r="T352" t="s">
        <v>1000</v>
      </c>
    </row>
    <row r="353" spans="1:20" x14ac:dyDescent="0.25">
      <c r="A353" s="4" t="s">
        <v>1040</v>
      </c>
      <c r="F353"/>
    </row>
    <row r="354" spans="1:20" x14ac:dyDescent="0.25">
      <c r="A354">
        <v>70901</v>
      </c>
      <c r="B354" t="s">
        <v>114</v>
      </c>
      <c r="C354" t="s">
        <v>883</v>
      </c>
      <c r="D354" t="s">
        <v>50</v>
      </c>
      <c r="E354" t="s">
        <v>50</v>
      </c>
      <c r="F354" s="2">
        <v>14.5</v>
      </c>
      <c r="G354" t="s">
        <v>2</v>
      </c>
      <c r="J354" t="s">
        <v>884</v>
      </c>
      <c r="K354" t="str">
        <f t="shared" si="5"/>
        <v>RE-4/3/28/A1/CA1/X2S52</v>
      </c>
      <c r="O354" t="s">
        <v>1</v>
      </c>
      <c r="P354" t="s">
        <v>22</v>
      </c>
      <c r="T354" t="s">
        <v>1000</v>
      </c>
    </row>
    <row r="355" spans="1:20" x14ac:dyDescent="0.25">
      <c r="A355">
        <v>70902</v>
      </c>
      <c r="B355" t="s">
        <v>114</v>
      </c>
      <c r="C355" t="s">
        <v>883</v>
      </c>
      <c r="D355" t="s">
        <v>50</v>
      </c>
      <c r="E355" t="s">
        <v>50</v>
      </c>
      <c r="F355" s="2">
        <v>14.5</v>
      </c>
      <c r="G355" t="s">
        <v>2</v>
      </c>
      <c r="J355" t="s">
        <v>885</v>
      </c>
      <c r="K355" t="str">
        <f t="shared" si="5"/>
        <v>RE-4/3/28/A2/CA1/X2S52</v>
      </c>
      <c r="O355" t="s">
        <v>1</v>
      </c>
      <c r="P355" t="s">
        <v>22</v>
      </c>
      <c r="T355" t="s">
        <v>1000</v>
      </c>
    </row>
    <row r="356" spans="1:20" x14ac:dyDescent="0.25">
      <c r="A356">
        <v>70903</v>
      </c>
      <c r="B356" t="s">
        <v>114</v>
      </c>
      <c r="C356" t="s">
        <v>883</v>
      </c>
      <c r="D356" t="s">
        <v>50</v>
      </c>
      <c r="E356" t="s">
        <v>50</v>
      </c>
      <c r="F356" s="2">
        <v>14</v>
      </c>
      <c r="G356" t="s">
        <v>2</v>
      </c>
      <c r="J356" t="s">
        <v>886</v>
      </c>
      <c r="K356" t="str">
        <f t="shared" si="5"/>
        <v>RE-4/3/28/B1/CA1/X2S52</v>
      </c>
      <c r="O356" t="s">
        <v>1</v>
      </c>
      <c r="P356" t="s">
        <v>22</v>
      </c>
      <c r="T356" t="s">
        <v>1000</v>
      </c>
    </row>
    <row r="357" spans="1:20" x14ac:dyDescent="0.25">
      <c r="A357">
        <v>70904</v>
      </c>
      <c r="B357" t="s">
        <v>114</v>
      </c>
      <c r="C357" t="s">
        <v>883</v>
      </c>
      <c r="D357" t="s">
        <v>50</v>
      </c>
      <c r="E357" t="s">
        <v>50</v>
      </c>
      <c r="F357" s="2">
        <v>14</v>
      </c>
      <c r="G357" t="s">
        <v>2</v>
      </c>
      <c r="J357" t="s">
        <v>887</v>
      </c>
      <c r="K357" t="str">
        <f t="shared" si="5"/>
        <v>RE-4/3/28/B2/CA1/X2S52</v>
      </c>
      <c r="O357" t="s">
        <v>1</v>
      </c>
      <c r="P357" t="s">
        <v>22</v>
      </c>
      <c r="T357" t="s">
        <v>1000</v>
      </c>
    </row>
    <row r="358" spans="1:20" x14ac:dyDescent="0.25">
      <c r="A358">
        <v>70905</v>
      </c>
      <c r="B358" t="s">
        <v>114</v>
      </c>
      <c r="C358" t="s">
        <v>883</v>
      </c>
      <c r="D358" t="s">
        <v>50</v>
      </c>
      <c r="E358" t="s">
        <v>50</v>
      </c>
      <c r="F358" s="2">
        <v>13.5</v>
      </c>
      <c r="G358" t="s">
        <v>2</v>
      </c>
      <c r="J358" t="s">
        <v>888</v>
      </c>
      <c r="K358" t="str">
        <f t="shared" si="5"/>
        <v>RE-4/3/28/C1/CA1/X2S52</v>
      </c>
      <c r="O358" t="s">
        <v>1</v>
      </c>
      <c r="P358" t="s">
        <v>22</v>
      </c>
      <c r="T358" t="s">
        <v>1000</v>
      </c>
    </row>
    <row r="359" spans="1:20" x14ac:dyDescent="0.25">
      <c r="A359">
        <v>70906</v>
      </c>
      <c r="B359" t="s">
        <v>114</v>
      </c>
      <c r="C359" t="s">
        <v>883</v>
      </c>
      <c r="D359" t="s">
        <v>50</v>
      </c>
      <c r="E359" t="s">
        <v>50</v>
      </c>
      <c r="F359" s="2">
        <v>13.5</v>
      </c>
      <c r="G359" t="s">
        <v>2</v>
      </c>
      <c r="J359" t="s">
        <v>889</v>
      </c>
      <c r="K359" t="str">
        <f t="shared" si="5"/>
        <v>RE-4/3/28/C2/CA1/X2S52</v>
      </c>
      <c r="O359" t="s">
        <v>1</v>
      </c>
      <c r="P359" t="s">
        <v>22</v>
      </c>
      <c r="T359" t="s">
        <v>1000</v>
      </c>
    </row>
    <row r="360" spans="1:20" x14ac:dyDescent="0.25">
      <c r="A360">
        <v>70907</v>
      </c>
      <c r="B360" t="s">
        <v>114</v>
      </c>
      <c r="C360" t="s">
        <v>883</v>
      </c>
      <c r="D360" t="s">
        <v>50</v>
      </c>
      <c r="E360" t="s">
        <v>50</v>
      </c>
      <c r="F360" s="2">
        <v>17</v>
      </c>
      <c r="G360" t="s">
        <v>2</v>
      </c>
      <c r="J360" t="s">
        <v>890</v>
      </c>
      <c r="K360" t="str">
        <f t="shared" si="5"/>
        <v>RE-4/2/28/A1/CA1/X2S52</v>
      </c>
      <c r="O360" t="s">
        <v>1</v>
      </c>
      <c r="P360" t="s">
        <v>22</v>
      </c>
      <c r="T360" t="s">
        <v>1000</v>
      </c>
    </row>
    <row r="361" spans="1:20" x14ac:dyDescent="0.25">
      <c r="A361">
        <v>70908</v>
      </c>
      <c r="B361" t="s">
        <v>114</v>
      </c>
      <c r="C361" t="s">
        <v>883</v>
      </c>
      <c r="D361" t="s">
        <v>50</v>
      </c>
      <c r="E361" t="s">
        <v>50</v>
      </c>
      <c r="F361" s="2">
        <v>17</v>
      </c>
      <c r="G361" t="s">
        <v>2</v>
      </c>
      <c r="J361" t="s">
        <v>891</v>
      </c>
      <c r="K361" t="str">
        <f t="shared" si="5"/>
        <v>RE-4/2/28/A2/CA1/X2S52</v>
      </c>
      <c r="O361" t="s">
        <v>1</v>
      </c>
      <c r="P361" t="s">
        <v>22</v>
      </c>
      <c r="T361" t="s">
        <v>1000</v>
      </c>
    </row>
    <row r="362" spans="1:20" x14ac:dyDescent="0.25">
      <c r="A362">
        <v>70909</v>
      </c>
      <c r="B362" t="s">
        <v>114</v>
      </c>
      <c r="C362" t="s">
        <v>883</v>
      </c>
      <c r="D362" t="s">
        <v>50</v>
      </c>
      <c r="E362" t="s">
        <v>50</v>
      </c>
      <c r="F362" s="2">
        <v>16.5</v>
      </c>
      <c r="G362" t="s">
        <v>2</v>
      </c>
      <c r="J362" t="s">
        <v>892</v>
      </c>
      <c r="K362" t="str">
        <f t="shared" si="5"/>
        <v>RE-4/2/28/B1/CA1/X2S52</v>
      </c>
      <c r="O362" t="s">
        <v>1</v>
      </c>
      <c r="P362" t="s">
        <v>22</v>
      </c>
      <c r="T362" t="s">
        <v>1000</v>
      </c>
    </row>
    <row r="363" spans="1:20" x14ac:dyDescent="0.25">
      <c r="A363">
        <v>70910</v>
      </c>
      <c r="B363" t="s">
        <v>114</v>
      </c>
      <c r="C363" t="s">
        <v>883</v>
      </c>
      <c r="D363" t="s">
        <v>50</v>
      </c>
      <c r="E363" t="s">
        <v>50</v>
      </c>
      <c r="F363" s="2">
        <v>16.5</v>
      </c>
      <c r="G363" t="s">
        <v>2</v>
      </c>
      <c r="J363" t="s">
        <v>893</v>
      </c>
      <c r="K363" t="str">
        <f t="shared" si="5"/>
        <v>RE-4/2/28/B2/CA1/X2S52</v>
      </c>
      <c r="O363" t="s">
        <v>1</v>
      </c>
      <c r="P363" t="s">
        <v>22</v>
      </c>
      <c r="T363" t="s">
        <v>1000</v>
      </c>
    </row>
    <row r="364" spans="1:20" x14ac:dyDescent="0.25">
      <c r="A364">
        <v>70911</v>
      </c>
      <c r="B364" t="s">
        <v>114</v>
      </c>
      <c r="C364" t="s">
        <v>883</v>
      </c>
      <c r="D364" t="s">
        <v>50</v>
      </c>
      <c r="E364" t="s">
        <v>50</v>
      </c>
      <c r="F364" s="2">
        <v>16</v>
      </c>
      <c r="G364" t="s">
        <v>2</v>
      </c>
      <c r="J364" t="s">
        <v>894</v>
      </c>
      <c r="K364" t="str">
        <f t="shared" si="5"/>
        <v>RE-4/2/28/C1/CA1/X2S52</v>
      </c>
      <c r="O364" t="s">
        <v>1</v>
      </c>
      <c r="P364" t="s">
        <v>22</v>
      </c>
      <c r="T364" t="s">
        <v>1000</v>
      </c>
    </row>
    <row r="365" spans="1:20" x14ac:dyDescent="0.25">
      <c r="A365">
        <v>70912</v>
      </c>
      <c r="B365" t="s">
        <v>114</v>
      </c>
      <c r="C365" t="s">
        <v>883</v>
      </c>
      <c r="D365" t="s">
        <v>50</v>
      </c>
      <c r="E365" t="s">
        <v>50</v>
      </c>
      <c r="F365" s="2">
        <v>16</v>
      </c>
      <c r="G365" t="s">
        <v>2</v>
      </c>
      <c r="J365" t="s">
        <v>895</v>
      </c>
      <c r="K365" t="str">
        <f t="shared" si="5"/>
        <v>RE-4/2/28/C2/CA1/X2S52</v>
      </c>
      <c r="O365" t="s">
        <v>1</v>
      </c>
      <c r="P365" t="s">
        <v>22</v>
      </c>
      <c r="T365" t="s">
        <v>1000</v>
      </c>
    </row>
    <row r="366" spans="1:20" x14ac:dyDescent="0.25">
      <c r="A366" s="4" t="s">
        <v>1041</v>
      </c>
      <c r="F366"/>
    </row>
    <row r="367" spans="1:20" x14ac:dyDescent="0.25">
      <c r="A367">
        <v>70913</v>
      </c>
      <c r="B367" t="s">
        <v>115</v>
      </c>
      <c r="C367" t="s">
        <v>896</v>
      </c>
      <c r="D367" t="s">
        <v>51</v>
      </c>
      <c r="E367" t="s">
        <v>51</v>
      </c>
      <c r="F367" s="2">
        <v>14</v>
      </c>
      <c r="G367" t="s">
        <v>2</v>
      </c>
      <c r="J367" t="s">
        <v>897</v>
      </c>
      <c r="K367" t="str">
        <f t="shared" si="5"/>
        <v>RE-4/3/29/A1/CA1/X2V52</v>
      </c>
      <c r="O367" t="s">
        <v>1</v>
      </c>
      <c r="P367" t="s">
        <v>22</v>
      </c>
      <c r="T367" t="s">
        <v>1000</v>
      </c>
    </row>
    <row r="368" spans="1:20" x14ac:dyDescent="0.25">
      <c r="A368">
        <v>70914</v>
      </c>
      <c r="B368" t="s">
        <v>115</v>
      </c>
      <c r="C368" t="s">
        <v>896</v>
      </c>
      <c r="D368" t="s">
        <v>51</v>
      </c>
      <c r="E368" t="s">
        <v>51</v>
      </c>
      <c r="F368" s="2">
        <v>14</v>
      </c>
      <c r="G368" t="s">
        <v>2</v>
      </c>
      <c r="J368" t="s">
        <v>898</v>
      </c>
      <c r="K368" t="str">
        <f t="shared" si="5"/>
        <v>RE-4/3/29/A2/CA1/X2V52</v>
      </c>
      <c r="O368" t="s">
        <v>1</v>
      </c>
      <c r="P368" t="s">
        <v>22</v>
      </c>
      <c r="T368" t="s">
        <v>1000</v>
      </c>
    </row>
    <row r="369" spans="1:20" x14ac:dyDescent="0.25">
      <c r="A369">
        <v>70915</v>
      </c>
      <c r="B369" t="s">
        <v>115</v>
      </c>
      <c r="C369" t="s">
        <v>896</v>
      </c>
      <c r="D369" t="s">
        <v>51</v>
      </c>
      <c r="E369" t="s">
        <v>51</v>
      </c>
      <c r="F369" s="2">
        <v>13.5</v>
      </c>
      <c r="G369" t="s">
        <v>2</v>
      </c>
      <c r="J369" t="s">
        <v>899</v>
      </c>
      <c r="K369" t="str">
        <f t="shared" si="5"/>
        <v>RE-4/3/29/B1/CA1/X2V52</v>
      </c>
      <c r="O369" t="s">
        <v>1</v>
      </c>
      <c r="P369" t="s">
        <v>22</v>
      </c>
      <c r="T369" t="s">
        <v>1000</v>
      </c>
    </row>
    <row r="370" spans="1:20" x14ac:dyDescent="0.25">
      <c r="A370">
        <v>70916</v>
      </c>
      <c r="B370" t="s">
        <v>115</v>
      </c>
      <c r="C370" t="s">
        <v>896</v>
      </c>
      <c r="D370" t="s">
        <v>51</v>
      </c>
      <c r="E370" t="s">
        <v>51</v>
      </c>
      <c r="F370" s="2">
        <v>13.5</v>
      </c>
      <c r="G370" t="s">
        <v>2</v>
      </c>
      <c r="J370" t="s">
        <v>900</v>
      </c>
      <c r="K370" t="str">
        <f t="shared" si="5"/>
        <v>RE-4/3/29/B2/CA1/X2V52</v>
      </c>
      <c r="O370" t="s">
        <v>1</v>
      </c>
      <c r="P370" t="s">
        <v>22</v>
      </c>
      <c r="T370" t="s">
        <v>1000</v>
      </c>
    </row>
    <row r="371" spans="1:20" x14ac:dyDescent="0.25">
      <c r="A371">
        <v>70917</v>
      </c>
      <c r="B371" t="s">
        <v>115</v>
      </c>
      <c r="C371" t="s">
        <v>896</v>
      </c>
      <c r="D371" t="s">
        <v>51</v>
      </c>
      <c r="E371" t="s">
        <v>51</v>
      </c>
      <c r="F371" s="2">
        <v>13</v>
      </c>
      <c r="G371" t="s">
        <v>2</v>
      </c>
      <c r="J371" t="s">
        <v>901</v>
      </c>
      <c r="K371" t="str">
        <f t="shared" si="5"/>
        <v>RE-4/3/29/C1/CA1/X2V52</v>
      </c>
      <c r="O371" t="s">
        <v>1</v>
      </c>
      <c r="P371" t="s">
        <v>22</v>
      </c>
      <c r="T371" t="s">
        <v>1000</v>
      </c>
    </row>
    <row r="372" spans="1:20" x14ac:dyDescent="0.25">
      <c r="A372">
        <v>70918</v>
      </c>
      <c r="B372" t="s">
        <v>115</v>
      </c>
      <c r="C372" t="s">
        <v>896</v>
      </c>
      <c r="D372" t="s">
        <v>51</v>
      </c>
      <c r="E372" t="s">
        <v>51</v>
      </c>
      <c r="F372" s="2">
        <v>13</v>
      </c>
      <c r="G372" t="s">
        <v>2</v>
      </c>
      <c r="J372" t="s">
        <v>902</v>
      </c>
      <c r="K372" t="str">
        <f t="shared" si="5"/>
        <v>RE-4/3/29/C2/CA1/X2V52</v>
      </c>
      <c r="O372" t="s">
        <v>1</v>
      </c>
      <c r="P372" t="s">
        <v>22</v>
      </c>
      <c r="T372" t="s">
        <v>1000</v>
      </c>
    </row>
    <row r="373" spans="1:20" x14ac:dyDescent="0.25">
      <c r="A373">
        <v>70919</v>
      </c>
      <c r="B373" t="s">
        <v>115</v>
      </c>
      <c r="C373" t="s">
        <v>896</v>
      </c>
      <c r="D373" t="s">
        <v>51</v>
      </c>
      <c r="E373" t="s">
        <v>51</v>
      </c>
      <c r="F373" s="2">
        <v>16.5</v>
      </c>
      <c r="G373" t="s">
        <v>2</v>
      </c>
      <c r="J373" t="s">
        <v>903</v>
      </c>
      <c r="K373" t="str">
        <f t="shared" si="5"/>
        <v>RE-4/2/29/A1/CA1/X2V52</v>
      </c>
      <c r="O373" t="s">
        <v>1</v>
      </c>
      <c r="P373" t="s">
        <v>22</v>
      </c>
      <c r="T373" t="s">
        <v>1000</v>
      </c>
    </row>
    <row r="374" spans="1:20" x14ac:dyDescent="0.25">
      <c r="A374">
        <v>70920</v>
      </c>
      <c r="B374" t="s">
        <v>115</v>
      </c>
      <c r="C374" t="s">
        <v>896</v>
      </c>
      <c r="D374" t="s">
        <v>51</v>
      </c>
      <c r="E374" t="s">
        <v>51</v>
      </c>
      <c r="F374" s="2">
        <v>16.5</v>
      </c>
      <c r="G374" t="s">
        <v>2</v>
      </c>
      <c r="J374" t="s">
        <v>904</v>
      </c>
      <c r="K374" t="str">
        <f t="shared" si="5"/>
        <v>RE-4/2/29/A2/CA1/X2V52</v>
      </c>
      <c r="O374" t="s">
        <v>1</v>
      </c>
      <c r="P374" t="s">
        <v>22</v>
      </c>
      <c r="T374" t="s">
        <v>1000</v>
      </c>
    </row>
    <row r="375" spans="1:20" x14ac:dyDescent="0.25">
      <c r="A375">
        <v>70921</v>
      </c>
      <c r="B375" t="s">
        <v>115</v>
      </c>
      <c r="C375" t="s">
        <v>896</v>
      </c>
      <c r="D375" t="s">
        <v>51</v>
      </c>
      <c r="E375" t="s">
        <v>51</v>
      </c>
      <c r="F375" s="2">
        <v>16</v>
      </c>
      <c r="G375" t="s">
        <v>2</v>
      </c>
      <c r="J375" t="s">
        <v>905</v>
      </c>
      <c r="K375" t="str">
        <f t="shared" si="5"/>
        <v>RE-4/2/29/B1/CA1/X2V52</v>
      </c>
      <c r="O375" t="s">
        <v>1</v>
      </c>
      <c r="P375" t="s">
        <v>22</v>
      </c>
      <c r="T375" t="s">
        <v>1000</v>
      </c>
    </row>
    <row r="376" spans="1:20" x14ac:dyDescent="0.25">
      <c r="A376">
        <v>70922</v>
      </c>
      <c r="B376" t="s">
        <v>115</v>
      </c>
      <c r="C376" t="s">
        <v>896</v>
      </c>
      <c r="D376" t="s">
        <v>51</v>
      </c>
      <c r="E376" t="s">
        <v>51</v>
      </c>
      <c r="F376" s="2">
        <v>16</v>
      </c>
      <c r="G376" t="s">
        <v>2</v>
      </c>
      <c r="J376" t="s">
        <v>906</v>
      </c>
      <c r="K376" t="str">
        <f t="shared" si="5"/>
        <v>RE-4/2/29/B2/CA1/X2V52</v>
      </c>
      <c r="O376" t="s">
        <v>1</v>
      </c>
      <c r="P376" t="s">
        <v>22</v>
      </c>
      <c r="T376" t="s">
        <v>1000</v>
      </c>
    </row>
    <row r="377" spans="1:20" x14ac:dyDescent="0.25">
      <c r="A377">
        <v>70923</v>
      </c>
      <c r="B377" t="s">
        <v>115</v>
      </c>
      <c r="C377" t="s">
        <v>896</v>
      </c>
      <c r="D377" t="s">
        <v>51</v>
      </c>
      <c r="E377" t="s">
        <v>51</v>
      </c>
      <c r="F377" s="2">
        <v>15.5</v>
      </c>
      <c r="G377" t="s">
        <v>2</v>
      </c>
      <c r="J377" t="s">
        <v>907</v>
      </c>
      <c r="K377" t="str">
        <f t="shared" si="5"/>
        <v>RE-4/2/29/C1/CA1/X2V52</v>
      </c>
      <c r="O377" t="s">
        <v>1</v>
      </c>
      <c r="P377" t="s">
        <v>22</v>
      </c>
      <c r="T377" t="s">
        <v>1000</v>
      </c>
    </row>
    <row r="378" spans="1:20" x14ac:dyDescent="0.25">
      <c r="A378">
        <v>70924</v>
      </c>
      <c r="B378" t="s">
        <v>115</v>
      </c>
      <c r="C378" t="s">
        <v>896</v>
      </c>
      <c r="D378" t="s">
        <v>51</v>
      </c>
      <c r="E378" t="s">
        <v>51</v>
      </c>
      <c r="F378" s="2">
        <v>15.5</v>
      </c>
      <c r="G378" t="s">
        <v>2</v>
      </c>
      <c r="J378" t="s">
        <v>908</v>
      </c>
      <c r="K378" t="str">
        <f t="shared" si="5"/>
        <v>RE-4/2/29/C2/CA1/X2V52</v>
      </c>
      <c r="O378" t="s">
        <v>1</v>
      </c>
      <c r="P378" t="s">
        <v>22</v>
      </c>
      <c r="T378" t="s">
        <v>1000</v>
      </c>
    </row>
    <row r="379" spans="1:20" x14ac:dyDescent="0.25">
      <c r="A379" s="4" t="s">
        <v>1042</v>
      </c>
      <c r="F379"/>
    </row>
    <row r="380" spans="1:20" x14ac:dyDescent="0.25">
      <c r="A380">
        <v>70925</v>
      </c>
      <c r="B380" t="s">
        <v>116</v>
      </c>
      <c r="C380" t="s">
        <v>909</v>
      </c>
      <c r="D380" t="s">
        <v>51</v>
      </c>
      <c r="E380" t="s">
        <v>51</v>
      </c>
      <c r="F380" s="2">
        <v>12.5</v>
      </c>
      <c r="G380" t="s">
        <v>2</v>
      </c>
      <c r="J380" t="s">
        <v>910</v>
      </c>
      <c r="K380" t="str">
        <f t="shared" si="5"/>
        <v>RE-4/3/30/A1/CA1/X2V52</v>
      </c>
      <c r="O380" t="s">
        <v>1</v>
      </c>
      <c r="P380" t="s">
        <v>22</v>
      </c>
      <c r="T380" t="s">
        <v>1000</v>
      </c>
    </row>
    <row r="381" spans="1:20" x14ac:dyDescent="0.25">
      <c r="A381">
        <v>70926</v>
      </c>
      <c r="B381" t="s">
        <v>116</v>
      </c>
      <c r="C381" t="s">
        <v>909</v>
      </c>
      <c r="D381" t="s">
        <v>51</v>
      </c>
      <c r="E381" t="s">
        <v>51</v>
      </c>
      <c r="F381" s="2">
        <v>12.5</v>
      </c>
      <c r="G381" t="s">
        <v>2</v>
      </c>
      <c r="J381" t="s">
        <v>911</v>
      </c>
      <c r="K381" t="str">
        <f t="shared" si="5"/>
        <v>RE-4/3/30/A2/CA1/X2V52</v>
      </c>
      <c r="O381" t="s">
        <v>1</v>
      </c>
      <c r="P381" t="s">
        <v>22</v>
      </c>
      <c r="T381" t="s">
        <v>1000</v>
      </c>
    </row>
    <row r="382" spans="1:20" x14ac:dyDescent="0.25">
      <c r="A382">
        <v>70927</v>
      </c>
      <c r="B382" t="s">
        <v>116</v>
      </c>
      <c r="C382" t="s">
        <v>909</v>
      </c>
      <c r="D382" t="s">
        <v>51</v>
      </c>
      <c r="E382" t="s">
        <v>51</v>
      </c>
      <c r="F382" s="2">
        <v>12</v>
      </c>
      <c r="G382" t="s">
        <v>2</v>
      </c>
      <c r="J382" t="s">
        <v>912</v>
      </c>
      <c r="K382" t="str">
        <f t="shared" si="5"/>
        <v>RE-4/3/30/B1/CA1/X2V52</v>
      </c>
      <c r="O382" t="s">
        <v>1</v>
      </c>
      <c r="P382" t="s">
        <v>22</v>
      </c>
      <c r="T382" t="s">
        <v>1000</v>
      </c>
    </row>
    <row r="383" spans="1:20" x14ac:dyDescent="0.25">
      <c r="A383">
        <v>70928</v>
      </c>
      <c r="B383" t="s">
        <v>116</v>
      </c>
      <c r="C383" t="s">
        <v>909</v>
      </c>
      <c r="D383" t="s">
        <v>51</v>
      </c>
      <c r="E383" t="s">
        <v>51</v>
      </c>
      <c r="F383" s="2">
        <v>12</v>
      </c>
      <c r="G383" t="s">
        <v>2</v>
      </c>
      <c r="J383" t="s">
        <v>913</v>
      </c>
      <c r="K383" t="str">
        <f t="shared" si="5"/>
        <v>RE-4/3/30/B2/CA1/X2V52</v>
      </c>
      <c r="O383" t="s">
        <v>1</v>
      </c>
      <c r="P383" t="s">
        <v>22</v>
      </c>
      <c r="T383" t="s">
        <v>1000</v>
      </c>
    </row>
    <row r="384" spans="1:20" x14ac:dyDescent="0.25">
      <c r="A384">
        <v>70929</v>
      </c>
      <c r="B384" t="s">
        <v>116</v>
      </c>
      <c r="C384" t="s">
        <v>909</v>
      </c>
      <c r="D384" t="s">
        <v>51</v>
      </c>
      <c r="E384" t="s">
        <v>51</v>
      </c>
      <c r="F384" s="2">
        <v>11.5</v>
      </c>
      <c r="G384" t="s">
        <v>2</v>
      </c>
      <c r="J384" t="s">
        <v>914</v>
      </c>
      <c r="K384" t="str">
        <f t="shared" si="5"/>
        <v>RE-4/3/30/C1/CA1/X2V52</v>
      </c>
      <c r="O384" t="s">
        <v>1</v>
      </c>
      <c r="P384" t="s">
        <v>22</v>
      </c>
      <c r="T384" t="s">
        <v>1000</v>
      </c>
    </row>
    <row r="385" spans="1:20" x14ac:dyDescent="0.25">
      <c r="A385">
        <v>70930</v>
      </c>
      <c r="B385" t="s">
        <v>116</v>
      </c>
      <c r="C385" t="s">
        <v>909</v>
      </c>
      <c r="D385" t="s">
        <v>51</v>
      </c>
      <c r="E385" t="s">
        <v>51</v>
      </c>
      <c r="F385" s="2">
        <v>11.5</v>
      </c>
      <c r="G385" t="s">
        <v>2</v>
      </c>
      <c r="J385" t="s">
        <v>915</v>
      </c>
      <c r="K385" t="str">
        <f t="shared" si="5"/>
        <v>RE-4/3/30/C2/CA1/X2V52</v>
      </c>
      <c r="O385" t="s">
        <v>1</v>
      </c>
      <c r="P385" t="s">
        <v>22</v>
      </c>
      <c r="T385" t="s">
        <v>1000</v>
      </c>
    </row>
    <row r="386" spans="1:20" x14ac:dyDescent="0.25">
      <c r="A386">
        <v>70931</v>
      </c>
      <c r="B386" t="s">
        <v>116</v>
      </c>
      <c r="C386" t="s">
        <v>909</v>
      </c>
      <c r="D386" t="s">
        <v>51</v>
      </c>
      <c r="E386" t="s">
        <v>51</v>
      </c>
      <c r="F386" s="2">
        <v>15</v>
      </c>
      <c r="G386" t="s">
        <v>2</v>
      </c>
      <c r="J386" t="s">
        <v>916</v>
      </c>
      <c r="K386" t="str">
        <f t="shared" si="5"/>
        <v>RE-4/2/30/A1/CA1/X2V52</v>
      </c>
      <c r="O386" t="s">
        <v>1</v>
      </c>
      <c r="P386" t="s">
        <v>22</v>
      </c>
      <c r="T386" t="s">
        <v>1000</v>
      </c>
    </row>
    <row r="387" spans="1:20" x14ac:dyDescent="0.25">
      <c r="A387">
        <v>70932</v>
      </c>
      <c r="B387" t="s">
        <v>116</v>
      </c>
      <c r="C387" t="s">
        <v>909</v>
      </c>
      <c r="D387" t="s">
        <v>51</v>
      </c>
      <c r="E387" t="s">
        <v>51</v>
      </c>
      <c r="F387" s="2">
        <v>15</v>
      </c>
      <c r="G387" t="s">
        <v>2</v>
      </c>
      <c r="J387" t="s">
        <v>917</v>
      </c>
      <c r="K387" t="str">
        <f t="shared" si="5"/>
        <v>RE-4/2/30/A2/CA1/X2V52</v>
      </c>
      <c r="O387" t="s">
        <v>1</v>
      </c>
      <c r="P387" t="s">
        <v>22</v>
      </c>
      <c r="T387" t="s">
        <v>1000</v>
      </c>
    </row>
    <row r="388" spans="1:20" x14ac:dyDescent="0.25">
      <c r="A388">
        <v>70933</v>
      </c>
      <c r="B388" t="s">
        <v>116</v>
      </c>
      <c r="C388" t="s">
        <v>909</v>
      </c>
      <c r="D388" t="s">
        <v>51</v>
      </c>
      <c r="E388" t="s">
        <v>51</v>
      </c>
      <c r="F388" s="2">
        <v>14.5</v>
      </c>
      <c r="G388" t="s">
        <v>2</v>
      </c>
      <c r="J388" t="s">
        <v>918</v>
      </c>
      <c r="K388" t="str">
        <f t="shared" si="5"/>
        <v>RE-4/2/30/B1/CA1/X2V52</v>
      </c>
      <c r="O388" t="s">
        <v>1</v>
      </c>
      <c r="P388" t="s">
        <v>22</v>
      </c>
      <c r="T388" t="s">
        <v>1000</v>
      </c>
    </row>
    <row r="389" spans="1:20" x14ac:dyDescent="0.25">
      <c r="A389">
        <v>70934</v>
      </c>
      <c r="B389" t="s">
        <v>116</v>
      </c>
      <c r="C389" t="s">
        <v>909</v>
      </c>
      <c r="D389" t="s">
        <v>51</v>
      </c>
      <c r="E389" t="s">
        <v>51</v>
      </c>
      <c r="F389" s="2">
        <v>14.5</v>
      </c>
      <c r="G389" t="s">
        <v>2</v>
      </c>
      <c r="J389" t="s">
        <v>919</v>
      </c>
      <c r="K389" t="str">
        <f t="shared" si="5"/>
        <v>RE-4/2/30/B2/CA1/X2V52</v>
      </c>
      <c r="O389" t="s">
        <v>1</v>
      </c>
      <c r="P389" t="s">
        <v>22</v>
      </c>
      <c r="T389" t="s">
        <v>1000</v>
      </c>
    </row>
    <row r="390" spans="1:20" x14ac:dyDescent="0.25">
      <c r="A390">
        <v>70935</v>
      </c>
      <c r="B390" t="s">
        <v>116</v>
      </c>
      <c r="C390" t="s">
        <v>909</v>
      </c>
      <c r="D390" t="s">
        <v>51</v>
      </c>
      <c r="E390" t="s">
        <v>51</v>
      </c>
      <c r="F390" s="2">
        <v>14</v>
      </c>
      <c r="G390" t="s">
        <v>2</v>
      </c>
      <c r="J390" t="s">
        <v>920</v>
      </c>
      <c r="K390" t="str">
        <f t="shared" si="5"/>
        <v>RE-4/2/30/C1/CA1/X2V52</v>
      </c>
      <c r="O390" t="s">
        <v>1</v>
      </c>
      <c r="P390" t="s">
        <v>22</v>
      </c>
      <c r="T390" t="s">
        <v>1000</v>
      </c>
    </row>
    <row r="391" spans="1:20" x14ac:dyDescent="0.25">
      <c r="A391">
        <v>70936</v>
      </c>
      <c r="B391" t="s">
        <v>116</v>
      </c>
      <c r="C391" t="s">
        <v>909</v>
      </c>
      <c r="D391" t="s">
        <v>51</v>
      </c>
      <c r="E391" t="s">
        <v>51</v>
      </c>
      <c r="F391" s="2">
        <v>14</v>
      </c>
      <c r="G391" t="s">
        <v>2</v>
      </c>
      <c r="J391" t="s">
        <v>921</v>
      </c>
      <c r="K391" t="str">
        <f t="shared" si="5"/>
        <v>RE-4/2/30/C2/CA1/X2V52</v>
      </c>
      <c r="O391" t="s">
        <v>1</v>
      </c>
      <c r="P391" t="s">
        <v>22</v>
      </c>
      <c r="T391" t="s">
        <v>1000</v>
      </c>
    </row>
    <row r="392" spans="1:20" x14ac:dyDescent="0.25">
      <c r="A392" s="4" t="s">
        <v>1043</v>
      </c>
    </row>
    <row r="393" spans="1:20" x14ac:dyDescent="0.25">
      <c r="A393">
        <v>70937</v>
      </c>
      <c r="B393" t="s">
        <v>117</v>
      </c>
      <c r="C393" t="s">
        <v>922</v>
      </c>
      <c r="D393" t="s">
        <v>51</v>
      </c>
      <c r="E393" t="s">
        <v>51</v>
      </c>
      <c r="F393" s="2">
        <v>11</v>
      </c>
      <c r="G393" t="s">
        <v>2</v>
      </c>
      <c r="J393" t="s">
        <v>923</v>
      </c>
      <c r="K393" t="str">
        <f t="shared" ref="K393:K456" si="6">CONCATENATE(J393,"/CA1/",E393)</f>
        <v>RE-4/3/31/A1/CA1/X2V52</v>
      </c>
      <c r="O393" t="s">
        <v>1</v>
      </c>
      <c r="P393" t="s">
        <v>22</v>
      </c>
      <c r="T393" t="s">
        <v>1000</v>
      </c>
    </row>
    <row r="394" spans="1:20" x14ac:dyDescent="0.25">
      <c r="A394">
        <v>70938</v>
      </c>
      <c r="B394" t="s">
        <v>117</v>
      </c>
      <c r="C394" t="s">
        <v>922</v>
      </c>
      <c r="D394" t="s">
        <v>51</v>
      </c>
      <c r="E394" t="s">
        <v>51</v>
      </c>
      <c r="F394" s="2">
        <v>11</v>
      </c>
      <c r="G394" t="s">
        <v>2</v>
      </c>
      <c r="J394" t="s">
        <v>924</v>
      </c>
      <c r="K394" t="str">
        <f t="shared" si="6"/>
        <v>RE-4/3/31/A2/CA1/X2V52</v>
      </c>
      <c r="O394" t="s">
        <v>1</v>
      </c>
      <c r="P394" t="s">
        <v>22</v>
      </c>
      <c r="T394" t="s">
        <v>1000</v>
      </c>
    </row>
    <row r="395" spans="1:20" x14ac:dyDescent="0.25">
      <c r="A395">
        <v>70939</v>
      </c>
      <c r="B395" t="s">
        <v>117</v>
      </c>
      <c r="C395" t="s">
        <v>922</v>
      </c>
      <c r="D395" t="s">
        <v>51</v>
      </c>
      <c r="E395" t="s">
        <v>51</v>
      </c>
      <c r="F395" s="2">
        <v>10.5</v>
      </c>
      <c r="G395" t="s">
        <v>2</v>
      </c>
      <c r="J395" t="s">
        <v>925</v>
      </c>
      <c r="K395" t="str">
        <f t="shared" si="6"/>
        <v>RE-4/3/31/B1/CA1/X2V52</v>
      </c>
      <c r="O395" t="s">
        <v>1</v>
      </c>
      <c r="P395" t="s">
        <v>22</v>
      </c>
      <c r="T395" t="s">
        <v>1000</v>
      </c>
    </row>
    <row r="396" spans="1:20" x14ac:dyDescent="0.25">
      <c r="A396">
        <v>70940</v>
      </c>
      <c r="B396" t="s">
        <v>117</v>
      </c>
      <c r="C396" t="s">
        <v>922</v>
      </c>
      <c r="D396" t="s">
        <v>51</v>
      </c>
      <c r="E396" t="s">
        <v>51</v>
      </c>
      <c r="F396" s="2">
        <v>10.5</v>
      </c>
      <c r="G396" t="s">
        <v>2</v>
      </c>
      <c r="J396" t="s">
        <v>926</v>
      </c>
      <c r="K396" t="str">
        <f t="shared" si="6"/>
        <v>RE-4/3/31/B2/CA1/X2V52</v>
      </c>
      <c r="O396" t="s">
        <v>1</v>
      </c>
      <c r="P396" t="s">
        <v>22</v>
      </c>
      <c r="T396" t="s">
        <v>1000</v>
      </c>
    </row>
    <row r="397" spans="1:20" x14ac:dyDescent="0.25">
      <c r="A397">
        <v>70941</v>
      </c>
      <c r="B397" t="s">
        <v>117</v>
      </c>
      <c r="C397" t="s">
        <v>922</v>
      </c>
      <c r="D397" t="s">
        <v>51</v>
      </c>
      <c r="E397" t="s">
        <v>51</v>
      </c>
      <c r="F397" s="2">
        <v>10</v>
      </c>
      <c r="G397" t="s">
        <v>2</v>
      </c>
      <c r="J397" t="s">
        <v>927</v>
      </c>
      <c r="K397" t="str">
        <f t="shared" si="6"/>
        <v>RE-4/3/31/C1/CA1/X2V52</v>
      </c>
      <c r="O397" t="s">
        <v>1</v>
      </c>
      <c r="P397" t="s">
        <v>22</v>
      </c>
      <c r="T397" t="s">
        <v>1000</v>
      </c>
    </row>
    <row r="398" spans="1:20" x14ac:dyDescent="0.25">
      <c r="A398">
        <v>70942</v>
      </c>
      <c r="B398" t="s">
        <v>117</v>
      </c>
      <c r="C398" t="s">
        <v>922</v>
      </c>
      <c r="D398" t="s">
        <v>51</v>
      </c>
      <c r="E398" t="s">
        <v>51</v>
      </c>
      <c r="F398" s="2">
        <v>10</v>
      </c>
      <c r="G398" t="s">
        <v>2</v>
      </c>
      <c r="J398" t="s">
        <v>928</v>
      </c>
      <c r="K398" t="str">
        <f t="shared" si="6"/>
        <v>RE-4/3/31/C2/CA1/X2V52</v>
      </c>
      <c r="O398" t="s">
        <v>1</v>
      </c>
      <c r="P398" t="s">
        <v>22</v>
      </c>
      <c r="T398" t="s">
        <v>1000</v>
      </c>
    </row>
    <row r="399" spans="1:20" x14ac:dyDescent="0.25">
      <c r="A399">
        <v>70943</v>
      </c>
      <c r="B399" t="s">
        <v>117</v>
      </c>
      <c r="C399" t="s">
        <v>922</v>
      </c>
      <c r="D399" t="s">
        <v>51</v>
      </c>
      <c r="E399" t="s">
        <v>51</v>
      </c>
      <c r="F399" s="2">
        <v>13.5</v>
      </c>
      <c r="G399" t="s">
        <v>2</v>
      </c>
      <c r="J399" t="s">
        <v>929</v>
      </c>
      <c r="K399" t="str">
        <f t="shared" si="6"/>
        <v>RE-4/2/31/A1/CA1/X2V52</v>
      </c>
      <c r="O399" t="s">
        <v>1</v>
      </c>
      <c r="P399" t="s">
        <v>22</v>
      </c>
      <c r="T399" t="s">
        <v>1000</v>
      </c>
    </row>
    <row r="400" spans="1:20" x14ac:dyDescent="0.25">
      <c r="A400">
        <v>70944</v>
      </c>
      <c r="B400" t="s">
        <v>117</v>
      </c>
      <c r="C400" t="s">
        <v>922</v>
      </c>
      <c r="D400" t="s">
        <v>51</v>
      </c>
      <c r="E400" t="s">
        <v>51</v>
      </c>
      <c r="F400" s="2">
        <v>13.5</v>
      </c>
      <c r="G400" t="s">
        <v>2</v>
      </c>
      <c r="J400" t="s">
        <v>930</v>
      </c>
      <c r="K400" t="str">
        <f t="shared" si="6"/>
        <v>RE-4/2/31/A2/CA1/X2V52</v>
      </c>
      <c r="O400" t="s">
        <v>1</v>
      </c>
      <c r="P400" t="s">
        <v>22</v>
      </c>
      <c r="T400" t="s">
        <v>1000</v>
      </c>
    </row>
    <row r="401" spans="1:20" x14ac:dyDescent="0.25">
      <c r="A401">
        <v>70945</v>
      </c>
      <c r="B401" t="s">
        <v>117</v>
      </c>
      <c r="C401" t="s">
        <v>922</v>
      </c>
      <c r="D401" t="s">
        <v>51</v>
      </c>
      <c r="E401" t="s">
        <v>51</v>
      </c>
      <c r="F401" s="2">
        <v>13</v>
      </c>
      <c r="G401" t="s">
        <v>2</v>
      </c>
      <c r="J401" t="s">
        <v>931</v>
      </c>
      <c r="K401" t="str">
        <f t="shared" si="6"/>
        <v>RE-4/2/31/B1/CA1/X2V52</v>
      </c>
      <c r="O401" t="s">
        <v>1</v>
      </c>
      <c r="P401" t="s">
        <v>22</v>
      </c>
      <c r="T401" t="s">
        <v>1000</v>
      </c>
    </row>
    <row r="402" spans="1:20" x14ac:dyDescent="0.25">
      <c r="A402">
        <v>70946</v>
      </c>
      <c r="B402" t="s">
        <v>117</v>
      </c>
      <c r="C402" t="s">
        <v>922</v>
      </c>
      <c r="D402" t="s">
        <v>51</v>
      </c>
      <c r="E402" t="s">
        <v>51</v>
      </c>
      <c r="F402" s="2">
        <v>13</v>
      </c>
      <c r="G402" t="s">
        <v>2</v>
      </c>
      <c r="J402" t="s">
        <v>932</v>
      </c>
      <c r="K402" t="str">
        <f t="shared" si="6"/>
        <v>RE-4/2/31/B2/CA1/X2V52</v>
      </c>
      <c r="O402" t="s">
        <v>1</v>
      </c>
      <c r="P402" t="s">
        <v>22</v>
      </c>
      <c r="T402" t="s">
        <v>1000</v>
      </c>
    </row>
    <row r="403" spans="1:20" x14ac:dyDescent="0.25">
      <c r="A403">
        <v>70947</v>
      </c>
      <c r="B403" t="s">
        <v>117</v>
      </c>
      <c r="C403" t="s">
        <v>922</v>
      </c>
      <c r="D403" t="s">
        <v>51</v>
      </c>
      <c r="E403" t="s">
        <v>51</v>
      </c>
      <c r="F403" s="2">
        <v>12.5</v>
      </c>
      <c r="G403" t="s">
        <v>2</v>
      </c>
      <c r="J403" t="s">
        <v>933</v>
      </c>
      <c r="K403" t="str">
        <f t="shared" si="6"/>
        <v>RE-4/2/31/C1/CA1/X2V52</v>
      </c>
      <c r="O403" t="s">
        <v>1</v>
      </c>
      <c r="P403" t="s">
        <v>22</v>
      </c>
      <c r="T403" t="s">
        <v>1000</v>
      </c>
    </row>
    <row r="404" spans="1:20" x14ac:dyDescent="0.25">
      <c r="A404">
        <v>70948</v>
      </c>
      <c r="B404" t="s">
        <v>117</v>
      </c>
      <c r="C404" t="s">
        <v>922</v>
      </c>
      <c r="D404" t="s">
        <v>51</v>
      </c>
      <c r="E404" t="s">
        <v>51</v>
      </c>
      <c r="F404" s="2">
        <v>12.5</v>
      </c>
      <c r="G404" t="s">
        <v>2</v>
      </c>
      <c r="J404" t="s">
        <v>934</v>
      </c>
      <c r="K404" t="str">
        <f t="shared" si="6"/>
        <v>RE-4/2/31/C2/CA1/X2V52</v>
      </c>
      <c r="O404" t="s">
        <v>1</v>
      </c>
      <c r="P404" t="s">
        <v>22</v>
      </c>
      <c r="T404" t="s">
        <v>1000</v>
      </c>
    </row>
    <row r="405" spans="1:20" x14ac:dyDescent="0.25">
      <c r="A405" s="4" t="s">
        <v>1044</v>
      </c>
      <c r="F405"/>
    </row>
    <row r="406" spans="1:20" x14ac:dyDescent="0.25">
      <c r="A406">
        <v>70949</v>
      </c>
      <c r="B406" t="s">
        <v>118</v>
      </c>
      <c r="C406" t="s">
        <v>935</v>
      </c>
      <c r="D406" t="s">
        <v>51</v>
      </c>
      <c r="E406" t="s">
        <v>51</v>
      </c>
      <c r="F406" s="2">
        <v>10</v>
      </c>
      <c r="G406" t="s">
        <v>2</v>
      </c>
      <c r="J406" t="s">
        <v>936</v>
      </c>
      <c r="K406" t="str">
        <f t="shared" si="6"/>
        <v>RE-4/3/32/A1/CA1/X2V52</v>
      </c>
      <c r="O406" t="s">
        <v>1</v>
      </c>
      <c r="P406" t="s">
        <v>22</v>
      </c>
      <c r="T406" t="s">
        <v>1000</v>
      </c>
    </row>
    <row r="407" spans="1:20" x14ac:dyDescent="0.25">
      <c r="A407">
        <v>70950</v>
      </c>
      <c r="B407" t="s">
        <v>118</v>
      </c>
      <c r="C407" t="s">
        <v>935</v>
      </c>
      <c r="D407" t="s">
        <v>51</v>
      </c>
      <c r="E407" t="s">
        <v>51</v>
      </c>
      <c r="F407" s="2">
        <v>10</v>
      </c>
      <c r="G407" t="s">
        <v>2</v>
      </c>
      <c r="J407" t="s">
        <v>937</v>
      </c>
      <c r="K407" t="str">
        <f t="shared" si="6"/>
        <v>RE-4/3/32/A2/CA1/X2V52</v>
      </c>
      <c r="O407" t="s">
        <v>1</v>
      </c>
      <c r="P407" t="s">
        <v>22</v>
      </c>
      <c r="T407" t="s">
        <v>1000</v>
      </c>
    </row>
    <row r="408" spans="1:20" x14ac:dyDescent="0.25">
      <c r="A408">
        <v>70951</v>
      </c>
      <c r="B408" t="s">
        <v>118</v>
      </c>
      <c r="C408" t="s">
        <v>935</v>
      </c>
      <c r="D408" t="s">
        <v>51</v>
      </c>
      <c r="E408" t="s">
        <v>51</v>
      </c>
      <c r="F408" s="2">
        <v>9.5</v>
      </c>
      <c r="G408" t="s">
        <v>2</v>
      </c>
      <c r="J408" t="s">
        <v>938</v>
      </c>
      <c r="K408" t="str">
        <f t="shared" si="6"/>
        <v>RE-4/3/32/B1/CA1/X2V52</v>
      </c>
      <c r="O408" t="s">
        <v>1</v>
      </c>
      <c r="P408" t="s">
        <v>22</v>
      </c>
      <c r="T408" t="s">
        <v>1000</v>
      </c>
    </row>
    <row r="409" spans="1:20" x14ac:dyDescent="0.25">
      <c r="A409">
        <v>70952</v>
      </c>
      <c r="B409" t="s">
        <v>118</v>
      </c>
      <c r="C409" t="s">
        <v>935</v>
      </c>
      <c r="D409" t="s">
        <v>51</v>
      </c>
      <c r="E409" t="s">
        <v>51</v>
      </c>
      <c r="F409" s="2">
        <v>9.5</v>
      </c>
      <c r="G409" t="s">
        <v>2</v>
      </c>
      <c r="J409" t="s">
        <v>939</v>
      </c>
      <c r="K409" t="str">
        <f t="shared" si="6"/>
        <v>RE-4/3/32/B2/CA1/X2V52</v>
      </c>
      <c r="O409" t="s">
        <v>1</v>
      </c>
      <c r="P409" t="s">
        <v>22</v>
      </c>
      <c r="T409" t="s">
        <v>1000</v>
      </c>
    </row>
    <row r="410" spans="1:20" x14ac:dyDescent="0.25">
      <c r="A410">
        <v>70953</v>
      </c>
      <c r="B410" t="s">
        <v>118</v>
      </c>
      <c r="C410" t="s">
        <v>935</v>
      </c>
      <c r="D410" t="s">
        <v>51</v>
      </c>
      <c r="E410" t="s">
        <v>51</v>
      </c>
      <c r="F410" s="2">
        <v>9</v>
      </c>
      <c r="G410" t="s">
        <v>2</v>
      </c>
      <c r="J410" t="s">
        <v>940</v>
      </c>
      <c r="K410" t="str">
        <f t="shared" si="6"/>
        <v>RE-4/3/32/C1/CA1/X2V52</v>
      </c>
      <c r="O410" t="s">
        <v>1</v>
      </c>
      <c r="P410" t="s">
        <v>22</v>
      </c>
      <c r="T410" t="s">
        <v>1000</v>
      </c>
    </row>
    <row r="411" spans="1:20" x14ac:dyDescent="0.25">
      <c r="A411">
        <v>70954</v>
      </c>
      <c r="B411" t="s">
        <v>118</v>
      </c>
      <c r="C411" t="s">
        <v>935</v>
      </c>
      <c r="D411" t="s">
        <v>51</v>
      </c>
      <c r="E411" t="s">
        <v>51</v>
      </c>
      <c r="F411" s="2">
        <v>9</v>
      </c>
      <c r="G411" t="s">
        <v>2</v>
      </c>
      <c r="J411" t="s">
        <v>941</v>
      </c>
      <c r="K411" t="str">
        <f t="shared" si="6"/>
        <v>RE-4/3/32/C2/CA1/X2V52</v>
      </c>
      <c r="O411" t="s">
        <v>1</v>
      </c>
      <c r="P411" t="s">
        <v>22</v>
      </c>
      <c r="T411" t="s">
        <v>1000</v>
      </c>
    </row>
    <row r="412" spans="1:20" x14ac:dyDescent="0.25">
      <c r="A412">
        <v>70955</v>
      </c>
      <c r="B412" t="s">
        <v>118</v>
      </c>
      <c r="C412" t="s">
        <v>935</v>
      </c>
      <c r="D412" t="s">
        <v>51</v>
      </c>
      <c r="E412" t="s">
        <v>51</v>
      </c>
      <c r="F412" s="2">
        <v>12.5</v>
      </c>
      <c r="G412" t="s">
        <v>2</v>
      </c>
      <c r="J412" t="s">
        <v>942</v>
      </c>
      <c r="K412" t="str">
        <f t="shared" si="6"/>
        <v>RE-4/2/32/A1/CA1/X2V52</v>
      </c>
      <c r="O412" t="s">
        <v>1</v>
      </c>
      <c r="P412" t="s">
        <v>22</v>
      </c>
      <c r="T412" t="s">
        <v>1000</v>
      </c>
    </row>
    <row r="413" spans="1:20" x14ac:dyDescent="0.25">
      <c r="A413">
        <v>70956</v>
      </c>
      <c r="B413" t="s">
        <v>118</v>
      </c>
      <c r="C413" t="s">
        <v>935</v>
      </c>
      <c r="D413" t="s">
        <v>51</v>
      </c>
      <c r="E413" t="s">
        <v>51</v>
      </c>
      <c r="F413" s="2">
        <v>12.5</v>
      </c>
      <c r="G413" t="s">
        <v>2</v>
      </c>
      <c r="J413" t="s">
        <v>943</v>
      </c>
      <c r="K413" t="str">
        <f t="shared" si="6"/>
        <v>RE-4/2/32/A2/CA1/X2V52</v>
      </c>
      <c r="O413" t="s">
        <v>1</v>
      </c>
      <c r="P413" t="s">
        <v>22</v>
      </c>
      <c r="T413" t="s">
        <v>1000</v>
      </c>
    </row>
    <row r="414" spans="1:20" x14ac:dyDescent="0.25">
      <c r="A414">
        <v>70957</v>
      </c>
      <c r="B414" t="s">
        <v>118</v>
      </c>
      <c r="C414" t="s">
        <v>935</v>
      </c>
      <c r="D414" t="s">
        <v>51</v>
      </c>
      <c r="E414" t="s">
        <v>51</v>
      </c>
      <c r="F414" s="2">
        <v>12</v>
      </c>
      <c r="G414" t="s">
        <v>2</v>
      </c>
      <c r="J414" t="s">
        <v>944</v>
      </c>
      <c r="K414" t="str">
        <f t="shared" si="6"/>
        <v>RE-4/2/32/B1/CA1/X2V52</v>
      </c>
      <c r="O414" t="s">
        <v>1</v>
      </c>
      <c r="P414" t="s">
        <v>22</v>
      </c>
      <c r="T414" t="s">
        <v>1000</v>
      </c>
    </row>
    <row r="415" spans="1:20" x14ac:dyDescent="0.25">
      <c r="A415">
        <v>70958</v>
      </c>
      <c r="B415" t="s">
        <v>118</v>
      </c>
      <c r="C415" t="s">
        <v>935</v>
      </c>
      <c r="D415" t="s">
        <v>51</v>
      </c>
      <c r="E415" t="s">
        <v>51</v>
      </c>
      <c r="F415" s="2">
        <v>12</v>
      </c>
      <c r="G415" t="s">
        <v>2</v>
      </c>
      <c r="J415" t="s">
        <v>945</v>
      </c>
      <c r="K415" t="str">
        <f t="shared" si="6"/>
        <v>RE-4/2/32/B2/CA1/X2V52</v>
      </c>
      <c r="O415" t="s">
        <v>1</v>
      </c>
      <c r="P415" t="s">
        <v>22</v>
      </c>
      <c r="T415" t="s">
        <v>1000</v>
      </c>
    </row>
    <row r="416" spans="1:20" x14ac:dyDescent="0.25">
      <c r="A416">
        <v>70959</v>
      </c>
      <c r="B416" t="s">
        <v>118</v>
      </c>
      <c r="C416" t="s">
        <v>935</v>
      </c>
      <c r="D416" t="s">
        <v>51</v>
      </c>
      <c r="E416" t="s">
        <v>51</v>
      </c>
      <c r="F416" s="2">
        <v>11.5</v>
      </c>
      <c r="G416" t="s">
        <v>2</v>
      </c>
      <c r="J416" t="s">
        <v>946</v>
      </c>
      <c r="K416" t="str">
        <f t="shared" si="6"/>
        <v>RE-4/2/32/C1/CA1/X2V52</v>
      </c>
      <c r="O416" t="s">
        <v>1</v>
      </c>
      <c r="P416" t="s">
        <v>22</v>
      </c>
      <c r="T416" t="s">
        <v>1000</v>
      </c>
    </row>
    <row r="417" spans="1:20" x14ac:dyDescent="0.25">
      <c r="A417">
        <v>70960</v>
      </c>
      <c r="B417" t="s">
        <v>118</v>
      </c>
      <c r="C417" t="s">
        <v>935</v>
      </c>
      <c r="D417" t="s">
        <v>51</v>
      </c>
      <c r="E417" t="s">
        <v>51</v>
      </c>
      <c r="F417" s="2">
        <v>11.5</v>
      </c>
      <c r="G417" t="s">
        <v>2</v>
      </c>
      <c r="J417" t="s">
        <v>947</v>
      </c>
      <c r="K417" t="str">
        <f t="shared" si="6"/>
        <v>RE-4/2/32/C2/CA1/X2V52</v>
      </c>
      <c r="O417" t="s">
        <v>1</v>
      </c>
      <c r="P417" t="s">
        <v>22</v>
      </c>
      <c r="T417" t="s">
        <v>1000</v>
      </c>
    </row>
    <row r="418" spans="1:20" x14ac:dyDescent="0.25">
      <c r="A418" s="4" t="s">
        <v>1045</v>
      </c>
      <c r="F418"/>
    </row>
    <row r="419" spans="1:20" x14ac:dyDescent="0.25">
      <c r="A419">
        <v>70961</v>
      </c>
      <c r="B419" t="s">
        <v>119</v>
      </c>
      <c r="C419" t="s">
        <v>948</v>
      </c>
      <c r="D419" t="s">
        <v>51</v>
      </c>
      <c r="E419" t="s">
        <v>51</v>
      </c>
      <c r="F419" s="2">
        <v>10.5</v>
      </c>
      <c r="G419" t="s">
        <v>2</v>
      </c>
      <c r="J419" t="s">
        <v>949</v>
      </c>
      <c r="K419" t="str">
        <f t="shared" si="6"/>
        <v>RE-4/3/33/A1/CA1/X2V52</v>
      </c>
      <c r="O419" t="s">
        <v>1</v>
      </c>
      <c r="P419" t="s">
        <v>22</v>
      </c>
      <c r="T419" t="s">
        <v>1000</v>
      </c>
    </row>
    <row r="420" spans="1:20" x14ac:dyDescent="0.25">
      <c r="A420">
        <v>70962</v>
      </c>
      <c r="B420" t="s">
        <v>119</v>
      </c>
      <c r="C420" t="s">
        <v>948</v>
      </c>
      <c r="D420" t="s">
        <v>51</v>
      </c>
      <c r="E420" t="s">
        <v>51</v>
      </c>
      <c r="F420" s="2">
        <v>10.5</v>
      </c>
      <c r="G420" t="s">
        <v>2</v>
      </c>
      <c r="J420" t="s">
        <v>950</v>
      </c>
      <c r="K420" t="str">
        <f t="shared" si="6"/>
        <v>RE-4/3/33/A2/CA1/X2V52</v>
      </c>
      <c r="O420" t="s">
        <v>1</v>
      </c>
      <c r="P420" t="s">
        <v>22</v>
      </c>
      <c r="T420" t="s">
        <v>1000</v>
      </c>
    </row>
    <row r="421" spans="1:20" x14ac:dyDescent="0.25">
      <c r="A421">
        <v>70963</v>
      </c>
      <c r="B421" t="s">
        <v>119</v>
      </c>
      <c r="C421" t="s">
        <v>948</v>
      </c>
      <c r="D421" t="s">
        <v>51</v>
      </c>
      <c r="E421" t="s">
        <v>51</v>
      </c>
      <c r="F421" s="2">
        <v>10</v>
      </c>
      <c r="G421" t="s">
        <v>2</v>
      </c>
      <c r="J421" t="s">
        <v>951</v>
      </c>
      <c r="K421" t="str">
        <f t="shared" si="6"/>
        <v>RE-4/3/33/B1/CA1/X2V52</v>
      </c>
      <c r="O421" t="s">
        <v>1</v>
      </c>
      <c r="P421" t="s">
        <v>22</v>
      </c>
      <c r="T421" t="s">
        <v>1000</v>
      </c>
    </row>
    <row r="422" spans="1:20" x14ac:dyDescent="0.25">
      <c r="A422">
        <v>70964</v>
      </c>
      <c r="B422" t="s">
        <v>119</v>
      </c>
      <c r="C422" t="s">
        <v>948</v>
      </c>
      <c r="D422" t="s">
        <v>51</v>
      </c>
      <c r="E422" t="s">
        <v>51</v>
      </c>
      <c r="F422" s="2">
        <v>10</v>
      </c>
      <c r="G422" t="s">
        <v>2</v>
      </c>
      <c r="J422" t="s">
        <v>952</v>
      </c>
      <c r="K422" t="str">
        <f t="shared" si="6"/>
        <v>RE-4/3/33/B2/CA1/X2V52</v>
      </c>
      <c r="O422" t="s">
        <v>1</v>
      </c>
      <c r="P422" t="s">
        <v>22</v>
      </c>
      <c r="T422" t="s">
        <v>1000</v>
      </c>
    </row>
    <row r="423" spans="1:20" x14ac:dyDescent="0.25">
      <c r="A423">
        <v>70965</v>
      </c>
      <c r="B423" t="s">
        <v>119</v>
      </c>
      <c r="C423" t="s">
        <v>948</v>
      </c>
      <c r="D423" t="s">
        <v>51</v>
      </c>
      <c r="E423" t="s">
        <v>51</v>
      </c>
      <c r="F423" s="2">
        <v>9.5</v>
      </c>
      <c r="G423" t="s">
        <v>2</v>
      </c>
      <c r="J423" t="s">
        <v>953</v>
      </c>
      <c r="K423" t="str">
        <f t="shared" si="6"/>
        <v>RE-4/3/33/C1/CA1/X2V52</v>
      </c>
      <c r="O423" t="s">
        <v>1</v>
      </c>
      <c r="P423" t="s">
        <v>22</v>
      </c>
      <c r="T423" t="s">
        <v>1000</v>
      </c>
    </row>
    <row r="424" spans="1:20" x14ac:dyDescent="0.25">
      <c r="A424">
        <v>70966</v>
      </c>
      <c r="B424" t="s">
        <v>119</v>
      </c>
      <c r="C424" t="s">
        <v>948</v>
      </c>
      <c r="D424" t="s">
        <v>51</v>
      </c>
      <c r="E424" t="s">
        <v>51</v>
      </c>
      <c r="F424" s="2">
        <v>9.5</v>
      </c>
      <c r="G424" t="s">
        <v>2</v>
      </c>
      <c r="J424" t="s">
        <v>954</v>
      </c>
      <c r="K424" t="str">
        <f t="shared" si="6"/>
        <v>RE-4/3/33/C2/CA1/X2V52</v>
      </c>
      <c r="O424" t="s">
        <v>1</v>
      </c>
      <c r="P424" t="s">
        <v>22</v>
      </c>
      <c r="T424" t="s">
        <v>1000</v>
      </c>
    </row>
    <row r="425" spans="1:20" x14ac:dyDescent="0.25">
      <c r="A425">
        <v>70967</v>
      </c>
      <c r="B425" t="s">
        <v>119</v>
      </c>
      <c r="C425" t="s">
        <v>948</v>
      </c>
      <c r="D425" t="s">
        <v>51</v>
      </c>
      <c r="E425" t="s">
        <v>51</v>
      </c>
      <c r="F425" s="2">
        <v>13</v>
      </c>
      <c r="G425" t="s">
        <v>2</v>
      </c>
      <c r="J425" t="s">
        <v>955</v>
      </c>
      <c r="K425" t="str">
        <f t="shared" si="6"/>
        <v>RE-4/2/33/A1/CA1/X2V52</v>
      </c>
      <c r="O425" t="s">
        <v>1</v>
      </c>
      <c r="P425" t="s">
        <v>22</v>
      </c>
      <c r="T425" t="s">
        <v>1000</v>
      </c>
    </row>
    <row r="426" spans="1:20" x14ac:dyDescent="0.25">
      <c r="A426">
        <v>70968</v>
      </c>
      <c r="B426" t="s">
        <v>119</v>
      </c>
      <c r="C426" t="s">
        <v>948</v>
      </c>
      <c r="D426" t="s">
        <v>51</v>
      </c>
      <c r="E426" t="s">
        <v>51</v>
      </c>
      <c r="F426" s="2">
        <v>13</v>
      </c>
      <c r="G426" t="s">
        <v>2</v>
      </c>
      <c r="J426" t="s">
        <v>956</v>
      </c>
      <c r="K426" t="str">
        <f t="shared" si="6"/>
        <v>RE-4/2/33/A2/CA1/X2V52</v>
      </c>
      <c r="O426" t="s">
        <v>1</v>
      </c>
      <c r="P426" t="s">
        <v>22</v>
      </c>
      <c r="T426" t="s">
        <v>1000</v>
      </c>
    </row>
    <row r="427" spans="1:20" x14ac:dyDescent="0.25">
      <c r="A427">
        <v>70969</v>
      </c>
      <c r="B427" t="s">
        <v>119</v>
      </c>
      <c r="C427" t="s">
        <v>948</v>
      </c>
      <c r="D427" t="s">
        <v>51</v>
      </c>
      <c r="E427" t="s">
        <v>51</v>
      </c>
      <c r="F427" s="2">
        <v>12.5</v>
      </c>
      <c r="G427" t="s">
        <v>2</v>
      </c>
      <c r="J427" t="s">
        <v>957</v>
      </c>
      <c r="K427" t="str">
        <f t="shared" si="6"/>
        <v>RE-4/2/33/B1/CA1/X2V52</v>
      </c>
      <c r="O427" t="s">
        <v>1</v>
      </c>
      <c r="P427" t="s">
        <v>22</v>
      </c>
      <c r="T427" t="s">
        <v>1000</v>
      </c>
    </row>
    <row r="428" spans="1:20" x14ac:dyDescent="0.25">
      <c r="A428">
        <v>70970</v>
      </c>
      <c r="B428" t="s">
        <v>119</v>
      </c>
      <c r="C428" t="s">
        <v>948</v>
      </c>
      <c r="D428" t="s">
        <v>51</v>
      </c>
      <c r="E428" t="s">
        <v>51</v>
      </c>
      <c r="F428" s="2">
        <v>12.5</v>
      </c>
      <c r="G428" t="s">
        <v>2</v>
      </c>
      <c r="J428" t="s">
        <v>958</v>
      </c>
      <c r="K428" t="str">
        <f t="shared" si="6"/>
        <v>RE-4/2/33/B2/CA1/X2V52</v>
      </c>
      <c r="O428" t="s">
        <v>1</v>
      </c>
      <c r="P428" t="s">
        <v>22</v>
      </c>
      <c r="T428" t="s">
        <v>1000</v>
      </c>
    </row>
    <row r="429" spans="1:20" x14ac:dyDescent="0.25">
      <c r="A429">
        <v>70971</v>
      </c>
      <c r="B429" t="s">
        <v>119</v>
      </c>
      <c r="C429" t="s">
        <v>948</v>
      </c>
      <c r="D429" t="s">
        <v>51</v>
      </c>
      <c r="E429" t="s">
        <v>51</v>
      </c>
      <c r="F429" s="2">
        <v>12</v>
      </c>
      <c r="G429" t="s">
        <v>2</v>
      </c>
      <c r="J429" t="s">
        <v>959</v>
      </c>
      <c r="K429" t="str">
        <f t="shared" si="6"/>
        <v>RE-4/2/33/C1/CA1/X2V52</v>
      </c>
      <c r="O429" t="s">
        <v>1</v>
      </c>
      <c r="P429" t="s">
        <v>22</v>
      </c>
      <c r="T429" t="s">
        <v>1000</v>
      </c>
    </row>
    <row r="430" spans="1:20" x14ac:dyDescent="0.25">
      <c r="A430">
        <v>70972</v>
      </c>
      <c r="B430" t="s">
        <v>119</v>
      </c>
      <c r="C430" t="s">
        <v>948</v>
      </c>
      <c r="D430" t="s">
        <v>51</v>
      </c>
      <c r="E430" t="s">
        <v>51</v>
      </c>
      <c r="F430" s="2">
        <v>12</v>
      </c>
      <c r="G430" t="s">
        <v>2</v>
      </c>
      <c r="J430" t="s">
        <v>960</v>
      </c>
      <c r="K430" t="str">
        <f t="shared" si="6"/>
        <v>RE-4/2/33/C2/CA1/X2V52</v>
      </c>
      <c r="O430" t="s">
        <v>1</v>
      </c>
      <c r="P430" t="s">
        <v>22</v>
      </c>
      <c r="T430" t="s">
        <v>1000</v>
      </c>
    </row>
    <row r="431" spans="1:20" x14ac:dyDescent="0.25">
      <c r="A431" s="4" t="s">
        <v>1046</v>
      </c>
      <c r="F431"/>
    </row>
    <row r="432" spans="1:20" x14ac:dyDescent="0.25">
      <c r="A432">
        <v>70973</v>
      </c>
      <c r="B432" t="s">
        <v>120</v>
      </c>
      <c r="C432" t="s">
        <v>961</v>
      </c>
      <c r="D432" t="s">
        <v>51</v>
      </c>
      <c r="E432" t="s">
        <v>51</v>
      </c>
      <c r="F432" s="2">
        <v>11.5</v>
      </c>
      <c r="G432" t="s">
        <v>2</v>
      </c>
      <c r="J432" t="s">
        <v>962</v>
      </c>
      <c r="K432" t="str">
        <f t="shared" si="6"/>
        <v>RE-4/3/34/A1/CA1/X2V52</v>
      </c>
      <c r="O432" t="s">
        <v>1</v>
      </c>
      <c r="P432" t="s">
        <v>22</v>
      </c>
      <c r="T432" t="s">
        <v>1000</v>
      </c>
    </row>
    <row r="433" spans="1:20" x14ac:dyDescent="0.25">
      <c r="A433">
        <v>70974</v>
      </c>
      <c r="B433" t="s">
        <v>120</v>
      </c>
      <c r="C433" t="s">
        <v>961</v>
      </c>
      <c r="D433" t="s">
        <v>51</v>
      </c>
      <c r="E433" t="s">
        <v>51</v>
      </c>
      <c r="F433" s="2">
        <v>11.5</v>
      </c>
      <c r="G433" t="s">
        <v>2</v>
      </c>
      <c r="J433" t="s">
        <v>963</v>
      </c>
      <c r="K433" t="str">
        <f t="shared" si="6"/>
        <v>RE-4/3/34/A2/CA1/X2V52</v>
      </c>
      <c r="O433" t="s">
        <v>1</v>
      </c>
      <c r="P433" t="s">
        <v>22</v>
      </c>
      <c r="T433" t="s">
        <v>1000</v>
      </c>
    </row>
    <row r="434" spans="1:20" x14ac:dyDescent="0.25">
      <c r="A434">
        <v>70975</v>
      </c>
      <c r="B434" t="s">
        <v>120</v>
      </c>
      <c r="C434" t="s">
        <v>961</v>
      </c>
      <c r="D434" t="s">
        <v>51</v>
      </c>
      <c r="E434" t="s">
        <v>51</v>
      </c>
      <c r="F434" s="2">
        <v>11</v>
      </c>
      <c r="G434" t="s">
        <v>2</v>
      </c>
      <c r="J434" t="s">
        <v>964</v>
      </c>
      <c r="K434" t="str">
        <f t="shared" si="6"/>
        <v>RE-4/3/34/B1/CA1/X2V52</v>
      </c>
      <c r="O434" t="s">
        <v>1</v>
      </c>
      <c r="P434" t="s">
        <v>22</v>
      </c>
      <c r="T434" t="s">
        <v>1000</v>
      </c>
    </row>
    <row r="435" spans="1:20" x14ac:dyDescent="0.25">
      <c r="A435">
        <v>70976</v>
      </c>
      <c r="B435" t="s">
        <v>120</v>
      </c>
      <c r="C435" t="s">
        <v>961</v>
      </c>
      <c r="D435" t="s">
        <v>51</v>
      </c>
      <c r="E435" t="s">
        <v>51</v>
      </c>
      <c r="F435" s="2">
        <v>11</v>
      </c>
      <c r="G435" t="s">
        <v>2</v>
      </c>
      <c r="J435" t="s">
        <v>965</v>
      </c>
      <c r="K435" t="str">
        <f t="shared" si="6"/>
        <v>RE-4/3/34/B2/CA1/X2V52</v>
      </c>
      <c r="O435" t="s">
        <v>1</v>
      </c>
      <c r="P435" t="s">
        <v>22</v>
      </c>
      <c r="T435" t="s">
        <v>1000</v>
      </c>
    </row>
    <row r="436" spans="1:20" x14ac:dyDescent="0.25">
      <c r="A436">
        <v>70977</v>
      </c>
      <c r="B436" t="s">
        <v>120</v>
      </c>
      <c r="C436" t="s">
        <v>961</v>
      </c>
      <c r="D436" t="s">
        <v>51</v>
      </c>
      <c r="E436" t="s">
        <v>51</v>
      </c>
      <c r="F436" s="2">
        <v>10.5</v>
      </c>
      <c r="G436" t="s">
        <v>2</v>
      </c>
      <c r="J436" t="s">
        <v>966</v>
      </c>
      <c r="K436" t="str">
        <f t="shared" si="6"/>
        <v>RE-4/3/34/C1/CA1/X2V52</v>
      </c>
      <c r="O436" t="s">
        <v>1</v>
      </c>
      <c r="P436" t="s">
        <v>22</v>
      </c>
      <c r="T436" t="s">
        <v>1000</v>
      </c>
    </row>
    <row r="437" spans="1:20" x14ac:dyDescent="0.25">
      <c r="A437">
        <v>70978</v>
      </c>
      <c r="B437" t="s">
        <v>120</v>
      </c>
      <c r="C437" t="s">
        <v>961</v>
      </c>
      <c r="D437" t="s">
        <v>51</v>
      </c>
      <c r="E437" t="s">
        <v>51</v>
      </c>
      <c r="F437" s="2">
        <v>10.5</v>
      </c>
      <c r="G437" t="s">
        <v>2</v>
      </c>
      <c r="J437" t="s">
        <v>967</v>
      </c>
      <c r="K437" t="str">
        <f t="shared" si="6"/>
        <v>RE-4/3/34/C2/CA1/X2V52</v>
      </c>
      <c r="O437" t="s">
        <v>1</v>
      </c>
      <c r="P437" t="s">
        <v>22</v>
      </c>
      <c r="T437" t="s">
        <v>1000</v>
      </c>
    </row>
    <row r="438" spans="1:20" x14ac:dyDescent="0.25">
      <c r="A438">
        <v>70979</v>
      </c>
      <c r="B438" t="s">
        <v>120</v>
      </c>
      <c r="C438" t="s">
        <v>961</v>
      </c>
      <c r="D438" t="s">
        <v>51</v>
      </c>
      <c r="E438" t="s">
        <v>51</v>
      </c>
      <c r="F438" s="2">
        <v>14</v>
      </c>
      <c r="G438" t="s">
        <v>2</v>
      </c>
      <c r="J438" t="s">
        <v>968</v>
      </c>
      <c r="K438" t="str">
        <f t="shared" si="6"/>
        <v>RE-4/2/34/A1/CA1/X2V52</v>
      </c>
      <c r="O438" t="s">
        <v>1</v>
      </c>
      <c r="P438" t="s">
        <v>22</v>
      </c>
      <c r="T438" t="s">
        <v>1000</v>
      </c>
    </row>
    <row r="439" spans="1:20" x14ac:dyDescent="0.25">
      <c r="A439">
        <v>70980</v>
      </c>
      <c r="B439" t="s">
        <v>120</v>
      </c>
      <c r="C439" t="s">
        <v>961</v>
      </c>
      <c r="D439" t="s">
        <v>51</v>
      </c>
      <c r="E439" t="s">
        <v>51</v>
      </c>
      <c r="F439" s="2">
        <v>14</v>
      </c>
      <c r="G439" t="s">
        <v>2</v>
      </c>
      <c r="J439" t="s">
        <v>969</v>
      </c>
      <c r="K439" t="str">
        <f t="shared" si="6"/>
        <v>RE-4/2/34/A2/CA1/X2V52</v>
      </c>
      <c r="O439" t="s">
        <v>1</v>
      </c>
      <c r="P439" t="s">
        <v>22</v>
      </c>
      <c r="T439" t="s">
        <v>1000</v>
      </c>
    </row>
    <row r="440" spans="1:20" x14ac:dyDescent="0.25">
      <c r="A440">
        <v>70981</v>
      </c>
      <c r="B440" t="s">
        <v>120</v>
      </c>
      <c r="C440" t="s">
        <v>961</v>
      </c>
      <c r="D440" t="s">
        <v>51</v>
      </c>
      <c r="E440" t="s">
        <v>51</v>
      </c>
      <c r="F440" s="2">
        <v>13.5</v>
      </c>
      <c r="G440" t="s">
        <v>2</v>
      </c>
      <c r="J440" t="s">
        <v>970</v>
      </c>
      <c r="K440" t="str">
        <f t="shared" si="6"/>
        <v>RE-4/2/34/B1/CA1/X2V52</v>
      </c>
      <c r="O440" t="s">
        <v>1</v>
      </c>
      <c r="P440" t="s">
        <v>22</v>
      </c>
      <c r="T440" t="s">
        <v>1000</v>
      </c>
    </row>
    <row r="441" spans="1:20" x14ac:dyDescent="0.25">
      <c r="A441">
        <v>70982</v>
      </c>
      <c r="B441" t="s">
        <v>120</v>
      </c>
      <c r="C441" t="s">
        <v>961</v>
      </c>
      <c r="D441" t="s">
        <v>51</v>
      </c>
      <c r="E441" t="s">
        <v>51</v>
      </c>
      <c r="F441" s="2">
        <v>13.5</v>
      </c>
      <c r="G441" t="s">
        <v>2</v>
      </c>
      <c r="J441" t="s">
        <v>971</v>
      </c>
      <c r="K441" t="str">
        <f t="shared" si="6"/>
        <v>RE-4/2/34/B2/CA1/X2V52</v>
      </c>
      <c r="O441" t="s">
        <v>1</v>
      </c>
      <c r="P441" t="s">
        <v>22</v>
      </c>
      <c r="T441" t="s">
        <v>1000</v>
      </c>
    </row>
    <row r="442" spans="1:20" x14ac:dyDescent="0.25">
      <c r="A442">
        <v>70983</v>
      </c>
      <c r="B442" t="s">
        <v>120</v>
      </c>
      <c r="C442" t="s">
        <v>961</v>
      </c>
      <c r="D442" t="s">
        <v>51</v>
      </c>
      <c r="E442" t="s">
        <v>51</v>
      </c>
      <c r="F442" s="2">
        <v>13</v>
      </c>
      <c r="G442" t="s">
        <v>2</v>
      </c>
      <c r="J442" t="s">
        <v>972</v>
      </c>
      <c r="K442" t="str">
        <f t="shared" si="6"/>
        <v>RE-4/2/34/C1/CA1/X2V52</v>
      </c>
      <c r="O442" t="s">
        <v>1</v>
      </c>
      <c r="P442" t="s">
        <v>22</v>
      </c>
      <c r="T442" t="s">
        <v>1000</v>
      </c>
    </row>
    <row r="443" spans="1:20" x14ac:dyDescent="0.25">
      <c r="A443">
        <v>70984</v>
      </c>
      <c r="B443" t="s">
        <v>120</v>
      </c>
      <c r="C443" t="s">
        <v>961</v>
      </c>
      <c r="D443" t="s">
        <v>51</v>
      </c>
      <c r="E443" t="s">
        <v>51</v>
      </c>
      <c r="F443" s="2">
        <v>13</v>
      </c>
      <c r="G443" t="s">
        <v>2</v>
      </c>
      <c r="J443" t="s">
        <v>973</v>
      </c>
      <c r="K443" t="str">
        <f t="shared" si="6"/>
        <v>RE-4/2/34/C2/CA1/X2V52</v>
      </c>
      <c r="O443" t="s">
        <v>1</v>
      </c>
      <c r="P443" t="s">
        <v>22</v>
      </c>
      <c r="T443" t="s">
        <v>1000</v>
      </c>
    </row>
    <row r="444" spans="1:20" x14ac:dyDescent="0.25">
      <c r="A444" s="4" t="s">
        <v>1047</v>
      </c>
      <c r="F444"/>
    </row>
    <row r="445" spans="1:20" x14ac:dyDescent="0.25">
      <c r="A445">
        <v>70985</v>
      </c>
      <c r="B445" t="s">
        <v>121</v>
      </c>
      <c r="C445" t="s">
        <v>974</v>
      </c>
      <c r="D445" t="s">
        <v>46</v>
      </c>
      <c r="E445" t="s">
        <v>46</v>
      </c>
      <c r="F445" s="2">
        <v>11</v>
      </c>
      <c r="G445" t="s">
        <v>2</v>
      </c>
      <c r="J445" t="s">
        <v>975</v>
      </c>
      <c r="K445" t="str">
        <f t="shared" si="6"/>
        <v>RE-4/3/35/A1/CA1/X3V51</v>
      </c>
      <c r="O445" t="s">
        <v>1</v>
      </c>
      <c r="P445" t="s">
        <v>22</v>
      </c>
      <c r="T445" t="s">
        <v>1000</v>
      </c>
    </row>
    <row r="446" spans="1:20" x14ac:dyDescent="0.25">
      <c r="A446">
        <v>70986</v>
      </c>
      <c r="B446" t="s">
        <v>121</v>
      </c>
      <c r="C446" t="s">
        <v>974</v>
      </c>
      <c r="D446" t="s">
        <v>46</v>
      </c>
      <c r="E446" t="s">
        <v>46</v>
      </c>
      <c r="F446" s="2">
        <v>11</v>
      </c>
      <c r="G446" t="s">
        <v>2</v>
      </c>
      <c r="J446" t="s">
        <v>976</v>
      </c>
      <c r="K446" t="str">
        <f t="shared" si="6"/>
        <v>RE-4/3/35/A2/CA1/X3V51</v>
      </c>
      <c r="O446" t="s">
        <v>1</v>
      </c>
      <c r="P446" t="s">
        <v>22</v>
      </c>
      <c r="T446" t="s">
        <v>1000</v>
      </c>
    </row>
    <row r="447" spans="1:20" x14ac:dyDescent="0.25">
      <c r="A447">
        <v>70987</v>
      </c>
      <c r="B447" t="s">
        <v>121</v>
      </c>
      <c r="C447" t="s">
        <v>974</v>
      </c>
      <c r="D447" t="s">
        <v>46</v>
      </c>
      <c r="E447" t="s">
        <v>46</v>
      </c>
      <c r="F447" s="2">
        <v>10.5</v>
      </c>
      <c r="G447" t="s">
        <v>2</v>
      </c>
      <c r="J447" t="s">
        <v>977</v>
      </c>
      <c r="K447" t="str">
        <f t="shared" si="6"/>
        <v>RE-4/3/35/B1/CA1/X3V51</v>
      </c>
      <c r="O447" t="s">
        <v>1</v>
      </c>
      <c r="P447" t="s">
        <v>22</v>
      </c>
      <c r="T447" t="s">
        <v>1000</v>
      </c>
    </row>
    <row r="448" spans="1:20" x14ac:dyDescent="0.25">
      <c r="A448">
        <v>70988</v>
      </c>
      <c r="B448" t="s">
        <v>121</v>
      </c>
      <c r="C448" t="s">
        <v>974</v>
      </c>
      <c r="D448" t="s">
        <v>46</v>
      </c>
      <c r="E448" t="s">
        <v>46</v>
      </c>
      <c r="F448" s="2">
        <v>10.5</v>
      </c>
      <c r="G448" t="s">
        <v>2</v>
      </c>
      <c r="J448" t="s">
        <v>978</v>
      </c>
      <c r="K448" t="str">
        <f t="shared" si="6"/>
        <v>RE-4/3/35/B2/CA1/X3V51</v>
      </c>
      <c r="O448" t="s">
        <v>1</v>
      </c>
      <c r="P448" t="s">
        <v>22</v>
      </c>
      <c r="T448" t="s">
        <v>1000</v>
      </c>
    </row>
    <row r="449" spans="1:20" x14ac:dyDescent="0.25">
      <c r="A449">
        <v>70989</v>
      </c>
      <c r="B449" t="s">
        <v>121</v>
      </c>
      <c r="C449" t="s">
        <v>974</v>
      </c>
      <c r="D449" t="s">
        <v>46</v>
      </c>
      <c r="E449" t="s">
        <v>46</v>
      </c>
      <c r="F449" s="2">
        <v>10</v>
      </c>
      <c r="G449" t="s">
        <v>2</v>
      </c>
      <c r="J449" t="s">
        <v>979</v>
      </c>
      <c r="K449" t="str">
        <f t="shared" si="6"/>
        <v>RE-4/3/35/C1/CA1/X3V51</v>
      </c>
      <c r="O449" t="s">
        <v>1</v>
      </c>
      <c r="P449" t="s">
        <v>22</v>
      </c>
      <c r="T449" t="s">
        <v>1000</v>
      </c>
    </row>
    <row r="450" spans="1:20" x14ac:dyDescent="0.25">
      <c r="A450">
        <v>70990</v>
      </c>
      <c r="B450" t="s">
        <v>121</v>
      </c>
      <c r="C450" t="s">
        <v>974</v>
      </c>
      <c r="D450" t="s">
        <v>46</v>
      </c>
      <c r="E450" t="s">
        <v>46</v>
      </c>
      <c r="F450" s="2">
        <v>10</v>
      </c>
      <c r="G450" t="s">
        <v>2</v>
      </c>
      <c r="J450" t="s">
        <v>980</v>
      </c>
      <c r="K450" t="str">
        <f t="shared" si="6"/>
        <v>RE-4/3/35/C2/CA1/X3V51</v>
      </c>
      <c r="O450" t="s">
        <v>1</v>
      </c>
      <c r="P450" t="s">
        <v>22</v>
      </c>
      <c r="T450" t="s">
        <v>1000</v>
      </c>
    </row>
    <row r="451" spans="1:20" x14ac:dyDescent="0.25">
      <c r="A451">
        <v>70991</v>
      </c>
      <c r="B451" t="s">
        <v>121</v>
      </c>
      <c r="C451" t="s">
        <v>974</v>
      </c>
      <c r="D451" t="s">
        <v>46</v>
      </c>
      <c r="E451" t="s">
        <v>46</v>
      </c>
      <c r="F451" s="2">
        <v>13.5</v>
      </c>
      <c r="G451" t="s">
        <v>2</v>
      </c>
      <c r="J451" t="s">
        <v>981</v>
      </c>
      <c r="K451" t="str">
        <f t="shared" si="6"/>
        <v>RE-4/2/35/A1/CA1/X3V51</v>
      </c>
      <c r="O451" t="s">
        <v>1</v>
      </c>
      <c r="P451" t="s">
        <v>22</v>
      </c>
      <c r="T451" t="s">
        <v>1000</v>
      </c>
    </row>
    <row r="452" spans="1:20" x14ac:dyDescent="0.25">
      <c r="A452">
        <v>70992</v>
      </c>
      <c r="B452" t="s">
        <v>121</v>
      </c>
      <c r="C452" t="s">
        <v>974</v>
      </c>
      <c r="D452" t="s">
        <v>46</v>
      </c>
      <c r="E452" t="s">
        <v>46</v>
      </c>
      <c r="F452" s="2">
        <v>13.5</v>
      </c>
      <c r="G452" t="s">
        <v>2</v>
      </c>
      <c r="J452" t="s">
        <v>982</v>
      </c>
      <c r="K452" t="str">
        <f t="shared" si="6"/>
        <v>RE-4/2/35/A2/CA1/X3V51</v>
      </c>
      <c r="O452" t="s">
        <v>1</v>
      </c>
      <c r="P452" t="s">
        <v>22</v>
      </c>
      <c r="T452" t="s">
        <v>1000</v>
      </c>
    </row>
    <row r="453" spans="1:20" x14ac:dyDescent="0.25">
      <c r="A453">
        <v>70993</v>
      </c>
      <c r="B453" t="s">
        <v>121</v>
      </c>
      <c r="C453" t="s">
        <v>974</v>
      </c>
      <c r="D453" t="s">
        <v>46</v>
      </c>
      <c r="E453" t="s">
        <v>46</v>
      </c>
      <c r="F453" s="2">
        <v>13</v>
      </c>
      <c r="G453" t="s">
        <v>2</v>
      </c>
      <c r="J453" t="s">
        <v>983</v>
      </c>
      <c r="K453" t="str">
        <f t="shared" si="6"/>
        <v>RE-4/2/35/B1/CA1/X3V51</v>
      </c>
      <c r="O453" t="s">
        <v>1</v>
      </c>
      <c r="P453" t="s">
        <v>22</v>
      </c>
      <c r="T453" t="s">
        <v>1000</v>
      </c>
    </row>
    <row r="454" spans="1:20" x14ac:dyDescent="0.25">
      <c r="A454">
        <v>70994</v>
      </c>
      <c r="B454" t="s">
        <v>121</v>
      </c>
      <c r="C454" t="s">
        <v>974</v>
      </c>
      <c r="D454" t="s">
        <v>46</v>
      </c>
      <c r="E454" t="s">
        <v>46</v>
      </c>
      <c r="F454" s="2">
        <v>13</v>
      </c>
      <c r="G454" t="s">
        <v>2</v>
      </c>
      <c r="J454" t="s">
        <v>984</v>
      </c>
      <c r="K454" t="str">
        <f t="shared" si="6"/>
        <v>RE-4/2/35/B2/CA1/X3V51</v>
      </c>
      <c r="O454" t="s">
        <v>1</v>
      </c>
      <c r="P454" t="s">
        <v>22</v>
      </c>
      <c r="T454" t="s">
        <v>1000</v>
      </c>
    </row>
    <row r="455" spans="1:20" x14ac:dyDescent="0.25">
      <c r="A455">
        <v>70995</v>
      </c>
      <c r="B455" t="s">
        <v>121</v>
      </c>
      <c r="C455" t="s">
        <v>974</v>
      </c>
      <c r="D455" t="s">
        <v>46</v>
      </c>
      <c r="E455" t="s">
        <v>46</v>
      </c>
      <c r="F455" s="2">
        <v>12.5</v>
      </c>
      <c r="G455" t="s">
        <v>2</v>
      </c>
      <c r="J455" t="s">
        <v>985</v>
      </c>
      <c r="K455" t="str">
        <f t="shared" si="6"/>
        <v>RE-4/2/35/C1/CA1/X3V51</v>
      </c>
      <c r="O455" t="s">
        <v>1</v>
      </c>
      <c r="P455" t="s">
        <v>22</v>
      </c>
      <c r="T455" t="s">
        <v>1000</v>
      </c>
    </row>
    <row r="456" spans="1:20" x14ac:dyDescent="0.25">
      <c r="A456">
        <v>70996</v>
      </c>
      <c r="B456" t="s">
        <v>121</v>
      </c>
      <c r="C456" t="s">
        <v>974</v>
      </c>
      <c r="D456" t="s">
        <v>46</v>
      </c>
      <c r="E456" t="s">
        <v>46</v>
      </c>
      <c r="F456" s="2">
        <v>12.5</v>
      </c>
      <c r="G456" t="s">
        <v>2</v>
      </c>
      <c r="J456" t="s">
        <v>986</v>
      </c>
      <c r="K456" t="str">
        <f t="shared" si="6"/>
        <v>RE-4/2/35/C2/CA1/X3V51</v>
      </c>
      <c r="O456" t="s">
        <v>1</v>
      </c>
      <c r="P456" t="s">
        <v>22</v>
      </c>
      <c r="T456" t="s">
        <v>1000</v>
      </c>
    </row>
    <row r="457" spans="1:20" x14ac:dyDescent="0.25">
      <c r="A457" s="4" t="s">
        <v>1048</v>
      </c>
    </row>
    <row r="458" spans="1:20" x14ac:dyDescent="0.25">
      <c r="A458">
        <v>70997</v>
      </c>
      <c r="B458" t="s">
        <v>122</v>
      </c>
      <c r="C458" t="s">
        <v>987</v>
      </c>
      <c r="D458" t="s">
        <v>46</v>
      </c>
      <c r="E458" t="s">
        <v>46</v>
      </c>
      <c r="F458" s="2">
        <v>9.5</v>
      </c>
      <c r="J458" t="s">
        <v>988</v>
      </c>
      <c r="K458" t="str">
        <f t="shared" ref="K458:K469" si="7">CONCATENATE(J458,"/CA1/",E458)</f>
        <v>RE-4/3/36/A1/CA1/X3V51</v>
      </c>
      <c r="O458" t="s">
        <v>1</v>
      </c>
      <c r="P458" t="s">
        <v>22</v>
      </c>
      <c r="T458" t="s">
        <v>1000</v>
      </c>
    </row>
    <row r="459" spans="1:20" x14ac:dyDescent="0.25">
      <c r="A459">
        <v>70998</v>
      </c>
      <c r="B459" t="s">
        <v>122</v>
      </c>
      <c r="C459" t="s">
        <v>987</v>
      </c>
      <c r="D459" t="s">
        <v>46</v>
      </c>
      <c r="E459" t="s">
        <v>46</v>
      </c>
      <c r="F459" s="2">
        <v>9.5</v>
      </c>
      <c r="J459" t="s">
        <v>989</v>
      </c>
      <c r="K459" t="str">
        <f t="shared" si="7"/>
        <v>RE-4/3/36/A2/CA1/X3V51</v>
      </c>
      <c r="O459" t="s">
        <v>1</v>
      </c>
      <c r="P459" t="s">
        <v>22</v>
      </c>
      <c r="T459" t="s">
        <v>1000</v>
      </c>
    </row>
    <row r="460" spans="1:20" x14ac:dyDescent="0.25">
      <c r="A460">
        <v>70999</v>
      </c>
      <c r="B460" t="s">
        <v>122</v>
      </c>
      <c r="C460" t="s">
        <v>987</v>
      </c>
      <c r="D460" t="s">
        <v>46</v>
      </c>
      <c r="E460" t="s">
        <v>46</v>
      </c>
      <c r="F460" s="2">
        <v>9</v>
      </c>
      <c r="J460" t="s">
        <v>990</v>
      </c>
      <c r="K460" t="str">
        <f t="shared" si="7"/>
        <v>RE-4/3/36/B1/CA1/X3V51</v>
      </c>
      <c r="O460" t="s">
        <v>1</v>
      </c>
      <c r="P460" t="s">
        <v>22</v>
      </c>
      <c r="T460" t="s">
        <v>1000</v>
      </c>
    </row>
    <row r="461" spans="1:20" x14ac:dyDescent="0.25">
      <c r="A461">
        <v>71000</v>
      </c>
      <c r="B461" t="s">
        <v>122</v>
      </c>
      <c r="C461" t="s">
        <v>987</v>
      </c>
      <c r="D461" t="s">
        <v>46</v>
      </c>
      <c r="E461" t="s">
        <v>46</v>
      </c>
      <c r="F461" s="2">
        <v>9</v>
      </c>
      <c r="J461" t="s">
        <v>991</v>
      </c>
      <c r="K461" t="str">
        <f t="shared" si="7"/>
        <v>RE-4/3/36/B2/CA1/X3V51</v>
      </c>
      <c r="O461" t="s">
        <v>1</v>
      </c>
      <c r="P461" t="s">
        <v>22</v>
      </c>
      <c r="T461" t="s">
        <v>1000</v>
      </c>
    </row>
    <row r="462" spans="1:20" x14ac:dyDescent="0.25">
      <c r="A462">
        <v>71001</v>
      </c>
      <c r="B462" t="s">
        <v>122</v>
      </c>
      <c r="C462" t="s">
        <v>987</v>
      </c>
      <c r="D462" t="s">
        <v>46</v>
      </c>
      <c r="E462" t="s">
        <v>46</v>
      </c>
      <c r="F462" s="2">
        <v>8.5</v>
      </c>
      <c r="J462" t="s">
        <v>992</v>
      </c>
      <c r="K462" t="str">
        <f t="shared" si="7"/>
        <v>RE-4/3/36/C1/CA1/X3V51</v>
      </c>
      <c r="O462" t="s">
        <v>1</v>
      </c>
      <c r="P462" t="s">
        <v>22</v>
      </c>
      <c r="T462" t="s">
        <v>1000</v>
      </c>
    </row>
    <row r="463" spans="1:20" x14ac:dyDescent="0.25">
      <c r="A463">
        <v>71002</v>
      </c>
      <c r="B463" t="s">
        <v>122</v>
      </c>
      <c r="C463" t="s">
        <v>987</v>
      </c>
      <c r="D463" t="s">
        <v>46</v>
      </c>
      <c r="E463" t="s">
        <v>46</v>
      </c>
      <c r="F463" s="2">
        <v>8.5</v>
      </c>
      <c r="J463" t="s">
        <v>993</v>
      </c>
      <c r="K463" t="str">
        <f t="shared" si="7"/>
        <v>RE-4/3/36/C2/CA1/X3V51</v>
      </c>
      <c r="O463" t="s">
        <v>1</v>
      </c>
      <c r="P463" t="s">
        <v>22</v>
      </c>
      <c r="T463" t="s">
        <v>1000</v>
      </c>
    </row>
    <row r="464" spans="1:20" x14ac:dyDescent="0.25">
      <c r="A464">
        <v>71003</v>
      </c>
      <c r="B464" t="s">
        <v>122</v>
      </c>
      <c r="C464" t="s">
        <v>987</v>
      </c>
      <c r="D464" t="s">
        <v>46</v>
      </c>
      <c r="E464" t="s">
        <v>46</v>
      </c>
      <c r="F464" s="2">
        <v>12</v>
      </c>
      <c r="J464" t="s">
        <v>994</v>
      </c>
      <c r="K464" t="str">
        <f t="shared" si="7"/>
        <v>RE-4/2/36/A1/CA1/X3V51</v>
      </c>
      <c r="O464" t="s">
        <v>1</v>
      </c>
      <c r="P464" t="s">
        <v>22</v>
      </c>
      <c r="T464" t="s">
        <v>1000</v>
      </c>
    </row>
    <row r="465" spans="1:20" x14ac:dyDescent="0.25">
      <c r="A465">
        <v>71004</v>
      </c>
      <c r="B465" t="s">
        <v>122</v>
      </c>
      <c r="C465" t="s">
        <v>987</v>
      </c>
      <c r="D465" t="s">
        <v>46</v>
      </c>
      <c r="E465" t="s">
        <v>46</v>
      </c>
      <c r="F465" s="2">
        <v>12</v>
      </c>
      <c r="J465" t="s">
        <v>995</v>
      </c>
      <c r="K465" t="str">
        <f t="shared" si="7"/>
        <v>RE-4/2/36/A2/CA1/X3V51</v>
      </c>
      <c r="O465" t="s">
        <v>1</v>
      </c>
      <c r="P465" t="s">
        <v>22</v>
      </c>
      <c r="T465" t="s">
        <v>1000</v>
      </c>
    </row>
    <row r="466" spans="1:20" x14ac:dyDescent="0.25">
      <c r="A466">
        <v>71005</v>
      </c>
      <c r="B466" t="s">
        <v>122</v>
      </c>
      <c r="C466" t="s">
        <v>987</v>
      </c>
      <c r="D466" t="s">
        <v>46</v>
      </c>
      <c r="E466" t="s">
        <v>46</v>
      </c>
      <c r="F466" s="2">
        <v>11.5</v>
      </c>
      <c r="J466" t="s">
        <v>996</v>
      </c>
      <c r="K466" t="str">
        <f t="shared" si="7"/>
        <v>RE-4/2/36/B1/CA1/X3V51</v>
      </c>
      <c r="O466" t="s">
        <v>1</v>
      </c>
      <c r="P466" t="s">
        <v>22</v>
      </c>
      <c r="T466" t="s">
        <v>1000</v>
      </c>
    </row>
    <row r="467" spans="1:20" x14ac:dyDescent="0.25">
      <c r="A467">
        <v>71006</v>
      </c>
      <c r="B467" t="s">
        <v>122</v>
      </c>
      <c r="C467" t="s">
        <v>987</v>
      </c>
      <c r="D467" t="s">
        <v>46</v>
      </c>
      <c r="E467" t="s">
        <v>46</v>
      </c>
      <c r="F467" s="2">
        <v>11.5</v>
      </c>
      <c r="J467" t="s">
        <v>997</v>
      </c>
      <c r="K467" t="str">
        <f t="shared" si="7"/>
        <v>RE-4/2/36/B2/CA1/X3V51</v>
      </c>
      <c r="O467" t="s">
        <v>1</v>
      </c>
      <c r="P467" t="s">
        <v>22</v>
      </c>
      <c r="T467" t="s">
        <v>1000</v>
      </c>
    </row>
    <row r="468" spans="1:20" x14ac:dyDescent="0.25">
      <c r="A468">
        <v>71007</v>
      </c>
      <c r="B468" t="s">
        <v>122</v>
      </c>
      <c r="C468" t="s">
        <v>987</v>
      </c>
      <c r="D468" t="s">
        <v>46</v>
      </c>
      <c r="E468" t="s">
        <v>46</v>
      </c>
      <c r="F468" s="2">
        <v>11</v>
      </c>
      <c r="J468" t="s">
        <v>998</v>
      </c>
      <c r="K468" t="str">
        <f t="shared" si="7"/>
        <v>RE-4/2/36/C1/CA1/X3V51</v>
      </c>
      <c r="O468" t="s">
        <v>1</v>
      </c>
      <c r="P468" t="s">
        <v>22</v>
      </c>
      <c r="T468" t="s">
        <v>1000</v>
      </c>
    </row>
    <row r="469" spans="1:20" x14ac:dyDescent="0.25">
      <c r="A469">
        <v>71008</v>
      </c>
      <c r="B469" t="s">
        <v>122</v>
      </c>
      <c r="C469" t="s">
        <v>987</v>
      </c>
      <c r="D469" t="s">
        <v>46</v>
      </c>
      <c r="E469" t="s">
        <v>46</v>
      </c>
      <c r="F469" s="2">
        <v>11</v>
      </c>
      <c r="J469" t="s">
        <v>999</v>
      </c>
      <c r="K469" t="str">
        <f t="shared" si="7"/>
        <v>RE-4/2/36/C2/CA1/X3V51</v>
      </c>
      <c r="O469" t="s">
        <v>1</v>
      </c>
      <c r="P469" t="s">
        <v>22</v>
      </c>
      <c r="T469" t="s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61"/>
  <sheetViews>
    <sheetView tabSelected="1" topLeftCell="C1" zoomScaleNormal="100" workbookViewId="0">
      <pane ySplit="1" topLeftCell="A305" activePane="bottomLeft" state="frozen"/>
      <selection pane="bottomLeft" activeCell="J315" sqref="J315:J320"/>
    </sheetView>
  </sheetViews>
  <sheetFormatPr defaultRowHeight="15" x14ac:dyDescent="0.25"/>
  <cols>
    <col min="1" max="1" width="19.5703125" bestFit="1" customWidth="1"/>
    <col min="2" max="2" width="13.140625" bestFit="1" customWidth="1"/>
    <col min="3" max="3" width="17.5703125" style="5" customWidth="1"/>
    <col min="4" max="4" width="11.28515625" style="5" customWidth="1"/>
    <col min="5" max="5" width="15.7109375" style="5" customWidth="1"/>
    <col min="6" max="6" width="7.85546875" style="3" hidden="1" customWidth="1"/>
    <col min="7" max="7" width="11.140625" style="5" hidden="1" customWidth="1"/>
    <col min="8" max="8" width="13.7109375" style="10" hidden="1" customWidth="1"/>
    <col min="9" max="9" width="10.140625" style="5" hidden="1" customWidth="1"/>
    <col min="10" max="10" width="31.7109375" style="5" bestFit="1" customWidth="1"/>
    <col min="11" max="11" width="24" bestFit="1" customWidth="1"/>
    <col min="12" max="12" width="24.140625" hidden="1" customWidth="1"/>
    <col min="13" max="13" width="12.7109375" hidden="1" customWidth="1"/>
    <col min="14" max="14" width="5.140625" hidden="1" customWidth="1"/>
    <col min="15" max="15" width="9.42578125" hidden="1" customWidth="1"/>
    <col min="16" max="16" width="18.42578125" hidden="1" customWidth="1"/>
    <col min="17" max="17" width="10.7109375" hidden="1" customWidth="1"/>
    <col min="18" max="18" width="9.140625" hidden="1" customWidth="1"/>
    <col min="19" max="19" width="21.7109375" hidden="1" customWidth="1"/>
    <col min="20" max="20" width="13.7109375" hidden="1" customWidth="1"/>
    <col min="21" max="22" width="5.140625" hidden="1" customWidth="1"/>
    <col min="23" max="23" width="10.28515625" hidden="1" customWidth="1"/>
    <col min="24" max="24" width="16" hidden="1" customWidth="1"/>
    <col min="25" max="25" width="10.5703125" hidden="1" customWidth="1"/>
  </cols>
  <sheetData>
    <row r="1" spans="1:25" s="12" customFormat="1" x14ac:dyDescent="0.25">
      <c r="A1" s="12" t="s">
        <v>24</v>
      </c>
      <c r="B1" s="12" t="s">
        <v>25</v>
      </c>
      <c r="C1" s="12" t="s">
        <v>26</v>
      </c>
      <c r="D1" s="12" t="s">
        <v>27</v>
      </c>
      <c r="E1" s="12" t="s">
        <v>28</v>
      </c>
      <c r="F1" s="13" t="s">
        <v>29</v>
      </c>
      <c r="G1" s="12" t="s">
        <v>10</v>
      </c>
      <c r="H1" s="14" t="s">
        <v>30</v>
      </c>
      <c r="I1" s="12" t="s">
        <v>31</v>
      </c>
      <c r="J1" s="12" t="s">
        <v>32</v>
      </c>
      <c r="K1" s="12" t="s">
        <v>12</v>
      </c>
      <c r="L1" s="12" t="s">
        <v>33</v>
      </c>
      <c r="M1" s="12" t="s">
        <v>34</v>
      </c>
      <c r="N1" s="12" t="s">
        <v>9</v>
      </c>
      <c r="O1" s="12" t="s">
        <v>35</v>
      </c>
      <c r="P1" s="12" t="s">
        <v>36</v>
      </c>
      <c r="Q1" s="12" t="s">
        <v>37</v>
      </c>
      <c r="R1" s="12" t="s">
        <v>38</v>
      </c>
      <c r="S1" s="12" t="s">
        <v>39</v>
      </c>
      <c r="T1" s="12" t="s">
        <v>11</v>
      </c>
      <c r="U1" s="12" t="s">
        <v>1120</v>
      </c>
      <c r="V1" s="12" t="s">
        <v>2915</v>
      </c>
      <c r="W1" s="12" t="s">
        <v>1724</v>
      </c>
      <c r="X1" s="12" t="s">
        <v>1725</v>
      </c>
      <c r="Y1" s="12" t="s">
        <v>15</v>
      </c>
    </row>
    <row r="2" spans="1:25" x14ac:dyDescent="0.25">
      <c r="A2" s="4" t="s">
        <v>1049</v>
      </c>
      <c r="B2" s="5"/>
      <c r="Y2" s="5"/>
    </row>
    <row r="3" spans="1:25" x14ac:dyDescent="0.25">
      <c r="A3">
        <v>70145</v>
      </c>
      <c r="B3" t="s">
        <v>88</v>
      </c>
      <c r="C3" s="5" t="s">
        <v>52</v>
      </c>
      <c r="D3" s="5" t="s">
        <v>40</v>
      </c>
      <c r="E3" s="5" t="s">
        <v>40</v>
      </c>
      <c r="F3" s="3">
        <v>7.8</v>
      </c>
      <c r="G3" s="5" t="s">
        <v>2</v>
      </c>
      <c r="H3" s="10">
        <f ca="1">TODAY()</f>
        <v>41425</v>
      </c>
      <c r="J3" s="5" t="s">
        <v>2482</v>
      </c>
      <c r="K3" t="str">
        <f t="shared" ref="K3:K14" si="0">CONCATENATE("3RE ",A3," ",B3,"/D/",D3)</f>
        <v>3RE 70145 P6S01/D/X3J51</v>
      </c>
      <c r="N3" t="s">
        <v>1</v>
      </c>
      <c r="O3" t="s">
        <v>22</v>
      </c>
      <c r="S3" t="s">
        <v>1000</v>
      </c>
      <c r="T3" t="str">
        <f t="shared" ref="T3:T14" si="1">CONCATENATE("CABLERE",A3)</f>
        <v>CABLERE70145</v>
      </c>
      <c r="W3">
        <v>3241</v>
      </c>
      <c r="X3">
        <v>913</v>
      </c>
      <c r="Y3">
        <v>15</v>
      </c>
    </row>
    <row r="4" spans="1:25" x14ac:dyDescent="0.25">
      <c r="A4">
        <v>70146</v>
      </c>
      <c r="B4" t="s">
        <v>88</v>
      </c>
      <c r="C4" s="5" t="s">
        <v>52</v>
      </c>
      <c r="D4" s="5" t="s">
        <v>40</v>
      </c>
      <c r="E4" s="5" t="s">
        <v>40</v>
      </c>
      <c r="F4" s="3">
        <v>7.8</v>
      </c>
      <c r="G4" s="5" t="s">
        <v>2</v>
      </c>
      <c r="H4" s="10">
        <f t="shared" ref="H4:H14" ca="1" si="2">TODAY()</f>
        <v>41425</v>
      </c>
      <c r="J4" s="5" t="s">
        <v>2483</v>
      </c>
      <c r="K4" t="str">
        <f t="shared" si="0"/>
        <v>3RE 70146 P6S01/D/X3J51</v>
      </c>
      <c r="N4" t="s">
        <v>1</v>
      </c>
      <c r="O4" t="s">
        <v>22</v>
      </c>
      <c r="S4" t="s">
        <v>1000</v>
      </c>
      <c r="T4" t="str">
        <f t="shared" si="1"/>
        <v>CABLERE70146</v>
      </c>
      <c r="W4">
        <v>3241</v>
      </c>
      <c r="X4">
        <v>913</v>
      </c>
      <c r="Y4">
        <v>15</v>
      </c>
    </row>
    <row r="5" spans="1:25" x14ac:dyDescent="0.25">
      <c r="A5">
        <v>70147</v>
      </c>
      <c r="B5" t="s">
        <v>88</v>
      </c>
      <c r="C5" s="5" t="s">
        <v>52</v>
      </c>
      <c r="D5" s="5" t="s">
        <v>40</v>
      </c>
      <c r="E5" s="5" t="s">
        <v>40</v>
      </c>
      <c r="F5" s="3">
        <v>6.8</v>
      </c>
      <c r="G5" s="5" t="s">
        <v>2</v>
      </c>
      <c r="H5" s="10">
        <f t="shared" ca="1" si="2"/>
        <v>41425</v>
      </c>
      <c r="J5" s="5" t="s">
        <v>2484</v>
      </c>
      <c r="K5" t="str">
        <f t="shared" si="0"/>
        <v>3RE 70147 P6S01/D/X3J51</v>
      </c>
      <c r="N5" t="s">
        <v>1</v>
      </c>
      <c r="O5" t="s">
        <v>22</v>
      </c>
      <c r="S5" t="s">
        <v>1000</v>
      </c>
      <c r="T5" t="str">
        <f t="shared" si="1"/>
        <v>CABLERE70147</v>
      </c>
      <c r="W5">
        <v>3241</v>
      </c>
      <c r="X5">
        <v>913</v>
      </c>
      <c r="Y5">
        <v>15</v>
      </c>
    </row>
    <row r="6" spans="1:25" x14ac:dyDescent="0.25">
      <c r="A6">
        <v>70148</v>
      </c>
      <c r="B6" t="s">
        <v>88</v>
      </c>
      <c r="C6" s="5" t="s">
        <v>52</v>
      </c>
      <c r="D6" s="5" t="s">
        <v>40</v>
      </c>
      <c r="E6" s="5" t="s">
        <v>40</v>
      </c>
      <c r="F6" s="3">
        <v>6.8</v>
      </c>
      <c r="G6" s="5" t="s">
        <v>2</v>
      </c>
      <c r="H6" s="10">
        <f t="shared" ca="1" si="2"/>
        <v>41425</v>
      </c>
      <c r="J6" s="5" t="s">
        <v>2485</v>
      </c>
      <c r="K6" t="str">
        <f t="shared" si="0"/>
        <v>3RE 70148 P6S01/D/X3J51</v>
      </c>
      <c r="N6" t="s">
        <v>1</v>
      </c>
      <c r="O6" t="s">
        <v>22</v>
      </c>
      <c r="S6" t="s">
        <v>1000</v>
      </c>
      <c r="T6" t="str">
        <f t="shared" si="1"/>
        <v>CABLERE70148</v>
      </c>
      <c r="W6">
        <v>3241</v>
      </c>
      <c r="X6">
        <v>913</v>
      </c>
      <c r="Y6">
        <v>15</v>
      </c>
    </row>
    <row r="7" spans="1:25" x14ac:dyDescent="0.25">
      <c r="A7">
        <v>70149</v>
      </c>
      <c r="B7" t="s">
        <v>88</v>
      </c>
      <c r="C7" s="5" t="s">
        <v>52</v>
      </c>
      <c r="D7" s="5" t="s">
        <v>40</v>
      </c>
      <c r="E7" s="5" t="s">
        <v>40</v>
      </c>
      <c r="F7" s="3">
        <v>6.8</v>
      </c>
      <c r="G7" s="5" t="s">
        <v>2</v>
      </c>
      <c r="H7" s="10">
        <f t="shared" ca="1" si="2"/>
        <v>41425</v>
      </c>
      <c r="J7" s="5" t="s">
        <v>2486</v>
      </c>
      <c r="K7" t="str">
        <f t="shared" si="0"/>
        <v>3RE 70149 P6S01/D/X3J51</v>
      </c>
      <c r="N7" t="s">
        <v>1</v>
      </c>
      <c r="O7" t="s">
        <v>22</v>
      </c>
      <c r="S7" t="s">
        <v>1000</v>
      </c>
      <c r="T7" t="str">
        <f t="shared" si="1"/>
        <v>CABLERE70149</v>
      </c>
      <c r="W7">
        <v>3241</v>
      </c>
      <c r="X7">
        <v>913</v>
      </c>
      <c r="Y7">
        <v>15</v>
      </c>
    </row>
    <row r="8" spans="1:25" x14ac:dyDescent="0.25">
      <c r="A8">
        <v>70150</v>
      </c>
      <c r="B8" t="s">
        <v>88</v>
      </c>
      <c r="C8" s="5" t="s">
        <v>52</v>
      </c>
      <c r="D8" s="5" t="s">
        <v>40</v>
      </c>
      <c r="E8" s="5" t="s">
        <v>40</v>
      </c>
      <c r="F8" s="3">
        <v>6.8</v>
      </c>
      <c r="G8" s="5" t="s">
        <v>2</v>
      </c>
      <c r="H8" s="10">
        <f t="shared" ca="1" si="2"/>
        <v>41425</v>
      </c>
      <c r="J8" s="5" t="s">
        <v>2487</v>
      </c>
      <c r="K8" t="str">
        <f t="shared" si="0"/>
        <v>3RE 70150 P6S01/D/X3J51</v>
      </c>
      <c r="N8" t="s">
        <v>1</v>
      </c>
      <c r="O8" t="s">
        <v>22</v>
      </c>
      <c r="S8" t="s">
        <v>1000</v>
      </c>
      <c r="T8" t="str">
        <f t="shared" si="1"/>
        <v>CABLERE70150</v>
      </c>
      <c r="W8">
        <v>3241</v>
      </c>
      <c r="X8">
        <v>913</v>
      </c>
      <c r="Y8">
        <v>15</v>
      </c>
    </row>
    <row r="9" spans="1:25" x14ac:dyDescent="0.25">
      <c r="A9">
        <v>70151</v>
      </c>
      <c r="B9" t="s">
        <v>88</v>
      </c>
      <c r="C9" s="5" t="s">
        <v>52</v>
      </c>
      <c r="D9" s="5" t="s">
        <v>40</v>
      </c>
      <c r="E9" s="5" t="s">
        <v>40</v>
      </c>
      <c r="F9" s="3">
        <v>10.600000000000001</v>
      </c>
      <c r="G9" s="5" t="s">
        <v>2</v>
      </c>
      <c r="H9" s="10">
        <f t="shared" ca="1" si="2"/>
        <v>41425</v>
      </c>
      <c r="J9" s="5" t="s">
        <v>2488</v>
      </c>
      <c r="K9" t="str">
        <f t="shared" si="0"/>
        <v>3RE 70151 P6S01/D/X3J51</v>
      </c>
      <c r="N9" t="s">
        <v>1</v>
      </c>
      <c r="O9" t="s">
        <v>22</v>
      </c>
      <c r="S9" t="s">
        <v>1000</v>
      </c>
      <c r="T9" t="str">
        <f t="shared" si="1"/>
        <v>CABLERE70151</v>
      </c>
      <c r="W9">
        <v>3241</v>
      </c>
      <c r="X9">
        <v>913</v>
      </c>
      <c r="Y9">
        <v>15</v>
      </c>
    </row>
    <row r="10" spans="1:25" x14ac:dyDescent="0.25">
      <c r="A10">
        <v>70152</v>
      </c>
      <c r="B10" t="s">
        <v>88</v>
      </c>
      <c r="C10" s="5" t="s">
        <v>52</v>
      </c>
      <c r="D10" s="5" t="s">
        <v>40</v>
      </c>
      <c r="E10" s="5" t="s">
        <v>40</v>
      </c>
      <c r="F10" s="3">
        <v>10.600000000000001</v>
      </c>
      <c r="G10" s="5" t="s">
        <v>2</v>
      </c>
      <c r="H10" s="10">
        <f t="shared" ca="1" si="2"/>
        <v>41425</v>
      </c>
      <c r="J10" s="5" t="s">
        <v>2489</v>
      </c>
      <c r="K10" t="str">
        <f t="shared" si="0"/>
        <v>3RE 70152 P6S01/D/X3J51</v>
      </c>
      <c r="N10" t="s">
        <v>1</v>
      </c>
      <c r="O10" t="s">
        <v>22</v>
      </c>
      <c r="S10" t="s">
        <v>1000</v>
      </c>
      <c r="T10" t="str">
        <f t="shared" si="1"/>
        <v>CABLERE70152</v>
      </c>
      <c r="W10">
        <v>3241</v>
      </c>
      <c r="X10">
        <v>913</v>
      </c>
      <c r="Y10">
        <v>15</v>
      </c>
    </row>
    <row r="11" spans="1:25" x14ac:dyDescent="0.25">
      <c r="A11">
        <v>70153</v>
      </c>
      <c r="B11" t="s">
        <v>88</v>
      </c>
      <c r="C11" s="5" t="s">
        <v>52</v>
      </c>
      <c r="D11" s="5" t="s">
        <v>40</v>
      </c>
      <c r="E11" s="5" t="s">
        <v>40</v>
      </c>
      <c r="F11" s="3">
        <v>10.100000000000001</v>
      </c>
      <c r="G11" s="5" t="s">
        <v>2</v>
      </c>
      <c r="H11" s="10">
        <f t="shared" ca="1" si="2"/>
        <v>41425</v>
      </c>
      <c r="J11" s="5" t="s">
        <v>2490</v>
      </c>
      <c r="K11" t="str">
        <f t="shared" si="0"/>
        <v>3RE 70153 P6S01/D/X3J51</v>
      </c>
      <c r="N11" t="s">
        <v>1</v>
      </c>
      <c r="O11" t="s">
        <v>22</v>
      </c>
      <c r="S11" t="s">
        <v>1000</v>
      </c>
      <c r="T11" t="str">
        <f t="shared" si="1"/>
        <v>CABLERE70153</v>
      </c>
      <c r="W11">
        <v>3241</v>
      </c>
      <c r="X11">
        <v>913</v>
      </c>
      <c r="Y11">
        <v>15</v>
      </c>
    </row>
    <row r="12" spans="1:25" x14ac:dyDescent="0.25">
      <c r="A12">
        <v>70154</v>
      </c>
      <c r="B12" t="s">
        <v>88</v>
      </c>
      <c r="C12" s="5" t="s">
        <v>52</v>
      </c>
      <c r="D12" s="5" t="s">
        <v>40</v>
      </c>
      <c r="E12" s="5" t="s">
        <v>40</v>
      </c>
      <c r="F12" s="3">
        <v>10.100000000000001</v>
      </c>
      <c r="G12" s="5" t="s">
        <v>2</v>
      </c>
      <c r="H12" s="10">
        <f t="shared" ca="1" si="2"/>
        <v>41425</v>
      </c>
      <c r="J12" s="5" t="s">
        <v>2491</v>
      </c>
      <c r="K12" t="str">
        <f t="shared" si="0"/>
        <v>3RE 70154 P6S01/D/X3J51</v>
      </c>
      <c r="N12" t="s">
        <v>1</v>
      </c>
      <c r="O12" t="s">
        <v>22</v>
      </c>
      <c r="S12" t="s">
        <v>1000</v>
      </c>
      <c r="T12" t="str">
        <f t="shared" si="1"/>
        <v>CABLERE70154</v>
      </c>
      <c r="W12">
        <v>3241</v>
      </c>
      <c r="X12">
        <v>913</v>
      </c>
      <c r="Y12">
        <v>15</v>
      </c>
    </row>
    <row r="13" spans="1:25" x14ac:dyDescent="0.25">
      <c r="A13">
        <v>70155</v>
      </c>
      <c r="B13" t="s">
        <v>88</v>
      </c>
      <c r="C13" s="5" t="s">
        <v>52</v>
      </c>
      <c r="D13" s="5" t="s">
        <v>40</v>
      </c>
      <c r="E13" s="5" t="s">
        <v>40</v>
      </c>
      <c r="F13" s="3">
        <v>9.6000000000000014</v>
      </c>
      <c r="G13" s="5" t="s">
        <v>2</v>
      </c>
      <c r="H13" s="10">
        <f t="shared" ca="1" si="2"/>
        <v>41425</v>
      </c>
      <c r="J13" s="5" t="s">
        <v>2492</v>
      </c>
      <c r="K13" t="str">
        <f t="shared" si="0"/>
        <v>3RE 70155 P6S01/D/X3J51</v>
      </c>
      <c r="N13" t="s">
        <v>1</v>
      </c>
      <c r="O13" t="s">
        <v>22</v>
      </c>
      <c r="S13" t="s">
        <v>1000</v>
      </c>
      <c r="T13" t="str">
        <f t="shared" si="1"/>
        <v>CABLERE70155</v>
      </c>
      <c r="W13">
        <v>3241</v>
      </c>
      <c r="X13">
        <v>913</v>
      </c>
      <c r="Y13">
        <v>15</v>
      </c>
    </row>
    <row r="14" spans="1:25" x14ac:dyDescent="0.25">
      <c r="A14">
        <v>70156</v>
      </c>
      <c r="B14" t="s">
        <v>88</v>
      </c>
      <c r="C14" s="5" t="s">
        <v>52</v>
      </c>
      <c r="D14" s="5" t="s">
        <v>40</v>
      </c>
      <c r="E14" s="5" t="s">
        <v>40</v>
      </c>
      <c r="F14" s="3">
        <v>9.6000000000000014</v>
      </c>
      <c r="G14" s="5" t="s">
        <v>2</v>
      </c>
      <c r="H14" s="10">
        <f t="shared" ca="1" si="2"/>
        <v>41425</v>
      </c>
      <c r="J14" s="5" t="s">
        <v>2493</v>
      </c>
      <c r="K14" t="str">
        <f t="shared" si="0"/>
        <v>3RE 70156 P6S01/D/X3J51</v>
      </c>
      <c r="N14" t="s">
        <v>1</v>
      </c>
      <c r="O14" t="s">
        <v>22</v>
      </c>
      <c r="S14" t="s">
        <v>1000</v>
      </c>
      <c r="T14" t="str">
        <f t="shared" si="1"/>
        <v>CABLERE70156</v>
      </c>
      <c r="W14">
        <v>3241</v>
      </c>
      <c r="X14">
        <v>913</v>
      </c>
      <c r="Y14">
        <v>15</v>
      </c>
    </row>
    <row r="15" spans="1:25" x14ac:dyDescent="0.25">
      <c r="A15" s="4" t="s">
        <v>1050</v>
      </c>
      <c r="B15" s="5"/>
      <c r="K15" s="5"/>
      <c r="Y15" s="5"/>
    </row>
    <row r="16" spans="1:25" x14ac:dyDescent="0.25">
      <c r="A16">
        <v>70157</v>
      </c>
      <c r="B16" t="s">
        <v>89</v>
      </c>
      <c r="C16" s="5" t="s">
        <v>53</v>
      </c>
      <c r="D16" s="5" t="s">
        <v>40</v>
      </c>
      <c r="E16" s="5" t="s">
        <v>40</v>
      </c>
      <c r="F16" s="3">
        <v>9.2000000000000011</v>
      </c>
      <c r="G16" s="5" t="s">
        <v>2</v>
      </c>
      <c r="H16" s="10">
        <f ca="1">TODAY()</f>
        <v>41425</v>
      </c>
      <c r="J16" s="5" t="s">
        <v>2494</v>
      </c>
      <c r="K16" t="str">
        <f t="shared" ref="K16:K27" si="3">CONCATENATE("3RE ",A16," ",B16,"/D/",D16)</f>
        <v>3RE 70157 P6S02/D/X3J51</v>
      </c>
      <c r="N16" t="s">
        <v>1</v>
      </c>
      <c r="O16" t="s">
        <v>22</v>
      </c>
      <c r="S16" t="s">
        <v>1000</v>
      </c>
      <c r="T16" t="str">
        <f t="shared" ref="T16:T27" si="4">CONCATENATE("CABLERE",A16)</f>
        <v>CABLERE70157</v>
      </c>
      <c r="W16">
        <v>3242</v>
      </c>
      <c r="X16">
        <v>913</v>
      </c>
      <c r="Y16">
        <v>15</v>
      </c>
    </row>
    <row r="17" spans="1:25" x14ac:dyDescent="0.25">
      <c r="A17">
        <v>70158</v>
      </c>
      <c r="B17" t="s">
        <v>89</v>
      </c>
      <c r="C17" s="5" t="s">
        <v>53</v>
      </c>
      <c r="D17" s="5" t="s">
        <v>40</v>
      </c>
      <c r="E17" s="5" t="s">
        <v>40</v>
      </c>
      <c r="F17" s="3">
        <v>9.2000000000000011</v>
      </c>
      <c r="G17" s="5" t="s">
        <v>2</v>
      </c>
      <c r="H17" s="10">
        <f t="shared" ref="H17:H27" ca="1" si="5">TODAY()</f>
        <v>41425</v>
      </c>
      <c r="J17" s="5" t="s">
        <v>2495</v>
      </c>
      <c r="K17" t="str">
        <f t="shared" si="3"/>
        <v>3RE 70158 P6S02/D/X3J51</v>
      </c>
      <c r="N17" t="s">
        <v>1</v>
      </c>
      <c r="O17" t="s">
        <v>22</v>
      </c>
      <c r="S17" t="s">
        <v>1000</v>
      </c>
      <c r="T17" t="str">
        <f t="shared" si="4"/>
        <v>CABLERE70158</v>
      </c>
      <c r="W17">
        <v>3242</v>
      </c>
      <c r="X17">
        <v>913</v>
      </c>
      <c r="Y17">
        <v>15</v>
      </c>
    </row>
    <row r="18" spans="1:25" x14ac:dyDescent="0.25">
      <c r="A18">
        <v>70159</v>
      </c>
      <c r="B18" t="s">
        <v>89</v>
      </c>
      <c r="C18" s="5" t="s">
        <v>53</v>
      </c>
      <c r="D18" s="5" t="s">
        <v>40</v>
      </c>
      <c r="E18" s="5" t="s">
        <v>40</v>
      </c>
      <c r="F18" s="3">
        <v>8.2000000000000011</v>
      </c>
      <c r="G18" s="5" t="s">
        <v>2</v>
      </c>
      <c r="H18" s="10">
        <f t="shared" ca="1" si="5"/>
        <v>41425</v>
      </c>
      <c r="J18" s="5" t="s">
        <v>2496</v>
      </c>
      <c r="K18" t="str">
        <f t="shared" si="3"/>
        <v>3RE 70159 P6S02/D/X3J51</v>
      </c>
      <c r="N18" t="s">
        <v>1</v>
      </c>
      <c r="O18" t="s">
        <v>22</v>
      </c>
      <c r="S18" t="s">
        <v>1000</v>
      </c>
      <c r="T18" t="str">
        <f t="shared" si="4"/>
        <v>CABLERE70159</v>
      </c>
      <c r="W18">
        <v>3242</v>
      </c>
      <c r="X18">
        <v>913</v>
      </c>
      <c r="Y18">
        <v>15</v>
      </c>
    </row>
    <row r="19" spans="1:25" x14ac:dyDescent="0.25">
      <c r="A19">
        <v>70160</v>
      </c>
      <c r="B19" t="s">
        <v>89</v>
      </c>
      <c r="C19" s="5" t="s">
        <v>53</v>
      </c>
      <c r="D19" s="5" t="s">
        <v>40</v>
      </c>
      <c r="E19" s="5" t="s">
        <v>40</v>
      </c>
      <c r="F19" s="3">
        <v>8.2000000000000011</v>
      </c>
      <c r="G19" s="5" t="s">
        <v>2</v>
      </c>
      <c r="H19" s="10">
        <f t="shared" ca="1" si="5"/>
        <v>41425</v>
      </c>
      <c r="J19" s="5" t="s">
        <v>2497</v>
      </c>
      <c r="K19" t="str">
        <f t="shared" si="3"/>
        <v>3RE 70160 P6S02/D/X3J51</v>
      </c>
      <c r="N19" t="s">
        <v>1</v>
      </c>
      <c r="O19" t="s">
        <v>22</v>
      </c>
      <c r="S19" t="s">
        <v>1000</v>
      </c>
      <c r="T19" t="str">
        <f t="shared" si="4"/>
        <v>CABLERE70160</v>
      </c>
      <c r="W19">
        <v>3242</v>
      </c>
      <c r="X19">
        <v>913</v>
      </c>
      <c r="Y19">
        <v>15</v>
      </c>
    </row>
    <row r="20" spans="1:25" x14ac:dyDescent="0.25">
      <c r="A20">
        <v>70161</v>
      </c>
      <c r="B20" t="s">
        <v>89</v>
      </c>
      <c r="C20" s="5" t="s">
        <v>53</v>
      </c>
      <c r="D20" s="5" t="s">
        <v>40</v>
      </c>
      <c r="E20" s="5" t="s">
        <v>40</v>
      </c>
      <c r="F20" s="3">
        <v>8.2000000000000011</v>
      </c>
      <c r="G20" s="5" t="s">
        <v>2</v>
      </c>
      <c r="H20" s="10">
        <f t="shared" ca="1" si="5"/>
        <v>41425</v>
      </c>
      <c r="J20" s="5" t="s">
        <v>2498</v>
      </c>
      <c r="K20" t="str">
        <f t="shared" si="3"/>
        <v>3RE 70161 P6S02/D/X3J51</v>
      </c>
      <c r="N20" t="s">
        <v>1</v>
      </c>
      <c r="O20" t="s">
        <v>22</v>
      </c>
      <c r="S20" t="s">
        <v>1000</v>
      </c>
      <c r="T20" t="str">
        <f t="shared" si="4"/>
        <v>CABLERE70161</v>
      </c>
      <c r="W20">
        <v>3242</v>
      </c>
      <c r="X20">
        <v>913</v>
      </c>
      <c r="Y20">
        <v>15</v>
      </c>
    </row>
    <row r="21" spans="1:25" x14ac:dyDescent="0.25">
      <c r="A21">
        <v>70162</v>
      </c>
      <c r="B21" t="s">
        <v>89</v>
      </c>
      <c r="C21" s="5" t="s">
        <v>53</v>
      </c>
      <c r="D21" s="5" t="s">
        <v>40</v>
      </c>
      <c r="E21" s="5" t="s">
        <v>40</v>
      </c>
      <c r="F21" s="3">
        <v>8.2000000000000011</v>
      </c>
      <c r="G21" s="5" t="s">
        <v>2</v>
      </c>
      <c r="H21" s="10">
        <f t="shared" ca="1" si="5"/>
        <v>41425</v>
      </c>
      <c r="J21" s="5" t="s">
        <v>2499</v>
      </c>
      <c r="K21" t="str">
        <f t="shared" si="3"/>
        <v>3RE 70162 P6S02/D/X3J51</v>
      </c>
      <c r="N21" t="s">
        <v>1</v>
      </c>
      <c r="O21" t="s">
        <v>22</v>
      </c>
      <c r="S21" t="s">
        <v>1000</v>
      </c>
      <c r="T21" t="str">
        <f t="shared" si="4"/>
        <v>CABLERE70162</v>
      </c>
      <c r="W21">
        <v>3242</v>
      </c>
      <c r="X21">
        <v>913</v>
      </c>
      <c r="Y21">
        <v>15</v>
      </c>
    </row>
    <row r="22" spans="1:25" x14ac:dyDescent="0.25">
      <c r="A22">
        <v>70163</v>
      </c>
      <c r="B22" t="s">
        <v>89</v>
      </c>
      <c r="C22" s="5" t="s">
        <v>53</v>
      </c>
      <c r="D22" s="5" t="s">
        <v>40</v>
      </c>
      <c r="E22" s="5" t="s">
        <v>40</v>
      </c>
      <c r="F22" s="3">
        <v>12</v>
      </c>
      <c r="G22" s="5" t="s">
        <v>2</v>
      </c>
      <c r="H22" s="10">
        <f t="shared" ca="1" si="5"/>
        <v>41425</v>
      </c>
      <c r="J22" s="5" t="s">
        <v>2500</v>
      </c>
      <c r="K22" t="str">
        <f t="shared" si="3"/>
        <v>3RE 70163 P6S02/D/X3J51</v>
      </c>
      <c r="N22" t="s">
        <v>1</v>
      </c>
      <c r="O22" t="s">
        <v>22</v>
      </c>
      <c r="S22" t="s">
        <v>1000</v>
      </c>
      <c r="T22" t="str">
        <f t="shared" si="4"/>
        <v>CABLERE70163</v>
      </c>
      <c r="W22">
        <v>3242</v>
      </c>
      <c r="X22">
        <v>913</v>
      </c>
      <c r="Y22">
        <v>15</v>
      </c>
    </row>
    <row r="23" spans="1:25" x14ac:dyDescent="0.25">
      <c r="A23">
        <v>70164</v>
      </c>
      <c r="B23" t="s">
        <v>89</v>
      </c>
      <c r="C23" s="5" t="s">
        <v>53</v>
      </c>
      <c r="D23" s="5" t="s">
        <v>40</v>
      </c>
      <c r="E23" s="5" t="s">
        <v>40</v>
      </c>
      <c r="F23" s="3">
        <v>12</v>
      </c>
      <c r="G23" s="5" t="s">
        <v>2</v>
      </c>
      <c r="H23" s="10">
        <f t="shared" ca="1" si="5"/>
        <v>41425</v>
      </c>
      <c r="J23" s="5" t="s">
        <v>2501</v>
      </c>
      <c r="K23" t="str">
        <f t="shared" si="3"/>
        <v>3RE 70164 P6S02/D/X3J51</v>
      </c>
      <c r="N23" t="s">
        <v>1</v>
      </c>
      <c r="O23" t="s">
        <v>22</v>
      </c>
      <c r="S23" t="s">
        <v>1000</v>
      </c>
      <c r="T23" t="str">
        <f t="shared" si="4"/>
        <v>CABLERE70164</v>
      </c>
      <c r="W23">
        <v>3242</v>
      </c>
      <c r="X23">
        <v>913</v>
      </c>
      <c r="Y23">
        <v>15</v>
      </c>
    </row>
    <row r="24" spans="1:25" x14ac:dyDescent="0.25">
      <c r="A24">
        <v>70165</v>
      </c>
      <c r="B24" t="s">
        <v>89</v>
      </c>
      <c r="C24" s="5" t="s">
        <v>53</v>
      </c>
      <c r="D24" s="5" t="s">
        <v>40</v>
      </c>
      <c r="E24" s="5" t="s">
        <v>40</v>
      </c>
      <c r="F24" s="3">
        <v>11.5</v>
      </c>
      <c r="G24" s="5" t="s">
        <v>2</v>
      </c>
      <c r="H24" s="10">
        <f t="shared" ca="1" si="5"/>
        <v>41425</v>
      </c>
      <c r="J24" s="5" t="s">
        <v>2502</v>
      </c>
      <c r="K24" t="str">
        <f t="shared" si="3"/>
        <v>3RE 70165 P6S02/D/X3J51</v>
      </c>
      <c r="N24" t="s">
        <v>1</v>
      </c>
      <c r="O24" t="s">
        <v>22</v>
      </c>
      <c r="S24" t="s">
        <v>1000</v>
      </c>
      <c r="T24" t="str">
        <f t="shared" si="4"/>
        <v>CABLERE70165</v>
      </c>
      <c r="W24">
        <v>3242</v>
      </c>
      <c r="X24">
        <v>913</v>
      </c>
      <c r="Y24">
        <v>15</v>
      </c>
    </row>
    <row r="25" spans="1:25" x14ac:dyDescent="0.25">
      <c r="A25">
        <v>70166</v>
      </c>
      <c r="B25" t="s">
        <v>89</v>
      </c>
      <c r="C25" s="5" t="s">
        <v>53</v>
      </c>
      <c r="D25" s="5" t="s">
        <v>40</v>
      </c>
      <c r="E25" s="5" t="s">
        <v>40</v>
      </c>
      <c r="F25" s="3">
        <v>11.5</v>
      </c>
      <c r="G25" s="5" t="s">
        <v>2</v>
      </c>
      <c r="H25" s="10">
        <f t="shared" ca="1" si="5"/>
        <v>41425</v>
      </c>
      <c r="J25" s="5" t="s">
        <v>2503</v>
      </c>
      <c r="K25" t="str">
        <f t="shared" si="3"/>
        <v>3RE 70166 P6S02/D/X3J51</v>
      </c>
      <c r="N25" t="s">
        <v>1</v>
      </c>
      <c r="O25" t="s">
        <v>22</v>
      </c>
      <c r="S25" t="s">
        <v>1000</v>
      </c>
      <c r="T25" t="str">
        <f t="shared" si="4"/>
        <v>CABLERE70166</v>
      </c>
      <c r="W25">
        <v>3242</v>
      </c>
      <c r="X25">
        <v>913</v>
      </c>
      <c r="Y25">
        <v>15</v>
      </c>
    </row>
    <row r="26" spans="1:25" x14ac:dyDescent="0.25">
      <c r="A26">
        <v>70167</v>
      </c>
      <c r="B26" t="s">
        <v>89</v>
      </c>
      <c r="C26" s="5" t="s">
        <v>53</v>
      </c>
      <c r="D26" s="5" t="s">
        <v>40</v>
      </c>
      <c r="E26" s="5" t="s">
        <v>40</v>
      </c>
      <c r="F26" s="3">
        <v>11</v>
      </c>
      <c r="G26" s="5" t="s">
        <v>2</v>
      </c>
      <c r="H26" s="10">
        <f t="shared" ca="1" si="5"/>
        <v>41425</v>
      </c>
      <c r="J26" s="5" t="s">
        <v>2504</v>
      </c>
      <c r="K26" t="str">
        <f t="shared" si="3"/>
        <v>3RE 70167 P6S02/D/X3J51</v>
      </c>
      <c r="N26" t="s">
        <v>1</v>
      </c>
      <c r="O26" t="s">
        <v>22</v>
      </c>
      <c r="S26" t="s">
        <v>1000</v>
      </c>
      <c r="T26" t="str">
        <f t="shared" si="4"/>
        <v>CABLERE70167</v>
      </c>
      <c r="W26">
        <v>3242</v>
      </c>
      <c r="X26">
        <v>913</v>
      </c>
      <c r="Y26">
        <v>15</v>
      </c>
    </row>
    <row r="27" spans="1:25" x14ac:dyDescent="0.25">
      <c r="A27">
        <v>70168</v>
      </c>
      <c r="B27" t="s">
        <v>89</v>
      </c>
      <c r="C27" s="5" t="s">
        <v>53</v>
      </c>
      <c r="D27" s="5" t="s">
        <v>40</v>
      </c>
      <c r="E27" s="5" t="s">
        <v>40</v>
      </c>
      <c r="F27" s="3">
        <v>11</v>
      </c>
      <c r="G27" s="5" t="s">
        <v>2</v>
      </c>
      <c r="H27" s="10">
        <f t="shared" ca="1" si="5"/>
        <v>41425</v>
      </c>
      <c r="J27" s="5" t="s">
        <v>2505</v>
      </c>
      <c r="K27" t="str">
        <f t="shared" si="3"/>
        <v>3RE 70168 P6S02/D/X3J51</v>
      </c>
      <c r="N27" t="s">
        <v>1</v>
      </c>
      <c r="O27" t="s">
        <v>22</v>
      </c>
      <c r="S27" t="s">
        <v>1000</v>
      </c>
      <c r="T27" t="str">
        <f t="shared" si="4"/>
        <v>CABLERE70168</v>
      </c>
      <c r="W27">
        <v>3242</v>
      </c>
      <c r="X27">
        <v>913</v>
      </c>
      <c r="Y27">
        <v>15</v>
      </c>
    </row>
    <row r="28" spans="1:25" x14ac:dyDescent="0.25">
      <c r="A28" s="4" t="s">
        <v>1051</v>
      </c>
      <c r="B28" s="5"/>
      <c r="K28" s="5"/>
      <c r="Y28" s="5"/>
    </row>
    <row r="29" spans="1:25" x14ac:dyDescent="0.25">
      <c r="A29">
        <v>70169</v>
      </c>
      <c r="B29" t="s">
        <v>90</v>
      </c>
      <c r="C29" s="5" t="s">
        <v>54</v>
      </c>
      <c r="D29" s="5" t="s">
        <v>41</v>
      </c>
      <c r="E29" s="5" t="s">
        <v>41</v>
      </c>
      <c r="F29" s="3">
        <v>8.7000000000000011</v>
      </c>
      <c r="G29" s="5" t="s">
        <v>2</v>
      </c>
      <c r="H29" s="10">
        <f ca="1">TODAY()</f>
        <v>41425</v>
      </c>
      <c r="J29" s="5" t="s">
        <v>2506</v>
      </c>
      <c r="K29" t="str">
        <f t="shared" ref="K29:K40" si="6">CONCATENATE("3RE ",A29," ",B29,"/D/",D29)</f>
        <v>3RE 70169 P6S03/D/X4J51</v>
      </c>
      <c r="N29" t="s">
        <v>1</v>
      </c>
      <c r="O29" t="s">
        <v>22</v>
      </c>
      <c r="S29" t="s">
        <v>1000</v>
      </c>
      <c r="T29" t="str">
        <f t="shared" ref="T29:T40" si="7">CONCATENATE("CABLERE",A29)</f>
        <v>CABLERE70169</v>
      </c>
      <c r="W29">
        <f>W16+1</f>
        <v>3243</v>
      </c>
      <c r="X29">
        <v>913</v>
      </c>
      <c r="Y29">
        <v>15</v>
      </c>
    </row>
    <row r="30" spans="1:25" x14ac:dyDescent="0.25">
      <c r="A30">
        <v>70170</v>
      </c>
      <c r="B30" t="s">
        <v>90</v>
      </c>
      <c r="C30" s="5" t="s">
        <v>54</v>
      </c>
      <c r="D30" s="5" t="s">
        <v>41</v>
      </c>
      <c r="E30" s="5" t="s">
        <v>41</v>
      </c>
      <c r="F30" s="3">
        <v>8.7000000000000011</v>
      </c>
      <c r="G30" s="5" t="s">
        <v>2</v>
      </c>
      <c r="H30" s="10">
        <f t="shared" ref="H30:H40" ca="1" si="8">TODAY()</f>
        <v>41425</v>
      </c>
      <c r="J30" s="5" t="s">
        <v>2507</v>
      </c>
      <c r="K30" t="str">
        <f t="shared" si="6"/>
        <v>3RE 70170 P6S03/D/X4J51</v>
      </c>
      <c r="N30" t="s">
        <v>1</v>
      </c>
      <c r="O30" t="s">
        <v>22</v>
      </c>
      <c r="S30" t="s">
        <v>1000</v>
      </c>
      <c r="T30" t="str">
        <f t="shared" si="7"/>
        <v>CABLERE70170</v>
      </c>
      <c r="W30">
        <f t="shared" ref="W30:W40" si="9">W17+1</f>
        <v>3243</v>
      </c>
      <c r="X30">
        <v>913</v>
      </c>
      <c r="Y30">
        <v>15</v>
      </c>
    </row>
    <row r="31" spans="1:25" x14ac:dyDescent="0.25">
      <c r="A31">
        <v>70171</v>
      </c>
      <c r="B31" t="s">
        <v>90</v>
      </c>
      <c r="C31" s="5" t="s">
        <v>54</v>
      </c>
      <c r="D31" s="5" t="s">
        <v>41</v>
      </c>
      <c r="E31" s="5" t="s">
        <v>41</v>
      </c>
      <c r="F31" s="3">
        <v>7.7</v>
      </c>
      <c r="G31" s="5" t="s">
        <v>2</v>
      </c>
      <c r="H31" s="10">
        <f t="shared" ca="1" si="8"/>
        <v>41425</v>
      </c>
      <c r="J31" s="5" t="s">
        <v>2508</v>
      </c>
      <c r="K31" t="str">
        <f t="shared" si="6"/>
        <v>3RE 70171 P6S03/D/X4J51</v>
      </c>
      <c r="N31" t="s">
        <v>1</v>
      </c>
      <c r="O31" t="s">
        <v>22</v>
      </c>
      <c r="S31" t="s">
        <v>1000</v>
      </c>
      <c r="T31" t="str">
        <f t="shared" si="7"/>
        <v>CABLERE70171</v>
      </c>
      <c r="W31">
        <f t="shared" si="9"/>
        <v>3243</v>
      </c>
      <c r="X31">
        <v>913</v>
      </c>
      <c r="Y31">
        <v>15</v>
      </c>
    </row>
    <row r="32" spans="1:25" x14ac:dyDescent="0.25">
      <c r="A32">
        <v>70172</v>
      </c>
      <c r="B32" t="s">
        <v>90</v>
      </c>
      <c r="C32" s="5" t="s">
        <v>54</v>
      </c>
      <c r="D32" s="5" t="s">
        <v>41</v>
      </c>
      <c r="E32" s="5" t="s">
        <v>41</v>
      </c>
      <c r="F32" s="3">
        <v>7.7</v>
      </c>
      <c r="G32" s="5" t="s">
        <v>2</v>
      </c>
      <c r="H32" s="10">
        <f t="shared" ca="1" si="8"/>
        <v>41425</v>
      </c>
      <c r="J32" s="5" t="s">
        <v>2509</v>
      </c>
      <c r="K32" t="str">
        <f t="shared" si="6"/>
        <v>3RE 70172 P6S03/D/X4J51</v>
      </c>
      <c r="N32" t="s">
        <v>1</v>
      </c>
      <c r="O32" t="s">
        <v>22</v>
      </c>
      <c r="S32" t="s">
        <v>1000</v>
      </c>
      <c r="T32" t="str">
        <f t="shared" si="7"/>
        <v>CABLERE70172</v>
      </c>
      <c r="W32">
        <f t="shared" si="9"/>
        <v>3243</v>
      </c>
      <c r="X32">
        <v>913</v>
      </c>
      <c r="Y32">
        <v>15</v>
      </c>
    </row>
    <row r="33" spans="1:25" x14ac:dyDescent="0.25">
      <c r="A33">
        <v>70173</v>
      </c>
      <c r="B33" t="s">
        <v>90</v>
      </c>
      <c r="C33" s="5" t="s">
        <v>54</v>
      </c>
      <c r="D33" s="5" t="s">
        <v>41</v>
      </c>
      <c r="E33" s="5" t="s">
        <v>41</v>
      </c>
      <c r="F33" s="3">
        <v>7.7</v>
      </c>
      <c r="G33" s="5" t="s">
        <v>2</v>
      </c>
      <c r="H33" s="10">
        <f t="shared" ca="1" si="8"/>
        <v>41425</v>
      </c>
      <c r="J33" s="5" t="s">
        <v>2510</v>
      </c>
      <c r="K33" t="str">
        <f t="shared" si="6"/>
        <v>3RE 70173 P6S03/D/X4J51</v>
      </c>
      <c r="N33" t="s">
        <v>1</v>
      </c>
      <c r="O33" t="s">
        <v>22</v>
      </c>
      <c r="S33" t="s">
        <v>1000</v>
      </c>
      <c r="T33" t="str">
        <f t="shared" si="7"/>
        <v>CABLERE70173</v>
      </c>
      <c r="W33">
        <f t="shared" si="9"/>
        <v>3243</v>
      </c>
      <c r="X33">
        <v>913</v>
      </c>
      <c r="Y33">
        <v>15</v>
      </c>
    </row>
    <row r="34" spans="1:25" x14ac:dyDescent="0.25">
      <c r="A34">
        <v>70174</v>
      </c>
      <c r="B34" t="s">
        <v>90</v>
      </c>
      <c r="C34" s="5" t="s">
        <v>54</v>
      </c>
      <c r="D34" s="5" t="s">
        <v>41</v>
      </c>
      <c r="E34" s="5" t="s">
        <v>41</v>
      </c>
      <c r="F34" s="3">
        <v>7.7</v>
      </c>
      <c r="G34" s="5" t="s">
        <v>2</v>
      </c>
      <c r="H34" s="10">
        <f t="shared" ca="1" si="8"/>
        <v>41425</v>
      </c>
      <c r="J34" s="5" t="s">
        <v>2511</v>
      </c>
      <c r="K34" t="str">
        <f t="shared" si="6"/>
        <v>3RE 70174 P6S03/D/X4J51</v>
      </c>
      <c r="N34" t="s">
        <v>1</v>
      </c>
      <c r="O34" t="s">
        <v>22</v>
      </c>
      <c r="S34" t="s">
        <v>1000</v>
      </c>
      <c r="T34" t="str">
        <f t="shared" si="7"/>
        <v>CABLERE70174</v>
      </c>
      <c r="W34">
        <f t="shared" si="9"/>
        <v>3243</v>
      </c>
      <c r="X34">
        <v>913</v>
      </c>
      <c r="Y34">
        <v>15</v>
      </c>
    </row>
    <row r="35" spans="1:25" x14ac:dyDescent="0.25">
      <c r="A35">
        <v>70175</v>
      </c>
      <c r="B35" t="s">
        <v>90</v>
      </c>
      <c r="C35" s="5" t="s">
        <v>54</v>
      </c>
      <c r="D35" s="5" t="s">
        <v>41</v>
      </c>
      <c r="E35" s="5" t="s">
        <v>41</v>
      </c>
      <c r="F35" s="3">
        <v>10.5</v>
      </c>
      <c r="G35" s="5" t="s">
        <v>2</v>
      </c>
      <c r="H35" s="10">
        <f t="shared" ca="1" si="8"/>
        <v>41425</v>
      </c>
      <c r="J35" s="5" t="s">
        <v>2512</v>
      </c>
      <c r="K35" t="str">
        <f t="shared" si="6"/>
        <v>3RE 70175 P6S03/D/X4J51</v>
      </c>
      <c r="N35" t="s">
        <v>1</v>
      </c>
      <c r="O35" t="s">
        <v>22</v>
      </c>
      <c r="S35" t="s">
        <v>1000</v>
      </c>
      <c r="T35" t="str">
        <f t="shared" si="7"/>
        <v>CABLERE70175</v>
      </c>
      <c r="W35">
        <f t="shared" si="9"/>
        <v>3243</v>
      </c>
      <c r="X35">
        <v>913</v>
      </c>
      <c r="Y35">
        <v>15</v>
      </c>
    </row>
    <row r="36" spans="1:25" x14ac:dyDescent="0.25">
      <c r="A36">
        <v>70176</v>
      </c>
      <c r="B36" t="s">
        <v>90</v>
      </c>
      <c r="C36" s="5" t="s">
        <v>54</v>
      </c>
      <c r="D36" s="5" t="s">
        <v>41</v>
      </c>
      <c r="E36" s="5" t="s">
        <v>41</v>
      </c>
      <c r="F36" s="3">
        <v>10.5</v>
      </c>
      <c r="G36" s="5" t="s">
        <v>2</v>
      </c>
      <c r="H36" s="10">
        <f t="shared" ca="1" si="8"/>
        <v>41425</v>
      </c>
      <c r="J36" s="5" t="s">
        <v>2513</v>
      </c>
      <c r="K36" t="str">
        <f t="shared" si="6"/>
        <v>3RE 70176 P6S03/D/X4J51</v>
      </c>
      <c r="N36" t="s">
        <v>1</v>
      </c>
      <c r="O36" t="s">
        <v>22</v>
      </c>
      <c r="S36" t="s">
        <v>1000</v>
      </c>
      <c r="T36" t="str">
        <f t="shared" si="7"/>
        <v>CABLERE70176</v>
      </c>
      <c r="W36">
        <f t="shared" si="9"/>
        <v>3243</v>
      </c>
      <c r="X36">
        <v>913</v>
      </c>
      <c r="Y36">
        <v>15</v>
      </c>
    </row>
    <row r="37" spans="1:25" x14ac:dyDescent="0.25">
      <c r="A37">
        <v>70177</v>
      </c>
      <c r="B37" t="s">
        <v>90</v>
      </c>
      <c r="C37" s="5" t="s">
        <v>54</v>
      </c>
      <c r="D37" s="5" t="s">
        <v>41</v>
      </c>
      <c r="E37" s="5" t="s">
        <v>41</v>
      </c>
      <c r="F37" s="3">
        <v>10</v>
      </c>
      <c r="G37" s="5" t="s">
        <v>2</v>
      </c>
      <c r="H37" s="10">
        <f t="shared" ca="1" si="8"/>
        <v>41425</v>
      </c>
      <c r="J37" s="5" t="s">
        <v>2514</v>
      </c>
      <c r="K37" t="str">
        <f t="shared" si="6"/>
        <v>3RE 70177 P6S03/D/X4J51</v>
      </c>
      <c r="N37" t="s">
        <v>1</v>
      </c>
      <c r="O37" t="s">
        <v>22</v>
      </c>
      <c r="S37" t="s">
        <v>1000</v>
      </c>
      <c r="T37" t="str">
        <f t="shared" si="7"/>
        <v>CABLERE70177</v>
      </c>
      <c r="W37">
        <f t="shared" si="9"/>
        <v>3243</v>
      </c>
      <c r="X37">
        <v>913</v>
      </c>
      <c r="Y37">
        <v>15</v>
      </c>
    </row>
    <row r="38" spans="1:25" x14ac:dyDescent="0.25">
      <c r="A38">
        <v>70178</v>
      </c>
      <c r="B38" t="s">
        <v>90</v>
      </c>
      <c r="C38" s="5" t="s">
        <v>54</v>
      </c>
      <c r="D38" s="5" t="s">
        <v>41</v>
      </c>
      <c r="E38" s="5" t="s">
        <v>41</v>
      </c>
      <c r="F38" s="3">
        <v>10</v>
      </c>
      <c r="G38" s="5" t="s">
        <v>2</v>
      </c>
      <c r="H38" s="10">
        <f t="shared" ca="1" si="8"/>
        <v>41425</v>
      </c>
      <c r="J38" s="5" t="s">
        <v>2515</v>
      </c>
      <c r="K38" t="str">
        <f t="shared" si="6"/>
        <v>3RE 70178 P6S03/D/X4J51</v>
      </c>
      <c r="N38" t="s">
        <v>1</v>
      </c>
      <c r="O38" t="s">
        <v>22</v>
      </c>
      <c r="S38" t="s">
        <v>1000</v>
      </c>
      <c r="T38" t="str">
        <f t="shared" si="7"/>
        <v>CABLERE70178</v>
      </c>
      <c r="W38">
        <f t="shared" si="9"/>
        <v>3243</v>
      </c>
      <c r="X38">
        <v>913</v>
      </c>
      <c r="Y38">
        <v>15</v>
      </c>
    </row>
    <row r="39" spans="1:25" x14ac:dyDescent="0.25">
      <c r="A39">
        <v>70179</v>
      </c>
      <c r="B39" t="s">
        <v>90</v>
      </c>
      <c r="C39" s="5" t="s">
        <v>54</v>
      </c>
      <c r="D39" s="5" t="s">
        <v>41</v>
      </c>
      <c r="E39" s="5" t="s">
        <v>41</v>
      </c>
      <c r="F39" s="3">
        <v>9.5</v>
      </c>
      <c r="G39" s="5" t="s">
        <v>2</v>
      </c>
      <c r="H39" s="10">
        <f t="shared" ca="1" si="8"/>
        <v>41425</v>
      </c>
      <c r="J39" s="5" t="s">
        <v>2516</v>
      </c>
      <c r="K39" t="str">
        <f t="shared" si="6"/>
        <v>3RE 70179 P6S03/D/X4J51</v>
      </c>
      <c r="N39" t="s">
        <v>1</v>
      </c>
      <c r="O39" t="s">
        <v>22</v>
      </c>
      <c r="S39" t="s">
        <v>1000</v>
      </c>
      <c r="T39" t="str">
        <f t="shared" si="7"/>
        <v>CABLERE70179</v>
      </c>
      <c r="W39">
        <f t="shared" si="9"/>
        <v>3243</v>
      </c>
      <c r="X39">
        <v>913</v>
      </c>
      <c r="Y39">
        <v>15</v>
      </c>
    </row>
    <row r="40" spans="1:25" x14ac:dyDescent="0.25">
      <c r="A40">
        <v>70180</v>
      </c>
      <c r="B40" t="s">
        <v>90</v>
      </c>
      <c r="C40" s="5" t="s">
        <v>54</v>
      </c>
      <c r="D40" s="5" t="s">
        <v>41</v>
      </c>
      <c r="E40" s="5" t="s">
        <v>41</v>
      </c>
      <c r="F40" s="3">
        <v>9.5</v>
      </c>
      <c r="G40" s="5" t="s">
        <v>2</v>
      </c>
      <c r="H40" s="10">
        <f t="shared" ca="1" si="8"/>
        <v>41425</v>
      </c>
      <c r="J40" s="5" t="s">
        <v>2517</v>
      </c>
      <c r="K40" t="str">
        <f t="shared" si="6"/>
        <v>3RE 70180 P6S03/D/X4J51</v>
      </c>
      <c r="N40" t="s">
        <v>1</v>
      </c>
      <c r="O40" t="s">
        <v>22</v>
      </c>
      <c r="S40" t="s">
        <v>1000</v>
      </c>
      <c r="T40" t="str">
        <f t="shared" si="7"/>
        <v>CABLERE70180</v>
      </c>
      <c r="W40">
        <f t="shared" si="9"/>
        <v>3243</v>
      </c>
      <c r="X40">
        <v>913</v>
      </c>
      <c r="Y40">
        <v>15</v>
      </c>
    </row>
    <row r="41" spans="1:25" x14ac:dyDescent="0.25">
      <c r="A41" s="4" t="s">
        <v>1052</v>
      </c>
      <c r="B41" s="5"/>
      <c r="Y41" s="5"/>
    </row>
    <row r="42" spans="1:25" x14ac:dyDescent="0.25">
      <c r="A42">
        <v>70181</v>
      </c>
      <c r="B42" t="s">
        <v>91</v>
      </c>
      <c r="C42" s="5" t="s">
        <v>55</v>
      </c>
      <c r="D42" s="5" t="s">
        <v>41</v>
      </c>
      <c r="E42" s="5" t="s">
        <v>41</v>
      </c>
      <c r="F42" s="3">
        <v>7.3999999999999995</v>
      </c>
      <c r="G42" s="5" t="s">
        <v>2</v>
      </c>
      <c r="H42" s="10">
        <f ca="1">TODAY()</f>
        <v>41425</v>
      </c>
      <c r="J42" s="5" t="s">
        <v>2518</v>
      </c>
      <c r="K42" t="str">
        <f t="shared" ref="K42:K53" si="10">CONCATENATE("3RE ",A42," ",B42,"/D/",D42)</f>
        <v>3RE 70181 P6S04/D/X4J51</v>
      </c>
      <c r="N42" t="s">
        <v>1</v>
      </c>
      <c r="O42" t="s">
        <v>22</v>
      </c>
      <c r="S42" t="s">
        <v>1000</v>
      </c>
      <c r="T42" t="str">
        <f t="shared" ref="T42:T53" si="11">CONCATENATE("CABLERE",A42)</f>
        <v>CABLERE70181</v>
      </c>
      <c r="W42">
        <f>W29+1</f>
        <v>3244</v>
      </c>
      <c r="X42">
        <v>913</v>
      </c>
      <c r="Y42">
        <v>15</v>
      </c>
    </row>
    <row r="43" spans="1:25" x14ac:dyDescent="0.25">
      <c r="A43">
        <v>70182</v>
      </c>
      <c r="B43" t="s">
        <v>91</v>
      </c>
      <c r="C43" s="5" t="s">
        <v>55</v>
      </c>
      <c r="D43" s="5" t="s">
        <v>41</v>
      </c>
      <c r="E43" s="5" t="s">
        <v>41</v>
      </c>
      <c r="F43" s="3">
        <v>7.3999999999999995</v>
      </c>
      <c r="G43" s="5" t="s">
        <v>2</v>
      </c>
      <c r="H43" s="10">
        <f t="shared" ref="H43:H53" ca="1" si="12">TODAY()</f>
        <v>41425</v>
      </c>
      <c r="J43" s="5" t="s">
        <v>2519</v>
      </c>
      <c r="K43" t="str">
        <f t="shared" si="10"/>
        <v>3RE 70182 P6S04/D/X4J51</v>
      </c>
      <c r="N43" t="s">
        <v>1</v>
      </c>
      <c r="O43" t="s">
        <v>22</v>
      </c>
      <c r="S43" t="s">
        <v>1000</v>
      </c>
      <c r="T43" t="str">
        <f t="shared" si="11"/>
        <v>CABLERE70182</v>
      </c>
      <c r="W43">
        <f t="shared" ref="W43:W53" si="13">W30+1</f>
        <v>3244</v>
      </c>
      <c r="X43">
        <v>913</v>
      </c>
      <c r="Y43">
        <v>15</v>
      </c>
    </row>
    <row r="44" spans="1:25" x14ac:dyDescent="0.25">
      <c r="A44">
        <v>70183</v>
      </c>
      <c r="B44" t="s">
        <v>91</v>
      </c>
      <c r="C44" s="5" t="s">
        <v>55</v>
      </c>
      <c r="D44" s="5" t="s">
        <v>41</v>
      </c>
      <c r="E44" s="5" t="s">
        <v>41</v>
      </c>
      <c r="F44" s="3">
        <v>6.3999999999999995</v>
      </c>
      <c r="G44" s="5" t="s">
        <v>2</v>
      </c>
      <c r="H44" s="10">
        <f t="shared" ca="1" si="12"/>
        <v>41425</v>
      </c>
      <c r="J44" s="5" t="s">
        <v>2520</v>
      </c>
      <c r="K44" t="str">
        <f t="shared" si="10"/>
        <v>3RE 70183 P6S04/D/X4J51</v>
      </c>
      <c r="N44" t="s">
        <v>1</v>
      </c>
      <c r="O44" t="s">
        <v>22</v>
      </c>
      <c r="S44" t="s">
        <v>1000</v>
      </c>
      <c r="T44" t="str">
        <f t="shared" si="11"/>
        <v>CABLERE70183</v>
      </c>
      <c r="W44">
        <f t="shared" si="13"/>
        <v>3244</v>
      </c>
      <c r="X44">
        <v>913</v>
      </c>
      <c r="Y44">
        <v>15</v>
      </c>
    </row>
    <row r="45" spans="1:25" x14ac:dyDescent="0.25">
      <c r="A45">
        <v>70184</v>
      </c>
      <c r="B45" t="s">
        <v>91</v>
      </c>
      <c r="C45" s="5" t="s">
        <v>55</v>
      </c>
      <c r="D45" s="5" t="s">
        <v>41</v>
      </c>
      <c r="E45" s="5" t="s">
        <v>41</v>
      </c>
      <c r="F45" s="3">
        <v>6.3999999999999995</v>
      </c>
      <c r="G45" s="5" t="s">
        <v>2</v>
      </c>
      <c r="H45" s="10">
        <f t="shared" ca="1" si="12"/>
        <v>41425</v>
      </c>
      <c r="J45" s="5" t="s">
        <v>2521</v>
      </c>
      <c r="K45" t="str">
        <f t="shared" si="10"/>
        <v>3RE 70184 P6S04/D/X4J51</v>
      </c>
      <c r="N45" t="s">
        <v>1</v>
      </c>
      <c r="O45" t="s">
        <v>22</v>
      </c>
      <c r="S45" t="s">
        <v>1000</v>
      </c>
      <c r="T45" t="str">
        <f t="shared" si="11"/>
        <v>CABLERE70184</v>
      </c>
      <c r="W45">
        <f t="shared" si="13"/>
        <v>3244</v>
      </c>
      <c r="X45">
        <v>913</v>
      </c>
      <c r="Y45">
        <v>15</v>
      </c>
    </row>
    <row r="46" spans="1:25" x14ac:dyDescent="0.25">
      <c r="A46">
        <v>70185</v>
      </c>
      <c r="B46" t="s">
        <v>91</v>
      </c>
      <c r="C46" s="5" t="s">
        <v>55</v>
      </c>
      <c r="D46" s="5" t="s">
        <v>41</v>
      </c>
      <c r="E46" s="5" t="s">
        <v>41</v>
      </c>
      <c r="F46" s="3">
        <v>6.3999999999999995</v>
      </c>
      <c r="G46" s="5" t="s">
        <v>2</v>
      </c>
      <c r="H46" s="10">
        <f t="shared" ca="1" si="12"/>
        <v>41425</v>
      </c>
      <c r="J46" s="5" t="s">
        <v>2522</v>
      </c>
      <c r="K46" t="str">
        <f t="shared" si="10"/>
        <v>3RE 70185 P6S04/D/X4J51</v>
      </c>
      <c r="N46" t="s">
        <v>1</v>
      </c>
      <c r="O46" t="s">
        <v>22</v>
      </c>
      <c r="S46" t="s">
        <v>1000</v>
      </c>
      <c r="T46" t="str">
        <f t="shared" si="11"/>
        <v>CABLERE70185</v>
      </c>
      <c r="W46">
        <f t="shared" si="13"/>
        <v>3244</v>
      </c>
      <c r="X46">
        <v>913</v>
      </c>
      <c r="Y46">
        <v>15</v>
      </c>
    </row>
    <row r="47" spans="1:25" x14ac:dyDescent="0.25">
      <c r="A47">
        <v>70186</v>
      </c>
      <c r="B47" t="s">
        <v>91</v>
      </c>
      <c r="C47" s="5" t="s">
        <v>55</v>
      </c>
      <c r="D47" s="5" t="s">
        <v>41</v>
      </c>
      <c r="E47" s="5" t="s">
        <v>41</v>
      </c>
      <c r="F47" s="3">
        <v>6.3999999999999995</v>
      </c>
      <c r="G47" s="5" t="s">
        <v>2</v>
      </c>
      <c r="H47" s="10">
        <f t="shared" ca="1" si="12"/>
        <v>41425</v>
      </c>
      <c r="J47" s="5" t="s">
        <v>2523</v>
      </c>
      <c r="K47" t="str">
        <f t="shared" si="10"/>
        <v>3RE 70186 P6S04/D/X4J51</v>
      </c>
      <c r="N47" t="s">
        <v>1</v>
      </c>
      <c r="O47" t="s">
        <v>22</v>
      </c>
      <c r="S47" t="s">
        <v>1000</v>
      </c>
      <c r="T47" t="str">
        <f t="shared" si="11"/>
        <v>CABLERE70186</v>
      </c>
      <c r="W47">
        <f t="shared" si="13"/>
        <v>3244</v>
      </c>
      <c r="X47">
        <v>913</v>
      </c>
      <c r="Y47">
        <v>15</v>
      </c>
    </row>
    <row r="48" spans="1:25" x14ac:dyDescent="0.25">
      <c r="A48">
        <v>70187</v>
      </c>
      <c r="B48" t="s">
        <v>91</v>
      </c>
      <c r="C48" s="5" t="s">
        <v>55</v>
      </c>
      <c r="D48" s="5" t="s">
        <v>41</v>
      </c>
      <c r="E48" s="5" t="s">
        <v>41</v>
      </c>
      <c r="F48" s="3">
        <v>9.2000000000000011</v>
      </c>
      <c r="G48" s="5" t="s">
        <v>2</v>
      </c>
      <c r="H48" s="10">
        <f t="shared" ca="1" si="12"/>
        <v>41425</v>
      </c>
      <c r="J48" s="5" t="s">
        <v>2524</v>
      </c>
      <c r="K48" t="str">
        <f t="shared" si="10"/>
        <v>3RE 70187 P6S04/D/X4J51</v>
      </c>
      <c r="N48" t="s">
        <v>1</v>
      </c>
      <c r="O48" t="s">
        <v>22</v>
      </c>
      <c r="S48" t="s">
        <v>1000</v>
      </c>
      <c r="T48" t="str">
        <f t="shared" si="11"/>
        <v>CABLERE70187</v>
      </c>
      <c r="W48">
        <f t="shared" si="13"/>
        <v>3244</v>
      </c>
      <c r="X48">
        <v>913</v>
      </c>
      <c r="Y48">
        <v>15</v>
      </c>
    </row>
    <row r="49" spans="1:25" x14ac:dyDescent="0.25">
      <c r="A49">
        <v>70188</v>
      </c>
      <c r="B49" t="s">
        <v>91</v>
      </c>
      <c r="C49" s="5" t="s">
        <v>55</v>
      </c>
      <c r="D49" s="5" t="s">
        <v>41</v>
      </c>
      <c r="E49" s="5" t="s">
        <v>41</v>
      </c>
      <c r="F49" s="3">
        <v>9.2000000000000011</v>
      </c>
      <c r="G49" s="5" t="s">
        <v>2</v>
      </c>
      <c r="H49" s="10">
        <f t="shared" ca="1" si="12"/>
        <v>41425</v>
      </c>
      <c r="J49" s="5" t="s">
        <v>2525</v>
      </c>
      <c r="K49" t="str">
        <f t="shared" si="10"/>
        <v>3RE 70188 P6S04/D/X4J51</v>
      </c>
      <c r="N49" t="s">
        <v>1</v>
      </c>
      <c r="O49" t="s">
        <v>22</v>
      </c>
      <c r="S49" t="s">
        <v>1000</v>
      </c>
      <c r="T49" t="str">
        <f t="shared" si="11"/>
        <v>CABLERE70188</v>
      </c>
      <c r="W49">
        <f t="shared" si="13"/>
        <v>3244</v>
      </c>
      <c r="X49">
        <v>913</v>
      </c>
      <c r="Y49">
        <v>15</v>
      </c>
    </row>
    <row r="50" spans="1:25" x14ac:dyDescent="0.25">
      <c r="A50">
        <v>70189</v>
      </c>
      <c r="B50" t="s">
        <v>91</v>
      </c>
      <c r="C50" s="5" t="s">
        <v>55</v>
      </c>
      <c r="D50" s="5" t="s">
        <v>41</v>
      </c>
      <c r="E50" s="5" t="s">
        <v>41</v>
      </c>
      <c r="F50" s="3">
        <v>8.7000000000000011</v>
      </c>
      <c r="G50" s="5" t="s">
        <v>2</v>
      </c>
      <c r="H50" s="10">
        <f t="shared" ca="1" si="12"/>
        <v>41425</v>
      </c>
      <c r="J50" s="5" t="s">
        <v>2526</v>
      </c>
      <c r="K50" t="str">
        <f t="shared" si="10"/>
        <v>3RE 70189 P6S04/D/X4J51</v>
      </c>
      <c r="N50" t="s">
        <v>1</v>
      </c>
      <c r="O50" t="s">
        <v>22</v>
      </c>
      <c r="S50" t="s">
        <v>1000</v>
      </c>
      <c r="T50" t="str">
        <f t="shared" si="11"/>
        <v>CABLERE70189</v>
      </c>
      <c r="W50">
        <f t="shared" si="13"/>
        <v>3244</v>
      </c>
      <c r="X50">
        <v>913</v>
      </c>
      <c r="Y50">
        <v>15</v>
      </c>
    </row>
    <row r="51" spans="1:25" x14ac:dyDescent="0.25">
      <c r="A51">
        <v>70190</v>
      </c>
      <c r="B51" t="s">
        <v>91</v>
      </c>
      <c r="C51" s="5" t="s">
        <v>55</v>
      </c>
      <c r="D51" s="5" t="s">
        <v>41</v>
      </c>
      <c r="E51" s="5" t="s">
        <v>41</v>
      </c>
      <c r="F51" s="3">
        <v>8.7000000000000011</v>
      </c>
      <c r="G51" s="5" t="s">
        <v>2</v>
      </c>
      <c r="H51" s="10">
        <f t="shared" ca="1" si="12"/>
        <v>41425</v>
      </c>
      <c r="J51" s="5" t="s">
        <v>2527</v>
      </c>
      <c r="K51" t="str">
        <f t="shared" si="10"/>
        <v>3RE 70190 P6S04/D/X4J51</v>
      </c>
      <c r="N51" t="s">
        <v>1</v>
      </c>
      <c r="O51" t="s">
        <v>22</v>
      </c>
      <c r="S51" t="s">
        <v>1000</v>
      </c>
      <c r="T51" t="str">
        <f t="shared" si="11"/>
        <v>CABLERE70190</v>
      </c>
      <c r="W51">
        <f t="shared" si="13"/>
        <v>3244</v>
      </c>
      <c r="X51">
        <v>913</v>
      </c>
      <c r="Y51">
        <v>15</v>
      </c>
    </row>
    <row r="52" spans="1:25" x14ac:dyDescent="0.25">
      <c r="A52">
        <v>70191</v>
      </c>
      <c r="B52" t="s">
        <v>91</v>
      </c>
      <c r="C52" s="5" t="s">
        <v>55</v>
      </c>
      <c r="D52" s="5" t="s">
        <v>41</v>
      </c>
      <c r="E52" s="5" t="s">
        <v>41</v>
      </c>
      <c r="F52" s="3">
        <v>8.2000000000000011</v>
      </c>
      <c r="G52" s="5" t="s">
        <v>2</v>
      </c>
      <c r="H52" s="10">
        <f t="shared" ca="1" si="12"/>
        <v>41425</v>
      </c>
      <c r="J52" s="5" t="s">
        <v>2528</v>
      </c>
      <c r="K52" t="str">
        <f t="shared" si="10"/>
        <v>3RE 70191 P6S04/D/X4J51</v>
      </c>
      <c r="N52" t="s">
        <v>1</v>
      </c>
      <c r="O52" t="s">
        <v>22</v>
      </c>
      <c r="S52" t="s">
        <v>1000</v>
      </c>
      <c r="T52" t="str">
        <f t="shared" si="11"/>
        <v>CABLERE70191</v>
      </c>
      <c r="W52">
        <f t="shared" si="13"/>
        <v>3244</v>
      </c>
      <c r="X52">
        <v>913</v>
      </c>
      <c r="Y52">
        <v>15</v>
      </c>
    </row>
    <row r="53" spans="1:25" x14ac:dyDescent="0.25">
      <c r="A53">
        <v>70192</v>
      </c>
      <c r="B53" t="s">
        <v>91</v>
      </c>
      <c r="C53" s="5" t="s">
        <v>55</v>
      </c>
      <c r="D53" s="5" t="s">
        <v>41</v>
      </c>
      <c r="E53" s="5" t="s">
        <v>41</v>
      </c>
      <c r="F53" s="3">
        <v>8.2000000000000011</v>
      </c>
      <c r="G53" s="5" t="s">
        <v>2</v>
      </c>
      <c r="H53" s="10">
        <f t="shared" ca="1" si="12"/>
        <v>41425</v>
      </c>
      <c r="J53" s="5" t="s">
        <v>2529</v>
      </c>
      <c r="K53" t="str">
        <f t="shared" si="10"/>
        <v>3RE 70192 P6S04/D/X4J51</v>
      </c>
      <c r="N53" t="s">
        <v>1</v>
      </c>
      <c r="O53" t="s">
        <v>22</v>
      </c>
      <c r="S53" t="s">
        <v>1000</v>
      </c>
      <c r="T53" t="str">
        <f t="shared" si="11"/>
        <v>CABLERE70192</v>
      </c>
      <c r="W53">
        <f t="shared" si="13"/>
        <v>3244</v>
      </c>
      <c r="X53">
        <v>913</v>
      </c>
      <c r="Y53">
        <v>15</v>
      </c>
    </row>
    <row r="54" spans="1:25" x14ac:dyDescent="0.25">
      <c r="A54" s="4" t="s">
        <v>1053</v>
      </c>
      <c r="B54" s="5"/>
      <c r="Y54" s="5"/>
    </row>
    <row r="55" spans="1:25" x14ac:dyDescent="0.25">
      <c r="A55">
        <v>70193</v>
      </c>
      <c r="B55" t="s">
        <v>92</v>
      </c>
      <c r="C55" s="5" t="s">
        <v>56</v>
      </c>
      <c r="D55" s="5" t="s">
        <v>41</v>
      </c>
      <c r="E55" s="5" t="s">
        <v>41</v>
      </c>
      <c r="F55" s="3">
        <v>7.1</v>
      </c>
      <c r="G55" s="5" t="s">
        <v>2</v>
      </c>
      <c r="H55" s="10">
        <f ca="1">TODAY()</f>
        <v>41425</v>
      </c>
      <c r="J55" s="5" t="s">
        <v>2530</v>
      </c>
      <c r="K55" t="str">
        <f t="shared" ref="K55:K66" si="14">CONCATENATE("3RE ",A55," ",B55,"/D/",D55)</f>
        <v>3RE 70193 P6S05/D/X4J51</v>
      </c>
      <c r="N55" t="s">
        <v>1</v>
      </c>
      <c r="O55" t="s">
        <v>22</v>
      </c>
      <c r="S55" t="s">
        <v>1000</v>
      </c>
      <c r="T55" t="str">
        <f t="shared" ref="T55:T66" si="15">CONCATENATE("CABLERE",A55)</f>
        <v>CABLERE70193</v>
      </c>
      <c r="W55">
        <f>W42+1</f>
        <v>3245</v>
      </c>
      <c r="X55">
        <v>914</v>
      </c>
      <c r="Y55">
        <v>15</v>
      </c>
    </row>
    <row r="56" spans="1:25" x14ac:dyDescent="0.25">
      <c r="A56">
        <v>70194</v>
      </c>
      <c r="B56" t="s">
        <v>92</v>
      </c>
      <c r="C56" s="5" t="s">
        <v>56</v>
      </c>
      <c r="D56" s="5" t="s">
        <v>41</v>
      </c>
      <c r="E56" s="5" t="s">
        <v>41</v>
      </c>
      <c r="F56" s="3">
        <v>7.1</v>
      </c>
      <c r="G56" s="5" t="s">
        <v>2</v>
      </c>
      <c r="H56" s="10">
        <f t="shared" ref="H56:H66" ca="1" si="16">TODAY()</f>
        <v>41425</v>
      </c>
      <c r="J56" s="5" t="s">
        <v>2531</v>
      </c>
      <c r="K56" t="str">
        <f t="shared" si="14"/>
        <v>3RE 70194 P6S05/D/X4J51</v>
      </c>
      <c r="N56" t="s">
        <v>1</v>
      </c>
      <c r="O56" t="s">
        <v>22</v>
      </c>
      <c r="S56" t="s">
        <v>1000</v>
      </c>
      <c r="T56" t="str">
        <f t="shared" si="15"/>
        <v>CABLERE70194</v>
      </c>
      <c r="W56">
        <f t="shared" ref="W56:W66" si="17">W43+1</f>
        <v>3245</v>
      </c>
      <c r="X56">
        <v>914</v>
      </c>
      <c r="Y56">
        <v>15</v>
      </c>
    </row>
    <row r="57" spans="1:25" x14ac:dyDescent="0.25">
      <c r="A57">
        <v>70195</v>
      </c>
      <c r="B57" t="s">
        <v>92</v>
      </c>
      <c r="C57" s="5" t="s">
        <v>56</v>
      </c>
      <c r="D57" s="5" t="s">
        <v>41</v>
      </c>
      <c r="E57" s="5" t="s">
        <v>41</v>
      </c>
      <c r="F57" s="3">
        <v>6.1</v>
      </c>
      <c r="G57" s="5" t="s">
        <v>2</v>
      </c>
      <c r="H57" s="10">
        <f t="shared" ca="1" si="16"/>
        <v>41425</v>
      </c>
      <c r="J57" s="5" t="s">
        <v>2532</v>
      </c>
      <c r="K57" t="str">
        <f t="shared" si="14"/>
        <v>3RE 70195 P6S05/D/X4J51</v>
      </c>
      <c r="N57" t="s">
        <v>1</v>
      </c>
      <c r="O57" t="s">
        <v>22</v>
      </c>
      <c r="S57" t="s">
        <v>1000</v>
      </c>
      <c r="T57" t="str">
        <f t="shared" si="15"/>
        <v>CABLERE70195</v>
      </c>
      <c r="W57">
        <f t="shared" si="17"/>
        <v>3245</v>
      </c>
      <c r="X57">
        <v>914</v>
      </c>
      <c r="Y57">
        <v>15</v>
      </c>
    </row>
    <row r="58" spans="1:25" x14ac:dyDescent="0.25">
      <c r="A58">
        <v>70196</v>
      </c>
      <c r="B58" t="s">
        <v>92</v>
      </c>
      <c r="C58" s="5" t="s">
        <v>56</v>
      </c>
      <c r="D58" s="5" t="s">
        <v>41</v>
      </c>
      <c r="E58" s="5" t="s">
        <v>41</v>
      </c>
      <c r="F58" s="3">
        <v>6.1</v>
      </c>
      <c r="G58" s="5" t="s">
        <v>2</v>
      </c>
      <c r="H58" s="10">
        <f t="shared" ca="1" si="16"/>
        <v>41425</v>
      </c>
      <c r="J58" s="5" t="s">
        <v>2533</v>
      </c>
      <c r="K58" t="str">
        <f t="shared" si="14"/>
        <v>3RE 70196 P6S05/D/X4J51</v>
      </c>
      <c r="N58" t="s">
        <v>1</v>
      </c>
      <c r="O58" t="s">
        <v>22</v>
      </c>
      <c r="S58" t="s">
        <v>1000</v>
      </c>
      <c r="T58" t="str">
        <f t="shared" si="15"/>
        <v>CABLERE70196</v>
      </c>
      <c r="W58">
        <f t="shared" si="17"/>
        <v>3245</v>
      </c>
      <c r="X58">
        <v>914</v>
      </c>
      <c r="Y58">
        <v>15</v>
      </c>
    </row>
    <row r="59" spans="1:25" x14ac:dyDescent="0.25">
      <c r="A59">
        <v>70197</v>
      </c>
      <c r="B59" t="s">
        <v>92</v>
      </c>
      <c r="C59" s="5" t="s">
        <v>56</v>
      </c>
      <c r="D59" s="5" t="s">
        <v>41</v>
      </c>
      <c r="E59" s="5" t="s">
        <v>41</v>
      </c>
      <c r="F59" s="3">
        <v>6.1</v>
      </c>
      <c r="G59" s="5" t="s">
        <v>2</v>
      </c>
      <c r="H59" s="10">
        <f t="shared" ca="1" si="16"/>
        <v>41425</v>
      </c>
      <c r="J59" s="5" t="s">
        <v>2534</v>
      </c>
      <c r="K59" t="str">
        <f t="shared" si="14"/>
        <v>3RE 70197 P6S05/D/X4J51</v>
      </c>
      <c r="N59" t="s">
        <v>1</v>
      </c>
      <c r="O59" t="s">
        <v>22</v>
      </c>
      <c r="S59" t="s">
        <v>1000</v>
      </c>
      <c r="T59" t="str">
        <f t="shared" si="15"/>
        <v>CABLERE70197</v>
      </c>
      <c r="W59">
        <f t="shared" si="17"/>
        <v>3245</v>
      </c>
      <c r="X59">
        <v>914</v>
      </c>
      <c r="Y59">
        <v>15</v>
      </c>
    </row>
    <row r="60" spans="1:25" x14ac:dyDescent="0.25">
      <c r="A60">
        <v>70198</v>
      </c>
      <c r="B60" t="s">
        <v>92</v>
      </c>
      <c r="C60" s="5" t="s">
        <v>56</v>
      </c>
      <c r="D60" s="5" t="s">
        <v>41</v>
      </c>
      <c r="E60" s="5" t="s">
        <v>41</v>
      </c>
      <c r="F60" s="3">
        <v>6.1</v>
      </c>
      <c r="G60" s="5" t="s">
        <v>2</v>
      </c>
      <c r="H60" s="10">
        <f t="shared" ca="1" si="16"/>
        <v>41425</v>
      </c>
      <c r="J60" s="5" t="s">
        <v>2535</v>
      </c>
      <c r="K60" t="str">
        <f t="shared" si="14"/>
        <v>3RE 70198 P6S05/D/X4J51</v>
      </c>
      <c r="N60" t="s">
        <v>1</v>
      </c>
      <c r="O60" t="s">
        <v>22</v>
      </c>
      <c r="S60" t="s">
        <v>1000</v>
      </c>
      <c r="T60" t="str">
        <f t="shared" si="15"/>
        <v>CABLERE70198</v>
      </c>
      <c r="W60">
        <f t="shared" si="17"/>
        <v>3245</v>
      </c>
      <c r="X60">
        <v>914</v>
      </c>
      <c r="Y60">
        <v>15</v>
      </c>
    </row>
    <row r="61" spans="1:25" x14ac:dyDescent="0.25">
      <c r="A61">
        <v>70199</v>
      </c>
      <c r="B61" t="s">
        <v>92</v>
      </c>
      <c r="C61" s="5" t="s">
        <v>56</v>
      </c>
      <c r="D61" s="5" t="s">
        <v>41</v>
      </c>
      <c r="E61" s="5" t="s">
        <v>41</v>
      </c>
      <c r="F61" s="3">
        <v>9.9</v>
      </c>
      <c r="G61" s="5" t="s">
        <v>2</v>
      </c>
      <c r="H61" s="10">
        <f t="shared" ca="1" si="16"/>
        <v>41425</v>
      </c>
      <c r="J61" s="5" t="s">
        <v>2536</v>
      </c>
      <c r="K61" t="str">
        <f t="shared" si="14"/>
        <v>3RE 70199 P6S05/D/X4J51</v>
      </c>
      <c r="N61" t="s">
        <v>1</v>
      </c>
      <c r="O61" t="s">
        <v>22</v>
      </c>
      <c r="S61" t="s">
        <v>1000</v>
      </c>
      <c r="T61" t="str">
        <f t="shared" si="15"/>
        <v>CABLERE70199</v>
      </c>
      <c r="W61">
        <f t="shared" si="17"/>
        <v>3245</v>
      </c>
      <c r="X61">
        <v>914</v>
      </c>
      <c r="Y61">
        <v>15</v>
      </c>
    </row>
    <row r="62" spans="1:25" x14ac:dyDescent="0.25">
      <c r="A62">
        <v>70200</v>
      </c>
      <c r="B62" t="s">
        <v>92</v>
      </c>
      <c r="C62" s="5" t="s">
        <v>56</v>
      </c>
      <c r="D62" s="5" t="s">
        <v>41</v>
      </c>
      <c r="E62" s="5" t="s">
        <v>41</v>
      </c>
      <c r="F62" s="3">
        <v>9.9</v>
      </c>
      <c r="G62" s="5" t="s">
        <v>2</v>
      </c>
      <c r="H62" s="10">
        <f t="shared" ca="1" si="16"/>
        <v>41425</v>
      </c>
      <c r="J62" s="5" t="s">
        <v>2537</v>
      </c>
      <c r="K62" t="str">
        <f t="shared" si="14"/>
        <v>3RE 70200 P6S05/D/X4J51</v>
      </c>
      <c r="N62" t="s">
        <v>1</v>
      </c>
      <c r="O62" t="s">
        <v>22</v>
      </c>
      <c r="S62" t="s">
        <v>1000</v>
      </c>
      <c r="T62" t="str">
        <f t="shared" si="15"/>
        <v>CABLERE70200</v>
      </c>
      <c r="W62">
        <f t="shared" si="17"/>
        <v>3245</v>
      </c>
      <c r="X62">
        <v>914</v>
      </c>
      <c r="Y62">
        <v>15</v>
      </c>
    </row>
    <row r="63" spans="1:25" x14ac:dyDescent="0.25">
      <c r="A63">
        <v>70201</v>
      </c>
      <c r="B63" t="s">
        <v>92</v>
      </c>
      <c r="C63" s="5" t="s">
        <v>56</v>
      </c>
      <c r="D63" s="5" t="s">
        <v>41</v>
      </c>
      <c r="E63" s="5" t="s">
        <v>41</v>
      </c>
      <c r="F63" s="3">
        <v>9.4</v>
      </c>
      <c r="G63" s="5" t="s">
        <v>2</v>
      </c>
      <c r="H63" s="10">
        <f t="shared" ca="1" si="16"/>
        <v>41425</v>
      </c>
      <c r="J63" s="5" t="s">
        <v>2538</v>
      </c>
      <c r="K63" t="str">
        <f t="shared" si="14"/>
        <v>3RE 70201 P6S05/D/X4J51</v>
      </c>
      <c r="N63" t="s">
        <v>1</v>
      </c>
      <c r="O63" t="s">
        <v>22</v>
      </c>
      <c r="S63" t="s">
        <v>1000</v>
      </c>
      <c r="T63" t="str">
        <f t="shared" si="15"/>
        <v>CABLERE70201</v>
      </c>
      <c r="W63">
        <f t="shared" si="17"/>
        <v>3245</v>
      </c>
      <c r="X63">
        <v>914</v>
      </c>
      <c r="Y63">
        <v>15</v>
      </c>
    </row>
    <row r="64" spans="1:25" x14ac:dyDescent="0.25">
      <c r="A64">
        <v>70202</v>
      </c>
      <c r="B64" t="s">
        <v>92</v>
      </c>
      <c r="C64" s="5" t="s">
        <v>56</v>
      </c>
      <c r="D64" s="5" t="s">
        <v>41</v>
      </c>
      <c r="E64" s="5" t="s">
        <v>41</v>
      </c>
      <c r="F64" s="3">
        <v>9.4</v>
      </c>
      <c r="G64" s="5" t="s">
        <v>2</v>
      </c>
      <c r="H64" s="10">
        <f t="shared" ca="1" si="16"/>
        <v>41425</v>
      </c>
      <c r="J64" s="5" t="s">
        <v>2539</v>
      </c>
      <c r="K64" t="str">
        <f t="shared" si="14"/>
        <v>3RE 70202 P6S05/D/X4J51</v>
      </c>
      <c r="N64" t="s">
        <v>1</v>
      </c>
      <c r="O64" t="s">
        <v>22</v>
      </c>
      <c r="S64" t="s">
        <v>1000</v>
      </c>
      <c r="T64" t="str">
        <f t="shared" si="15"/>
        <v>CABLERE70202</v>
      </c>
      <c r="W64">
        <f t="shared" si="17"/>
        <v>3245</v>
      </c>
      <c r="X64">
        <v>914</v>
      </c>
      <c r="Y64">
        <v>15</v>
      </c>
    </row>
    <row r="65" spans="1:25" x14ac:dyDescent="0.25">
      <c r="A65">
        <v>70203</v>
      </c>
      <c r="B65" t="s">
        <v>92</v>
      </c>
      <c r="C65" s="5" t="s">
        <v>56</v>
      </c>
      <c r="D65" s="5" t="s">
        <v>41</v>
      </c>
      <c r="E65" s="5" t="s">
        <v>41</v>
      </c>
      <c r="F65" s="3">
        <v>8.9</v>
      </c>
      <c r="G65" s="5" t="s">
        <v>2</v>
      </c>
      <c r="H65" s="10">
        <f t="shared" ca="1" si="16"/>
        <v>41425</v>
      </c>
      <c r="J65" s="5" t="s">
        <v>2540</v>
      </c>
      <c r="K65" t="str">
        <f t="shared" si="14"/>
        <v>3RE 70203 P6S05/D/X4J51</v>
      </c>
      <c r="N65" t="s">
        <v>1</v>
      </c>
      <c r="O65" t="s">
        <v>22</v>
      </c>
      <c r="S65" t="s">
        <v>1000</v>
      </c>
      <c r="T65" t="str">
        <f t="shared" si="15"/>
        <v>CABLERE70203</v>
      </c>
      <c r="W65">
        <f t="shared" si="17"/>
        <v>3245</v>
      </c>
      <c r="X65">
        <v>914</v>
      </c>
      <c r="Y65">
        <v>15</v>
      </c>
    </row>
    <row r="66" spans="1:25" x14ac:dyDescent="0.25">
      <c r="A66">
        <v>70204</v>
      </c>
      <c r="B66" t="s">
        <v>92</v>
      </c>
      <c r="C66" s="5" t="s">
        <v>56</v>
      </c>
      <c r="D66" s="5" t="s">
        <v>41</v>
      </c>
      <c r="E66" s="5" t="s">
        <v>41</v>
      </c>
      <c r="F66" s="3">
        <v>8.9</v>
      </c>
      <c r="G66" s="5" t="s">
        <v>2</v>
      </c>
      <c r="H66" s="10">
        <f t="shared" ca="1" si="16"/>
        <v>41425</v>
      </c>
      <c r="J66" s="5" t="s">
        <v>2541</v>
      </c>
      <c r="K66" t="str">
        <f t="shared" si="14"/>
        <v>3RE 70204 P6S05/D/X4J51</v>
      </c>
      <c r="N66" t="s">
        <v>1</v>
      </c>
      <c r="O66" t="s">
        <v>22</v>
      </c>
      <c r="S66" t="s">
        <v>1000</v>
      </c>
      <c r="T66" t="str">
        <f t="shared" si="15"/>
        <v>CABLERE70204</v>
      </c>
      <c r="W66">
        <f t="shared" si="17"/>
        <v>3245</v>
      </c>
      <c r="X66">
        <v>914</v>
      </c>
      <c r="Y66">
        <v>15</v>
      </c>
    </row>
    <row r="67" spans="1:25" x14ac:dyDescent="0.25">
      <c r="A67" s="4" t="s">
        <v>1054</v>
      </c>
      <c r="B67" s="5"/>
      <c r="Y67" s="5"/>
    </row>
    <row r="68" spans="1:25" x14ac:dyDescent="0.25">
      <c r="A68">
        <v>70205</v>
      </c>
      <c r="B68" t="s">
        <v>93</v>
      </c>
      <c r="C68" s="5" t="s">
        <v>57</v>
      </c>
      <c r="D68" s="5" t="s">
        <v>41</v>
      </c>
      <c r="E68" s="5" t="s">
        <v>41</v>
      </c>
      <c r="F68" s="3">
        <v>8.5</v>
      </c>
      <c r="G68" s="5" t="s">
        <v>2</v>
      </c>
      <c r="H68" s="10">
        <f ca="1">TODAY()</f>
        <v>41425</v>
      </c>
      <c r="J68" s="5" t="s">
        <v>2542</v>
      </c>
      <c r="K68" t="str">
        <f t="shared" ref="K68:K79" si="18">CONCATENATE("3RE ",A68," ",B68,"/D/",D68)</f>
        <v>3RE 70205 P6S06/D/X4J51</v>
      </c>
      <c r="N68" t="s">
        <v>1</v>
      </c>
      <c r="O68" t="s">
        <v>22</v>
      </c>
      <c r="S68" t="s">
        <v>1000</v>
      </c>
      <c r="T68" t="str">
        <f t="shared" ref="T68:T79" si="19">CONCATENATE("CABLERE",A68)</f>
        <v>CABLERE70205</v>
      </c>
      <c r="W68">
        <f>W55+1</f>
        <v>3246</v>
      </c>
      <c r="X68">
        <v>914</v>
      </c>
      <c r="Y68">
        <v>15</v>
      </c>
    </row>
    <row r="69" spans="1:25" x14ac:dyDescent="0.25">
      <c r="A69">
        <v>70206</v>
      </c>
      <c r="B69" t="s">
        <v>93</v>
      </c>
      <c r="C69" s="5" t="s">
        <v>57</v>
      </c>
      <c r="D69" s="5" t="s">
        <v>41</v>
      </c>
      <c r="E69" s="5" t="s">
        <v>41</v>
      </c>
      <c r="F69" s="3">
        <v>8.5</v>
      </c>
      <c r="G69" s="5" t="s">
        <v>2</v>
      </c>
      <c r="H69" s="10">
        <f t="shared" ref="H69:H79" ca="1" si="20">TODAY()</f>
        <v>41425</v>
      </c>
      <c r="J69" s="5" t="s">
        <v>2543</v>
      </c>
      <c r="K69" t="str">
        <f t="shared" si="18"/>
        <v>3RE 70206 P6S06/D/X4J51</v>
      </c>
      <c r="N69" t="s">
        <v>1</v>
      </c>
      <c r="O69" t="s">
        <v>22</v>
      </c>
      <c r="S69" t="s">
        <v>1000</v>
      </c>
      <c r="T69" t="str">
        <f t="shared" si="19"/>
        <v>CABLERE70206</v>
      </c>
      <c r="W69">
        <f t="shared" ref="W69:W79" si="21">W56+1</f>
        <v>3246</v>
      </c>
      <c r="X69">
        <v>914</v>
      </c>
      <c r="Y69">
        <v>15</v>
      </c>
    </row>
    <row r="70" spans="1:25" x14ac:dyDescent="0.25">
      <c r="A70">
        <v>70207</v>
      </c>
      <c r="B70" t="s">
        <v>93</v>
      </c>
      <c r="C70" s="5" t="s">
        <v>57</v>
      </c>
      <c r="D70" s="5" t="s">
        <v>41</v>
      </c>
      <c r="E70" s="5" t="s">
        <v>41</v>
      </c>
      <c r="F70" s="3">
        <v>7.5</v>
      </c>
      <c r="G70" s="5" t="s">
        <v>2</v>
      </c>
      <c r="H70" s="10">
        <f t="shared" ca="1" si="20"/>
        <v>41425</v>
      </c>
      <c r="J70" s="5" t="s">
        <v>2544</v>
      </c>
      <c r="K70" t="str">
        <f t="shared" si="18"/>
        <v>3RE 70207 P6S06/D/X4J51</v>
      </c>
      <c r="N70" t="s">
        <v>1</v>
      </c>
      <c r="O70" t="s">
        <v>22</v>
      </c>
      <c r="S70" t="s">
        <v>1000</v>
      </c>
      <c r="T70" t="str">
        <f t="shared" si="19"/>
        <v>CABLERE70207</v>
      </c>
      <c r="W70">
        <f t="shared" si="21"/>
        <v>3246</v>
      </c>
      <c r="X70">
        <v>914</v>
      </c>
      <c r="Y70">
        <v>15</v>
      </c>
    </row>
    <row r="71" spans="1:25" x14ac:dyDescent="0.25">
      <c r="A71">
        <v>70208</v>
      </c>
      <c r="B71" t="s">
        <v>93</v>
      </c>
      <c r="C71" s="5" t="s">
        <v>57</v>
      </c>
      <c r="D71" s="5" t="s">
        <v>41</v>
      </c>
      <c r="E71" s="5" t="s">
        <v>41</v>
      </c>
      <c r="F71" s="3">
        <v>7.5</v>
      </c>
      <c r="G71" s="5" t="s">
        <v>2</v>
      </c>
      <c r="H71" s="10">
        <f t="shared" ca="1" si="20"/>
        <v>41425</v>
      </c>
      <c r="J71" s="5" t="s">
        <v>2545</v>
      </c>
      <c r="K71" t="str">
        <f t="shared" si="18"/>
        <v>3RE 70208 P6S06/D/X4J51</v>
      </c>
      <c r="N71" t="s">
        <v>1</v>
      </c>
      <c r="O71" t="s">
        <v>22</v>
      </c>
      <c r="S71" t="s">
        <v>1000</v>
      </c>
      <c r="T71" t="str">
        <f t="shared" si="19"/>
        <v>CABLERE70208</v>
      </c>
      <c r="W71">
        <f t="shared" si="21"/>
        <v>3246</v>
      </c>
      <c r="X71">
        <v>914</v>
      </c>
      <c r="Y71">
        <v>15</v>
      </c>
    </row>
    <row r="72" spans="1:25" x14ac:dyDescent="0.25">
      <c r="A72">
        <v>70209</v>
      </c>
      <c r="B72" t="s">
        <v>93</v>
      </c>
      <c r="C72" s="5" t="s">
        <v>57</v>
      </c>
      <c r="D72" s="5" t="s">
        <v>41</v>
      </c>
      <c r="E72" s="5" t="s">
        <v>41</v>
      </c>
      <c r="F72" s="3">
        <v>7.5</v>
      </c>
      <c r="G72" s="5" t="s">
        <v>2</v>
      </c>
      <c r="H72" s="10">
        <f t="shared" ca="1" si="20"/>
        <v>41425</v>
      </c>
      <c r="J72" s="5" t="s">
        <v>2546</v>
      </c>
      <c r="K72" t="str">
        <f t="shared" si="18"/>
        <v>3RE 70209 P6S06/D/X4J51</v>
      </c>
      <c r="N72" t="s">
        <v>1</v>
      </c>
      <c r="O72" t="s">
        <v>22</v>
      </c>
      <c r="S72" t="s">
        <v>1000</v>
      </c>
      <c r="T72" t="str">
        <f t="shared" si="19"/>
        <v>CABLERE70209</v>
      </c>
      <c r="W72">
        <f t="shared" si="21"/>
        <v>3246</v>
      </c>
      <c r="X72">
        <v>914</v>
      </c>
      <c r="Y72">
        <v>15</v>
      </c>
    </row>
    <row r="73" spans="1:25" x14ac:dyDescent="0.25">
      <c r="A73">
        <v>70210</v>
      </c>
      <c r="B73" t="s">
        <v>93</v>
      </c>
      <c r="C73" s="5" t="s">
        <v>57</v>
      </c>
      <c r="D73" s="5" t="s">
        <v>41</v>
      </c>
      <c r="E73" s="5" t="s">
        <v>41</v>
      </c>
      <c r="F73" s="3">
        <v>7.5</v>
      </c>
      <c r="G73" s="5" t="s">
        <v>2</v>
      </c>
      <c r="H73" s="10">
        <f t="shared" ca="1" si="20"/>
        <v>41425</v>
      </c>
      <c r="J73" s="5" t="s">
        <v>2547</v>
      </c>
      <c r="K73" t="str">
        <f t="shared" si="18"/>
        <v>3RE 70210 P6S06/D/X4J51</v>
      </c>
      <c r="N73" t="s">
        <v>1</v>
      </c>
      <c r="O73" t="s">
        <v>22</v>
      </c>
      <c r="S73" t="s">
        <v>1000</v>
      </c>
      <c r="T73" t="str">
        <f t="shared" si="19"/>
        <v>CABLERE70210</v>
      </c>
      <c r="W73">
        <f t="shared" si="21"/>
        <v>3246</v>
      </c>
      <c r="X73">
        <v>914</v>
      </c>
      <c r="Y73">
        <v>15</v>
      </c>
    </row>
    <row r="74" spans="1:25" x14ac:dyDescent="0.25">
      <c r="A74">
        <v>70211</v>
      </c>
      <c r="B74" t="s">
        <v>93</v>
      </c>
      <c r="C74" s="5" t="s">
        <v>57</v>
      </c>
      <c r="D74" s="5" t="s">
        <v>41</v>
      </c>
      <c r="E74" s="5" t="s">
        <v>41</v>
      </c>
      <c r="F74" s="3">
        <v>11.3</v>
      </c>
      <c r="G74" s="5" t="s">
        <v>2</v>
      </c>
      <c r="H74" s="10">
        <f t="shared" ca="1" si="20"/>
        <v>41425</v>
      </c>
      <c r="J74" s="5" t="s">
        <v>2548</v>
      </c>
      <c r="K74" t="str">
        <f t="shared" si="18"/>
        <v>3RE 70211 P6S06/D/X4J51</v>
      </c>
      <c r="N74" t="s">
        <v>1</v>
      </c>
      <c r="O74" t="s">
        <v>22</v>
      </c>
      <c r="S74" t="s">
        <v>1000</v>
      </c>
      <c r="T74" t="str">
        <f t="shared" si="19"/>
        <v>CABLERE70211</v>
      </c>
      <c r="W74">
        <f t="shared" si="21"/>
        <v>3246</v>
      </c>
      <c r="X74">
        <v>914</v>
      </c>
      <c r="Y74">
        <v>15</v>
      </c>
    </row>
    <row r="75" spans="1:25" x14ac:dyDescent="0.25">
      <c r="A75">
        <v>70212</v>
      </c>
      <c r="B75" t="s">
        <v>93</v>
      </c>
      <c r="C75" s="5" t="s">
        <v>57</v>
      </c>
      <c r="D75" s="5" t="s">
        <v>41</v>
      </c>
      <c r="E75" s="5" t="s">
        <v>41</v>
      </c>
      <c r="F75" s="3">
        <v>11.3</v>
      </c>
      <c r="G75" s="5" t="s">
        <v>2</v>
      </c>
      <c r="H75" s="10">
        <f t="shared" ca="1" si="20"/>
        <v>41425</v>
      </c>
      <c r="J75" s="5" t="s">
        <v>2549</v>
      </c>
      <c r="K75" t="str">
        <f t="shared" si="18"/>
        <v>3RE 70212 P6S06/D/X4J51</v>
      </c>
      <c r="N75" t="s">
        <v>1</v>
      </c>
      <c r="O75" t="s">
        <v>22</v>
      </c>
      <c r="S75" t="s">
        <v>1000</v>
      </c>
      <c r="T75" t="str">
        <f t="shared" si="19"/>
        <v>CABLERE70212</v>
      </c>
      <c r="W75">
        <f t="shared" si="21"/>
        <v>3246</v>
      </c>
      <c r="X75">
        <v>914</v>
      </c>
      <c r="Y75">
        <v>15</v>
      </c>
    </row>
    <row r="76" spans="1:25" x14ac:dyDescent="0.25">
      <c r="A76">
        <v>70213</v>
      </c>
      <c r="B76" t="s">
        <v>93</v>
      </c>
      <c r="C76" s="5" t="s">
        <v>57</v>
      </c>
      <c r="D76" s="5" t="s">
        <v>41</v>
      </c>
      <c r="E76" s="5" t="s">
        <v>41</v>
      </c>
      <c r="F76" s="3">
        <v>10.8</v>
      </c>
      <c r="G76" s="5" t="s">
        <v>2</v>
      </c>
      <c r="H76" s="10">
        <f t="shared" ca="1" si="20"/>
        <v>41425</v>
      </c>
      <c r="J76" s="5" t="s">
        <v>2550</v>
      </c>
      <c r="K76" t="str">
        <f t="shared" si="18"/>
        <v>3RE 70213 P6S06/D/X4J51</v>
      </c>
      <c r="N76" t="s">
        <v>1</v>
      </c>
      <c r="O76" t="s">
        <v>22</v>
      </c>
      <c r="S76" t="s">
        <v>1000</v>
      </c>
      <c r="T76" t="str">
        <f t="shared" si="19"/>
        <v>CABLERE70213</v>
      </c>
      <c r="W76">
        <f t="shared" si="21"/>
        <v>3246</v>
      </c>
      <c r="X76">
        <v>914</v>
      </c>
      <c r="Y76">
        <v>15</v>
      </c>
    </row>
    <row r="77" spans="1:25" x14ac:dyDescent="0.25">
      <c r="A77">
        <v>70214</v>
      </c>
      <c r="B77" t="s">
        <v>93</v>
      </c>
      <c r="C77" s="5" t="s">
        <v>57</v>
      </c>
      <c r="D77" s="5" t="s">
        <v>41</v>
      </c>
      <c r="E77" s="5" t="s">
        <v>41</v>
      </c>
      <c r="F77" s="3">
        <v>10.8</v>
      </c>
      <c r="G77" s="5" t="s">
        <v>2</v>
      </c>
      <c r="H77" s="10">
        <f t="shared" ca="1" si="20"/>
        <v>41425</v>
      </c>
      <c r="J77" s="5" t="s">
        <v>2551</v>
      </c>
      <c r="K77" t="str">
        <f t="shared" si="18"/>
        <v>3RE 70214 P6S06/D/X4J51</v>
      </c>
      <c r="N77" t="s">
        <v>1</v>
      </c>
      <c r="O77" t="s">
        <v>22</v>
      </c>
      <c r="S77" t="s">
        <v>1000</v>
      </c>
      <c r="T77" t="str">
        <f t="shared" si="19"/>
        <v>CABLERE70214</v>
      </c>
      <c r="W77">
        <f t="shared" si="21"/>
        <v>3246</v>
      </c>
      <c r="X77">
        <v>914</v>
      </c>
      <c r="Y77">
        <v>15</v>
      </c>
    </row>
    <row r="78" spans="1:25" x14ac:dyDescent="0.25">
      <c r="A78">
        <v>70215</v>
      </c>
      <c r="B78" t="s">
        <v>93</v>
      </c>
      <c r="C78" s="5" t="s">
        <v>57</v>
      </c>
      <c r="D78" s="5" t="s">
        <v>41</v>
      </c>
      <c r="E78" s="5" t="s">
        <v>41</v>
      </c>
      <c r="F78" s="3">
        <v>10.3</v>
      </c>
      <c r="G78" s="5" t="s">
        <v>2</v>
      </c>
      <c r="H78" s="10">
        <f t="shared" ca="1" si="20"/>
        <v>41425</v>
      </c>
      <c r="J78" s="5" t="s">
        <v>2552</v>
      </c>
      <c r="K78" t="str">
        <f t="shared" si="18"/>
        <v>3RE 70215 P6S06/D/X4J51</v>
      </c>
      <c r="N78" t="s">
        <v>1</v>
      </c>
      <c r="O78" t="s">
        <v>22</v>
      </c>
      <c r="S78" t="s">
        <v>1000</v>
      </c>
      <c r="T78" t="str">
        <f t="shared" si="19"/>
        <v>CABLERE70215</v>
      </c>
      <c r="W78">
        <f t="shared" si="21"/>
        <v>3246</v>
      </c>
      <c r="X78">
        <v>914</v>
      </c>
      <c r="Y78">
        <v>15</v>
      </c>
    </row>
    <row r="79" spans="1:25" x14ac:dyDescent="0.25">
      <c r="A79">
        <v>70216</v>
      </c>
      <c r="B79" t="s">
        <v>93</v>
      </c>
      <c r="C79" s="5" t="s">
        <v>57</v>
      </c>
      <c r="D79" s="5" t="s">
        <v>41</v>
      </c>
      <c r="E79" s="5" t="s">
        <v>41</v>
      </c>
      <c r="F79" s="3">
        <v>10.3</v>
      </c>
      <c r="G79" s="5" t="s">
        <v>2</v>
      </c>
      <c r="H79" s="10">
        <f t="shared" ca="1" si="20"/>
        <v>41425</v>
      </c>
      <c r="J79" s="5" t="s">
        <v>2553</v>
      </c>
      <c r="K79" t="str">
        <f t="shared" si="18"/>
        <v>3RE 70216 P6S06/D/X4J51</v>
      </c>
      <c r="N79" t="s">
        <v>1</v>
      </c>
      <c r="O79" t="s">
        <v>22</v>
      </c>
      <c r="S79" t="s">
        <v>1000</v>
      </c>
      <c r="T79" t="str">
        <f t="shared" si="19"/>
        <v>CABLERE70216</v>
      </c>
      <c r="W79">
        <f t="shared" si="21"/>
        <v>3246</v>
      </c>
      <c r="X79">
        <v>914</v>
      </c>
      <c r="Y79">
        <v>15</v>
      </c>
    </row>
    <row r="80" spans="1:25" x14ac:dyDescent="0.25">
      <c r="A80" s="4" t="s">
        <v>1055</v>
      </c>
      <c r="B80" s="5"/>
      <c r="F80" s="5"/>
      <c r="Y80" s="5"/>
    </row>
    <row r="81" spans="1:26" x14ac:dyDescent="0.25">
      <c r="A81">
        <v>70217</v>
      </c>
      <c r="B81" s="18" t="s">
        <v>3061</v>
      </c>
      <c r="C81" s="5" t="s">
        <v>58</v>
      </c>
      <c r="D81" s="5" t="s">
        <v>41</v>
      </c>
      <c r="E81" s="5" t="s">
        <v>41</v>
      </c>
      <c r="F81" s="3">
        <v>9.6000000000000014</v>
      </c>
      <c r="G81" s="5" t="s">
        <v>2</v>
      </c>
      <c r="H81" s="10">
        <f ca="1">TODAY()</f>
        <v>41425</v>
      </c>
      <c r="J81" s="15" t="s">
        <v>2554</v>
      </c>
      <c r="K81" s="16" t="str">
        <f t="shared" ref="K81:K92" si="22">CONCATENATE("3RE ",A81," ",B81,"/D/",D81)</f>
        <v>3RE 70217 P6S07/D/X4J51</v>
      </c>
      <c r="N81" t="s">
        <v>1</v>
      </c>
      <c r="O81" t="s">
        <v>22</v>
      </c>
      <c r="S81" t="s">
        <v>1000</v>
      </c>
      <c r="T81" t="str">
        <f t="shared" ref="T81:T92" si="23">CONCATENATE("CABLERE",A81)</f>
        <v>CABLERE70217</v>
      </c>
      <c r="W81">
        <f>W68+1</f>
        <v>3247</v>
      </c>
      <c r="X81">
        <v>914</v>
      </c>
      <c r="Y81">
        <v>15</v>
      </c>
    </row>
    <row r="82" spans="1:26" x14ac:dyDescent="0.25">
      <c r="A82">
        <v>70218</v>
      </c>
      <c r="B82" s="18" t="s">
        <v>3061</v>
      </c>
      <c r="C82" s="5" t="s">
        <v>58</v>
      </c>
      <c r="D82" s="5" t="s">
        <v>41</v>
      </c>
      <c r="E82" s="5" t="s">
        <v>41</v>
      </c>
      <c r="F82" s="3">
        <v>9.6000000000000014</v>
      </c>
      <c r="G82" s="5" t="s">
        <v>2</v>
      </c>
      <c r="H82" s="10">
        <f t="shared" ref="H82:H92" ca="1" si="24">TODAY()</f>
        <v>41425</v>
      </c>
      <c r="J82" s="15" t="s">
        <v>2555</v>
      </c>
      <c r="K82" s="16" t="str">
        <f t="shared" si="22"/>
        <v>3RE 70218 P6S07/D/X4J51</v>
      </c>
      <c r="N82" t="s">
        <v>1</v>
      </c>
      <c r="O82" t="s">
        <v>22</v>
      </c>
      <c r="S82" t="s">
        <v>1000</v>
      </c>
      <c r="T82" t="str">
        <f t="shared" si="23"/>
        <v>CABLERE70218</v>
      </c>
      <c r="W82">
        <f t="shared" ref="W82:W92" si="25">W69+1</f>
        <v>3247</v>
      </c>
      <c r="X82">
        <v>914</v>
      </c>
      <c r="Y82">
        <v>15</v>
      </c>
    </row>
    <row r="83" spans="1:26" x14ac:dyDescent="0.25">
      <c r="A83">
        <v>70219</v>
      </c>
      <c r="B83" s="18" t="s">
        <v>3061</v>
      </c>
      <c r="C83" s="5" t="s">
        <v>58</v>
      </c>
      <c r="D83" s="5" t="s">
        <v>41</v>
      </c>
      <c r="E83" s="5" t="s">
        <v>41</v>
      </c>
      <c r="F83" s="3">
        <v>8.6</v>
      </c>
      <c r="G83" s="5" t="s">
        <v>2</v>
      </c>
      <c r="H83" s="10">
        <f t="shared" ca="1" si="24"/>
        <v>41425</v>
      </c>
      <c r="J83" s="15" t="s">
        <v>2556</v>
      </c>
      <c r="K83" s="16" t="str">
        <f t="shared" si="22"/>
        <v>3RE 70219 P6S07/D/X4J51</v>
      </c>
      <c r="N83" t="s">
        <v>1</v>
      </c>
      <c r="O83" t="s">
        <v>22</v>
      </c>
      <c r="S83" t="s">
        <v>1000</v>
      </c>
      <c r="T83" t="str">
        <f t="shared" si="23"/>
        <v>CABLERE70219</v>
      </c>
      <c r="W83">
        <f t="shared" si="25"/>
        <v>3247</v>
      </c>
      <c r="X83">
        <v>914</v>
      </c>
      <c r="Y83">
        <v>15</v>
      </c>
    </row>
    <row r="84" spans="1:26" x14ac:dyDescent="0.25">
      <c r="A84">
        <v>70220</v>
      </c>
      <c r="B84" s="18" t="s">
        <v>3061</v>
      </c>
      <c r="C84" s="5" t="s">
        <v>58</v>
      </c>
      <c r="D84" s="5" t="s">
        <v>41</v>
      </c>
      <c r="E84" s="5" t="s">
        <v>41</v>
      </c>
      <c r="F84" s="3">
        <v>8.6</v>
      </c>
      <c r="G84" s="5" t="s">
        <v>2</v>
      </c>
      <c r="H84" s="10">
        <f t="shared" ca="1" si="24"/>
        <v>41425</v>
      </c>
      <c r="J84" s="15" t="s">
        <v>2557</v>
      </c>
      <c r="K84" s="16" t="str">
        <f t="shared" si="22"/>
        <v>3RE 70220 P6S07/D/X4J51</v>
      </c>
      <c r="N84" t="s">
        <v>1</v>
      </c>
      <c r="O84" t="s">
        <v>22</v>
      </c>
      <c r="S84" t="s">
        <v>1000</v>
      </c>
      <c r="T84" t="str">
        <f t="shared" si="23"/>
        <v>CABLERE70220</v>
      </c>
      <c r="W84">
        <f t="shared" si="25"/>
        <v>3247</v>
      </c>
      <c r="X84">
        <v>914</v>
      </c>
      <c r="Y84">
        <v>15</v>
      </c>
    </row>
    <row r="85" spans="1:26" x14ac:dyDescent="0.25">
      <c r="A85">
        <v>70221</v>
      </c>
      <c r="B85" s="18" t="s">
        <v>3061</v>
      </c>
      <c r="C85" s="5" t="s">
        <v>58</v>
      </c>
      <c r="D85" s="5" t="s">
        <v>41</v>
      </c>
      <c r="E85" s="5" t="s">
        <v>41</v>
      </c>
      <c r="F85" s="3">
        <v>8.6</v>
      </c>
      <c r="G85" s="5" t="s">
        <v>2</v>
      </c>
      <c r="H85" s="10">
        <f t="shared" ca="1" si="24"/>
        <v>41425</v>
      </c>
      <c r="J85" s="15" t="s">
        <v>2558</v>
      </c>
      <c r="K85" s="16" t="str">
        <f t="shared" si="22"/>
        <v>3RE 70221 P6S07/D/X4J51</v>
      </c>
      <c r="N85" t="s">
        <v>1</v>
      </c>
      <c r="O85" t="s">
        <v>22</v>
      </c>
      <c r="S85" t="s">
        <v>1000</v>
      </c>
      <c r="T85" t="str">
        <f t="shared" si="23"/>
        <v>CABLERE70221</v>
      </c>
      <c r="W85">
        <f t="shared" si="25"/>
        <v>3247</v>
      </c>
      <c r="X85">
        <v>914</v>
      </c>
      <c r="Y85">
        <v>15</v>
      </c>
    </row>
    <row r="86" spans="1:26" x14ac:dyDescent="0.25">
      <c r="A86">
        <v>70222</v>
      </c>
      <c r="B86" s="18" t="s">
        <v>3061</v>
      </c>
      <c r="C86" s="5" t="s">
        <v>58</v>
      </c>
      <c r="D86" s="5" t="s">
        <v>41</v>
      </c>
      <c r="E86" s="5" t="s">
        <v>41</v>
      </c>
      <c r="F86" s="3">
        <v>8.6</v>
      </c>
      <c r="G86" s="5" t="s">
        <v>2</v>
      </c>
      <c r="H86" s="10">
        <f t="shared" ca="1" si="24"/>
        <v>41425</v>
      </c>
      <c r="J86" s="15" t="s">
        <v>2559</v>
      </c>
      <c r="K86" s="16" t="str">
        <f t="shared" si="22"/>
        <v>3RE 70222 P6S07/D/X4J51</v>
      </c>
      <c r="N86" t="s">
        <v>1</v>
      </c>
      <c r="O86" t="s">
        <v>22</v>
      </c>
      <c r="S86" t="s">
        <v>1000</v>
      </c>
      <c r="T86" t="str">
        <f t="shared" si="23"/>
        <v>CABLERE70222</v>
      </c>
      <c r="W86">
        <f t="shared" si="25"/>
        <v>3247</v>
      </c>
      <c r="X86">
        <v>914</v>
      </c>
      <c r="Y86">
        <v>15</v>
      </c>
    </row>
    <row r="87" spans="1:26" x14ac:dyDescent="0.25">
      <c r="A87">
        <v>70223</v>
      </c>
      <c r="B87" s="18" t="s">
        <v>3061</v>
      </c>
      <c r="C87" s="5" t="s">
        <v>58</v>
      </c>
      <c r="D87" s="5" t="s">
        <v>41</v>
      </c>
      <c r="E87" s="5" t="s">
        <v>41</v>
      </c>
      <c r="F87" s="3">
        <v>12.4</v>
      </c>
      <c r="G87" s="5" t="s">
        <v>2</v>
      </c>
      <c r="H87" s="10">
        <f t="shared" ca="1" si="24"/>
        <v>41425</v>
      </c>
      <c r="J87" s="15" t="s">
        <v>2560</v>
      </c>
      <c r="K87" s="16" t="str">
        <f t="shared" si="22"/>
        <v>3RE 70223 P6S07/D/X4J51</v>
      </c>
      <c r="N87" t="s">
        <v>1</v>
      </c>
      <c r="O87" t="s">
        <v>22</v>
      </c>
      <c r="S87" t="s">
        <v>1000</v>
      </c>
      <c r="T87" t="str">
        <f t="shared" si="23"/>
        <v>CABLERE70223</v>
      </c>
      <c r="W87">
        <f t="shared" si="25"/>
        <v>3247</v>
      </c>
      <c r="X87">
        <v>914</v>
      </c>
      <c r="Y87">
        <v>15</v>
      </c>
      <c r="Z87" t="s">
        <v>3062</v>
      </c>
    </row>
    <row r="88" spans="1:26" x14ac:dyDescent="0.25">
      <c r="A88">
        <v>70224</v>
      </c>
      <c r="B88" s="18" t="s">
        <v>3061</v>
      </c>
      <c r="C88" s="5" t="s">
        <v>58</v>
      </c>
      <c r="D88" s="5" t="s">
        <v>41</v>
      </c>
      <c r="E88" s="5" t="s">
        <v>41</v>
      </c>
      <c r="F88" s="3">
        <v>12.4</v>
      </c>
      <c r="G88" s="5" t="s">
        <v>2</v>
      </c>
      <c r="H88" s="10">
        <f t="shared" ca="1" si="24"/>
        <v>41425</v>
      </c>
      <c r="J88" s="15" t="s">
        <v>2561</v>
      </c>
      <c r="K88" s="16" t="str">
        <f t="shared" si="22"/>
        <v>3RE 70224 P6S07/D/X4J51</v>
      </c>
      <c r="N88" t="s">
        <v>1</v>
      </c>
      <c r="O88" t="s">
        <v>22</v>
      </c>
      <c r="S88" t="s">
        <v>1000</v>
      </c>
      <c r="T88" t="str">
        <f t="shared" si="23"/>
        <v>CABLERE70224</v>
      </c>
      <c r="W88">
        <f t="shared" si="25"/>
        <v>3247</v>
      </c>
      <c r="X88">
        <v>914</v>
      </c>
      <c r="Y88">
        <v>15</v>
      </c>
      <c r="Z88" t="s">
        <v>3062</v>
      </c>
    </row>
    <row r="89" spans="1:26" x14ac:dyDescent="0.25">
      <c r="A89">
        <v>70225</v>
      </c>
      <c r="B89" s="18" t="s">
        <v>3061</v>
      </c>
      <c r="C89" s="5" t="s">
        <v>58</v>
      </c>
      <c r="D89" s="5" t="s">
        <v>41</v>
      </c>
      <c r="E89" s="5" t="s">
        <v>41</v>
      </c>
      <c r="F89" s="3">
        <v>11.9</v>
      </c>
      <c r="G89" s="5" t="s">
        <v>2</v>
      </c>
      <c r="H89" s="10">
        <f t="shared" ca="1" si="24"/>
        <v>41425</v>
      </c>
      <c r="J89" s="15" t="s">
        <v>2562</v>
      </c>
      <c r="K89" s="16" t="str">
        <f t="shared" si="22"/>
        <v>3RE 70225 P6S07/D/X4J51</v>
      </c>
      <c r="N89" t="s">
        <v>1</v>
      </c>
      <c r="O89" t="s">
        <v>22</v>
      </c>
      <c r="S89" t="s">
        <v>1000</v>
      </c>
      <c r="T89" t="str">
        <f t="shared" si="23"/>
        <v>CABLERE70225</v>
      </c>
      <c r="W89">
        <f t="shared" si="25"/>
        <v>3247</v>
      </c>
      <c r="X89">
        <v>914</v>
      </c>
      <c r="Y89">
        <v>15</v>
      </c>
      <c r="Z89" t="s">
        <v>3062</v>
      </c>
    </row>
    <row r="90" spans="1:26" x14ac:dyDescent="0.25">
      <c r="A90">
        <v>70226</v>
      </c>
      <c r="B90" s="18" t="s">
        <v>3061</v>
      </c>
      <c r="C90" s="5" t="s">
        <v>58</v>
      </c>
      <c r="D90" s="5" t="s">
        <v>41</v>
      </c>
      <c r="E90" s="5" t="s">
        <v>41</v>
      </c>
      <c r="F90" s="3">
        <v>11.9</v>
      </c>
      <c r="G90" s="5" t="s">
        <v>2</v>
      </c>
      <c r="H90" s="10">
        <f t="shared" ca="1" si="24"/>
        <v>41425</v>
      </c>
      <c r="J90" s="15" t="s">
        <v>2563</v>
      </c>
      <c r="K90" s="16" t="str">
        <f t="shared" si="22"/>
        <v>3RE 70226 P6S07/D/X4J51</v>
      </c>
      <c r="N90" t="s">
        <v>1</v>
      </c>
      <c r="O90" t="s">
        <v>22</v>
      </c>
      <c r="S90" t="s">
        <v>1000</v>
      </c>
      <c r="T90" t="str">
        <f t="shared" si="23"/>
        <v>CABLERE70226</v>
      </c>
      <c r="W90">
        <f t="shared" si="25"/>
        <v>3247</v>
      </c>
      <c r="X90">
        <v>914</v>
      </c>
      <c r="Y90">
        <v>15</v>
      </c>
      <c r="Z90" t="s">
        <v>3062</v>
      </c>
    </row>
    <row r="91" spans="1:26" x14ac:dyDescent="0.25">
      <c r="A91">
        <v>70227</v>
      </c>
      <c r="B91" s="18" t="s">
        <v>3061</v>
      </c>
      <c r="C91" s="5" t="s">
        <v>58</v>
      </c>
      <c r="D91" s="5" t="s">
        <v>41</v>
      </c>
      <c r="E91" s="5" t="s">
        <v>41</v>
      </c>
      <c r="F91" s="3">
        <v>11.4</v>
      </c>
      <c r="G91" s="5" t="s">
        <v>2</v>
      </c>
      <c r="H91" s="10">
        <f t="shared" ca="1" si="24"/>
        <v>41425</v>
      </c>
      <c r="J91" s="15" t="s">
        <v>2564</v>
      </c>
      <c r="K91" s="16" t="str">
        <f t="shared" si="22"/>
        <v>3RE 70227 P6S07/D/X4J51</v>
      </c>
      <c r="N91" t="s">
        <v>1</v>
      </c>
      <c r="O91" t="s">
        <v>22</v>
      </c>
      <c r="S91" t="s">
        <v>1000</v>
      </c>
      <c r="T91" t="str">
        <f t="shared" si="23"/>
        <v>CABLERE70227</v>
      </c>
      <c r="W91">
        <f t="shared" si="25"/>
        <v>3247</v>
      </c>
      <c r="X91">
        <v>914</v>
      </c>
      <c r="Y91">
        <v>15</v>
      </c>
      <c r="Z91" t="s">
        <v>3062</v>
      </c>
    </row>
    <row r="92" spans="1:26" x14ac:dyDescent="0.25">
      <c r="A92">
        <v>70228</v>
      </c>
      <c r="B92" s="18" t="s">
        <v>3061</v>
      </c>
      <c r="C92" s="5" t="s">
        <v>58</v>
      </c>
      <c r="D92" s="5" t="s">
        <v>41</v>
      </c>
      <c r="E92" s="5" t="s">
        <v>41</v>
      </c>
      <c r="F92" s="3">
        <v>11.4</v>
      </c>
      <c r="G92" s="5" t="s">
        <v>2</v>
      </c>
      <c r="H92" s="10">
        <f t="shared" ca="1" si="24"/>
        <v>41425</v>
      </c>
      <c r="J92" s="15" t="s">
        <v>2565</v>
      </c>
      <c r="K92" s="16" t="str">
        <f t="shared" si="22"/>
        <v>3RE 70228 P6S07/D/X4J51</v>
      </c>
      <c r="N92" t="s">
        <v>1</v>
      </c>
      <c r="O92" t="s">
        <v>22</v>
      </c>
      <c r="S92" t="s">
        <v>1000</v>
      </c>
      <c r="T92" t="str">
        <f t="shared" si="23"/>
        <v>CABLERE70228</v>
      </c>
      <c r="W92">
        <f t="shared" si="25"/>
        <v>3247</v>
      </c>
      <c r="X92">
        <v>914</v>
      </c>
      <c r="Y92">
        <v>15</v>
      </c>
      <c r="Z92" t="s">
        <v>3062</v>
      </c>
    </row>
    <row r="93" spans="1:26" x14ac:dyDescent="0.25">
      <c r="A93" s="4" t="s">
        <v>1056</v>
      </c>
      <c r="B93" s="5"/>
      <c r="F93" s="5"/>
      <c r="Y93" s="5"/>
    </row>
    <row r="94" spans="1:26" x14ac:dyDescent="0.25">
      <c r="A94">
        <v>70229</v>
      </c>
      <c r="B94" t="s">
        <v>94</v>
      </c>
      <c r="C94" s="5" t="s">
        <v>59</v>
      </c>
      <c r="D94" s="5" t="s">
        <v>41</v>
      </c>
      <c r="E94" s="5" t="s">
        <v>41</v>
      </c>
      <c r="F94" s="3">
        <v>11.100000000000001</v>
      </c>
      <c r="G94" s="5" t="s">
        <v>2</v>
      </c>
      <c r="H94" s="10">
        <f ca="1">TODAY()</f>
        <v>41425</v>
      </c>
      <c r="J94" s="5" t="s">
        <v>2566</v>
      </c>
      <c r="K94" t="str">
        <f t="shared" ref="K94:K105" si="26">CONCATENATE("3RE ",A94," ",B94,"/D/",D94)</f>
        <v>3RE 70229 P6S08/D/X4J51</v>
      </c>
      <c r="N94" t="s">
        <v>1</v>
      </c>
      <c r="O94" t="s">
        <v>22</v>
      </c>
      <c r="S94" t="s">
        <v>1000</v>
      </c>
      <c r="T94" t="str">
        <f t="shared" ref="T94:T105" si="27">CONCATENATE("CABLERE",A94)</f>
        <v>CABLERE70229</v>
      </c>
      <c r="W94">
        <f>W81+1</f>
        <v>3248</v>
      </c>
      <c r="X94">
        <v>914</v>
      </c>
      <c r="Y94">
        <v>15</v>
      </c>
    </row>
    <row r="95" spans="1:26" x14ac:dyDescent="0.25">
      <c r="A95">
        <v>70230</v>
      </c>
      <c r="B95" t="s">
        <v>94</v>
      </c>
      <c r="C95" s="5" t="s">
        <v>59</v>
      </c>
      <c r="D95" s="5" t="s">
        <v>41</v>
      </c>
      <c r="E95" s="5" t="s">
        <v>41</v>
      </c>
      <c r="F95" s="3">
        <v>11.100000000000001</v>
      </c>
      <c r="G95" s="5" t="s">
        <v>2</v>
      </c>
      <c r="H95" s="10">
        <f t="shared" ref="H95:H105" ca="1" si="28">TODAY()</f>
        <v>41425</v>
      </c>
      <c r="J95" s="5" t="s">
        <v>2567</v>
      </c>
      <c r="K95" t="str">
        <f t="shared" si="26"/>
        <v>3RE 70230 P6S08/D/X4J51</v>
      </c>
      <c r="N95" t="s">
        <v>1</v>
      </c>
      <c r="O95" t="s">
        <v>22</v>
      </c>
      <c r="S95" t="s">
        <v>1000</v>
      </c>
      <c r="T95" t="str">
        <f t="shared" si="27"/>
        <v>CABLERE70230</v>
      </c>
      <c r="W95">
        <f t="shared" ref="W95:W105" si="29">W82+1</f>
        <v>3248</v>
      </c>
      <c r="X95">
        <v>914</v>
      </c>
      <c r="Y95">
        <v>15</v>
      </c>
    </row>
    <row r="96" spans="1:26" x14ac:dyDescent="0.25">
      <c r="A96">
        <v>70231</v>
      </c>
      <c r="B96" t="s">
        <v>94</v>
      </c>
      <c r="C96" s="5" t="s">
        <v>59</v>
      </c>
      <c r="D96" s="5" t="s">
        <v>41</v>
      </c>
      <c r="E96" s="5" t="s">
        <v>41</v>
      </c>
      <c r="F96" s="3">
        <v>10.100000000000001</v>
      </c>
      <c r="G96" s="5" t="s">
        <v>2</v>
      </c>
      <c r="H96" s="10">
        <f t="shared" ca="1" si="28"/>
        <v>41425</v>
      </c>
      <c r="J96" s="5" t="s">
        <v>2568</v>
      </c>
      <c r="K96" t="str">
        <f t="shared" si="26"/>
        <v>3RE 70231 P6S08/D/X4J51</v>
      </c>
      <c r="N96" t="s">
        <v>1</v>
      </c>
      <c r="O96" t="s">
        <v>22</v>
      </c>
      <c r="S96" t="s">
        <v>1000</v>
      </c>
      <c r="T96" t="str">
        <f t="shared" si="27"/>
        <v>CABLERE70231</v>
      </c>
      <c r="W96">
        <f t="shared" si="29"/>
        <v>3248</v>
      </c>
      <c r="X96">
        <v>914</v>
      </c>
      <c r="Y96">
        <v>15</v>
      </c>
    </row>
    <row r="97" spans="1:25" x14ac:dyDescent="0.25">
      <c r="A97">
        <v>70232</v>
      </c>
      <c r="B97" t="s">
        <v>94</v>
      </c>
      <c r="C97" s="5" t="s">
        <v>59</v>
      </c>
      <c r="D97" s="5" t="s">
        <v>41</v>
      </c>
      <c r="E97" s="5" t="s">
        <v>41</v>
      </c>
      <c r="F97" s="3">
        <v>10.100000000000001</v>
      </c>
      <c r="G97" s="5" t="s">
        <v>2</v>
      </c>
      <c r="H97" s="10">
        <f t="shared" ca="1" si="28"/>
        <v>41425</v>
      </c>
      <c r="J97" s="5" t="s">
        <v>2569</v>
      </c>
      <c r="K97" t="str">
        <f t="shared" si="26"/>
        <v>3RE 70232 P6S08/D/X4J51</v>
      </c>
      <c r="N97" t="s">
        <v>1</v>
      </c>
      <c r="O97" t="s">
        <v>22</v>
      </c>
      <c r="S97" t="s">
        <v>1000</v>
      </c>
      <c r="T97" t="str">
        <f t="shared" si="27"/>
        <v>CABLERE70232</v>
      </c>
      <c r="W97">
        <f t="shared" si="29"/>
        <v>3248</v>
      </c>
      <c r="X97">
        <v>914</v>
      </c>
      <c r="Y97">
        <v>15</v>
      </c>
    </row>
    <row r="98" spans="1:25" x14ac:dyDescent="0.25">
      <c r="A98">
        <v>70233</v>
      </c>
      <c r="B98" t="s">
        <v>94</v>
      </c>
      <c r="C98" s="5" t="s">
        <v>59</v>
      </c>
      <c r="D98" s="5" t="s">
        <v>41</v>
      </c>
      <c r="E98" s="5" t="s">
        <v>41</v>
      </c>
      <c r="F98" s="3">
        <v>10.100000000000001</v>
      </c>
      <c r="G98" s="5" t="s">
        <v>2</v>
      </c>
      <c r="H98" s="10">
        <f t="shared" ca="1" si="28"/>
        <v>41425</v>
      </c>
      <c r="J98" s="5" t="s">
        <v>2570</v>
      </c>
      <c r="K98" t="str">
        <f t="shared" si="26"/>
        <v>3RE 70233 P6S08/D/X4J51</v>
      </c>
      <c r="N98" t="s">
        <v>1</v>
      </c>
      <c r="O98" t="s">
        <v>22</v>
      </c>
      <c r="S98" t="s">
        <v>1000</v>
      </c>
      <c r="T98" t="str">
        <f t="shared" si="27"/>
        <v>CABLERE70233</v>
      </c>
      <c r="W98">
        <f t="shared" si="29"/>
        <v>3248</v>
      </c>
      <c r="X98">
        <v>914</v>
      </c>
      <c r="Y98">
        <v>15</v>
      </c>
    </row>
    <row r="99" spans="1:25" x14ac:dyDescent="0.25">
      <c r="A99">
        <v>70234</v>
      </c>
      <c r="B99" t="s">
        <v>94</v>
      </c>
      <c r="C99" s="5" t="s">
        <v>59</v>
      </c>
      <c r="D99" s="5" t="s">
        <v>41</v>
      </c>
      <c r="E99" s="5" t="s">
        <v>41</v>
      </c>
      <c r="F99" s="3">
        <v>10.100000000000001</v>
      </c>
      <c r="G99" s="5" t="s">
        <v>2</v>
      </c>
      <c r="H99" s="10">
        <f t="shared" ca="1" si="28"/>
        <v>41425</v>
      </c>
      <c r="J99" s="5" t="s">
        <v>2571</v>
      </c>
      <c r="K99" t="str">
        <f t="shared" si="26"/>
        <v>3RE 70234 P6S08/D/X4J51</v>
      </c>
      <c r="N99" t="s">
        <v>1</v>
      </c>
      <c r="O99" t="s">
        <v>22</v>
      </c>
      <c r="S99" t="s">
        <v>1000</v>
      </c>
      <c r="T99" t="str">
        <f t="shared" si="27"/>
        <v>CABLERE70234</v>
      </c>
      <c r="W99">
        <f t="shared" si="29"/>
        <v>3248</v>
      </c>
      <c r="X99">
        <v>914</v>
      </c>
      <c r="Y99">
        <v>15</v>
      </c>
    </row>
    <row r="100" spans="1:25" x14ac:dyDescent="0.25">
      <c r="A100">
        <v>70235</v>
      </c>
      <c r="B100" t="s">
        <v>94</v>
      </c>
      <c r="C100" s="5" t="s">
        <v>59</v>
      </c>
      <c r="D100" s="5" t="s">
        <v>41</v>
      </c>
      <c r="E100" s="5" t="s">
        <v>41</v>
      </c>
      <c r="F100" s="3">
        <v>13.8</v>
      </c>
      <c r="G100" s="5" t="s">
        <v>2</v>
      </c>
      <c r="H100" s="10">
        <f t="shared" ca="1" si="28"/>
        <v>41425</v>
      </c>
      <c r="J100" s="5" t="s">
        <v>2572</v>
      </c>
      <c r="K100" t="str">
        <f t="shared" si="26"/>
        <v>3RE 70235 P6S08/D/X4J51</v>
      </c>
      <c r="N100" t="s">
        <v>1</v>
      </c>
      <c r="O100" t="s">
        <v>22</v>
      </c>
      <c r="S100" t="s">
        <v>1000</v>
      </c>
      <c r="T100" t="str">
        <f t="shared" si="27"/>
        <v>CABLERE70235</v>
      </c>
      <c r="W100">
        <f t="shared" si="29"/>
        <v>3248</v>
      </c>
      <c r="X100">
        <v>914</v>
      </c>
      <c r="Y100">
        <v>15</v>
      </c>
    </row>
    <row r="101" spans="1:25" x14ac:dyDescent="0.25">
      <c r="A101">
        <v>70236</v>
      </c>
      <c r="B101" t="s">
        <v>94</v>
      </c>
      <c r="C101" s="5" t="s">
        <v>59</v>
      </c>
      <c r="D101" s="5" t="s">
        <v>41</v>
      </c>
      <c r="E101" s="5" t="s">
        <v>41</v>
      </c>
      <c r="F101" s="3">
        <v>13.8</v>
      </c>
      <c r="G101" s="5" t="s">
        <v>2</v>
      </c>
      <c r="H101" s="10">
        <f t="shared" ca="1" si="28"/>
        <v>41425</v>
      </c>
      <c r="J101" s="5" t="s">
        <v>2573</v>
      </c>
      <c r="K101" t="str">
        <f t="shared" si="26"/>
        <v>3RE 70236 P6S08/D/X4J51</v>
      </c>
      <c r="N101" t="s">
        <v>1</v>
      </c>
      <c r="O101" t="s">
        <v>22</v>
      </c>
      <c r="S101" t="s">
        <v>1000</v>
      </c>
      <c r="T101" t="str">
        <f t="shared" si="27"/>
        <v>CABLERE70236</v>
      </c>
      <c r="W101">
        <f t="shared" si="29"/>
        <v>3248</v>
      </c>
      <c r="X101">
        <v>914</v>
      </c>
      <c r="Y101">
        <v>15</v>
      </c>
    </row>
    <row r="102" spans="1:25" x14ac:dyDescent="0.25">
      <c r="A102">
        <v>70237</v>
      </c>
      <c r="B102" t="s">
        <v>94</v>
      </c>
      <c r="C102" s="5" t="s">
        <v>59</v>
      </c>
      <c r="D102" s="5" t="s">
        <v>41</v>
      </c>
      <c r="E102" s="5" t="s">
        <v>41</v>
      </c>
      <c r="F102" s="3">
        <v>13.3</v>
      </c>
      <c r="G102" s="5" t="s">
        <v>2</v>
      </c>
      <c r="H102" s="10">
        <f t="shared" ca="1" si="28"/>
        <v>41425</v>
      </c>
      <c r="J102" s="5" t="s">
        <v>2574</v>
      </c>
      <c r="K102" t="str">
        <f t="shared" si="26"/>
        <v>3RE 70237 P6S08/D/X4J51</v>
      </c>
      <c r="N102" t="s">
        <v>1</v>
      </c>
      <c r="O102" t="s">
        <v>22</v>
      </c>
      <c r="S102" t="s">
        <v>1000</v>
      </c>
      <c r="T102" t="str">
        <f t="shared" si="27"/>
        <v>CABLERE70237</v>
      </c>
      <c r="W102">
        <f t="shared" si="29"/>
        <v>3248</v>
      </c>
      <c r="X102">
        <v>914</v>
      </c>
      <c r="Y102">
        <v>15</v>
      </c>
    </row>
    <row r="103" spans="1:25" x14ac:dyDescent="0.25">
      <c r="A103">
        <v>70238</v>
      </c>
      <c r="B103" t="s">
        <v>94</v>
      </c>
      <c r="C103" s="5" t="s">
        <v>59</v>
      </c>
      <c r="D103" s="5" t="s">
        <v>41</v>
      </c>
      <c r="E103" s="5" t="s">
        <v>41</v>
      </c>
      <c r="F103" s="3">
        <v>13.3</v>
      </c>
      <c r="G103" s="5" t="s">
        <v>2</v>
      </c>
      <c r="H103" s="10">
        <f t="shared" ca="1" si="28"/>
        <v>41425</v>
      </c>
      <c r="J103" s="5" t="s">
        <v>2575</v>
      </c>
      <c r="K103" t="str">
        <f t="shared" si="26"/>
        <v>3RE 70238 P6S08/D/X4J51</v>
      </c>
      <c r="N103" t="s">
        <v>1</v>
      </c>
      <c r="O103" t="s">
        <v>22</v>
      </c>
      <c r="S103" t="s">
        <v>1000</v>
      </c>
      <c r="T103" t="str">
        <f t="shared" si="27"/>
        <v>CABLERE70238</v>
      </c>
      <c r="W103">
        <f t="shared" si="29"/>
        <v>3248</v>
      </c>
      <c r="X103">
        <v>914</v>
      </c>
      <c r="Y103">
        <v>15</v>
      </c>
    </row>
    <row r="104" spans="1:25" x14ac:dyDescent="0.25">
      <c r="A104">
        <v>70239</v>
      </c>
      <c r="B104" t="s">
        <v>94</v>
      </c>
      <c r="C104" s="5" t="s">
        <v>59</v>
      </c>
      <c r="D104" s="5" t="s">
        <v>41</v>
      </c>
      <c r="E104" s="5" t="s">
        <v>41</v>
      </c>
      <c r="F104" s="3">
        <v>12.8</v>
      </c>
      <c r="G104" s="5" t="s">
        <v>2</v>
      </c>
      <c r="H104" s="10">
        <f t="shared" ca="1" si="28"/>
        <v>41425</v>
      </c>
      <c r="J104" s="5" t="s">
        <v>2576</v>
      </c>
      <c r="K104" t="str">
        <f t="shared" si="26"/>
        <v>3RE 70239 P6S08/D/X4J51</v>
      </c>
      <c r="N104" t="s">
        <v>1</v>
      </c>
      <c r="O104" t="s">
        <v>22</v>
      </c>
      <c r="S104" t="s">
        <v>1000</v>
      </c>
      <c r="T104" t="str">
        <f t="shared" si="27"/>
        <v>CABLERE70239</v>
      </c>
      <c r="W104">
        <f t="shared" si="29"/>
        <v>3248</v>
      </c>
      <c r="X104">
        <v>914</v>
      </c>
      <c r="Y104">
        <v>15</v>
      </c>
    </row>
    <row r="105" spans="1:25" x14ac:dyDescent="0.25">
      <c r="A105">
        <v>70240</v>
      </c>
      <c r="B105" t="s">
        <v>94</v>
      </c>
      <c r="C105" s="5" t="s">
        <v>59</v>
      </c>
      <c r="D105" s="5" t="s">
        <v>41</v>
      </c>
      <c r="E105" s="5" t="s">
        <v>41</v>
      </c>
      <c r="F105" s="3">
        <v>12.8</v>
      </c>
      <c r="G105" s="5" t="s">
        <v>2</v>
      </c>
      <c r="H105" s="10">
        <f t="shared" ca="1" si="28"/>
        <v>41425</v>
      </c>
      <c r="J105" s="5" t="s">
        <v>2577</v>
      </c>
      <c r="K105" t="str">
        <f t="shared" si="26"/>
        <v>3RE 70240 P6S08/D/X4J51</v>
      </c>
      <c r="N105" t="s">
        <v>1</v>
      </c>
      <c r="O105" t="s">
        <v>22</v>
      </c>
      <c r="S105" t="s">
        <v>1000</v>
      </c>
      <c r="T105" t="str">
        <f t="shared" si="27"/>
        <v>CABLERE70240</v>
      </c>
      <c r="W105">
        <f t="shared" si="29"/>
        <v>3248</v>
      </c>
      <c r="X105">
        <v>914</v>
      </c>
      <c r="Y105">
        <v>15</v>
      </c>
    </row>
    <row r="106" spans="1:25" x14ac:dyDescent="0.25">
      <c r="A106" s="4" t="s">
        <v>1057</v>
      </c>
      <c r="B106" s="5"/>
      <c r="F106" s="5"/>
      <c r="Y106" s="5"/>
    </row>
    <row r="107" spans="1:25" x14ac:dyDescent="0.25">
      <c r="A107">
        <v>70241</v>
      </c>
      <c r="B107" t="s">
        <v>95</v>
      </c>
      <c r="C107" s="5" t="s">
        <v>60</v>
      </c>
      <c r="D107" s="5" t="s">
        <v>42</v>
      </c>
      <c r="E107" s="5" t="s">
        <v>42</v>
      </c>
      <c r="F107" s="3">
        <v>15.9</v>
      </c>
      <c r="G107" s="5" t="s">
        <v>2</v>
      </c>
      <c r="H107" s="10">
        <f ca="1">TODAY()</f>
        <v>41425</v>
      </c>
      <c r="J107" s="5" t="s">
        <v>2578</v>
      </c>
      <c r="K107" t="str">
        <f t="shared" ref="K107:K118" si="30">CONCATENATE("3RE ",A107," ",B107,"/D/",D107)</f>
        <v>3RE 70241 P6S09/D/X4A51</v>
      </c>
      <c r="N107" t="s">
        <v>1</v>
      </c>
      <c r="O107" t="s">
        <v>22</v>
      </c>
      <c r="S107" t="s">
        <v>1000</v>
      </c>
      <c r="T107" t="str">
        <f t="shared" ref="T107:T118" si="31">CONCATENATE("CABLERE",A107)</f>
        <v>CABLERE70241</v>
      </c>
      <c r="W107">
        <f>W94+1</f>
        <v>3249</v>
      </c>
      <c r="X107">
        <v>914</v>
      </c>
      <c r="Y107">
        <v>15</v>
      </c>
    </row>
    <row r="108" spans="1:25" x14ac:dyDescent="0.25">
      <c r="A108">
        <v>70242</v>
      </c>
      <c r="B108" t="s">
        <v>95</v>
      </c>
      <c r="C108" s="5" t="s">
        <v>60</v>
      </c>
      <c r="D108" s="5" t="s">
        <v>42</v>
      </c>
      <c r="E108" s="5" t="s">
        <v>42</v>
      </c>
      <c r="F108" s="3">
        <v>15.9</v>
      </c>
      <c r="G108" s="5" t="s">
        <v>2</v>
      </c>
      <c r="H108" s="10">
        <f t="shared" ref="H108:H118" ca="1" si="32">TODAY()</f>
        <v>41425</v>
      </c>
      <c r="J108" s="5" t="s">
        <v>2579</v>
      </c>
      <c r="K108" t="str">
        <f t="shared" si="30"/>
        <v>3RE 70242 P6S09/D/X4A51</v>
      </c>
      <c r="N108" t="s">
        <v>1</v>
      </c>
      <c r="O108" t="s">
        <v>22</v>
      </c>
      <c r="S108" t="s">
        <v>1000</v>
      </c>
      <c r="T108" t="str">
        <f t="shared" si="31"/>
        <v>CABLERE70242</v>
      </c>
      <c r="W108">
        <f t="shared" ref="W108:W118" si="33">W95+1</f>
        <v>3249</v>
      </c>
      <c r="X108">
        <v>914</v>
      </c>
      <c r="Y108">
        <v>15</v>
      </c>
    </row>
    <row r="109" spans="1:25" x14ac:dyDescent="0.25">
      <c r="A109">
        <v>70243</v>
      </c>
      <c r="B109" t="s">
        <v>95</v>
      </c>
      <c r="C109" s="5" t="s">
        <v>60</v>
      </c>
      <c r="D109" s="5" t="s">
        <v>42</v>
      </c>
      <c r="E109" s="5" t="s">
        <v>42</v>
      </c>
      <c r="F109" s="3">
        <v>14.9</v>
      </c>
      <c r="G109" s="5" t="s">
        <v>2</v>
      </c>
      <c r="H109" s="10">
        <f t="shared" ca="1" si="32"/>
        <v>41425</v>
      </c>
      <c r="J109" s="5" t="s">
        <v>2580</v>
      </c>
      <c r="K109" t="str">
        <f t="shared" si="30"/>
        <v>3RE 70243 P6S09/D/X4A51</v>
      </c>
      <c r="N109" t="s">
        <v>1</v>
      </c>
      <c r="O109" t="s">
        <v>22</v>
      </c>
      <c r="S109" t="s">
        <v>1000</v>
      </c>
      <c r="T109" t="str">
        <f t="shared" si="31"/>
        <v>CABLERE70243</v>
      </c>
      <c r="W109">
        <f t="shared" si="33"/>
        <v>3249</v>
      </c>
      <c r="X109">
        <v>914</v>
      </c>
      <c r="Y109">
        <v>15</v>
      </c>
    </row>
    <row r="110" spans="1:25" x14ac:dyDescent="0.25">
      <c r="A110">
        <v>70244</v>
      </c>
      <c r="B110" t="s">
        <v>95</v>
      </c>
      <c r="C110" s="5" t="s">
        <v>60</v>
      </c>
      <c r="D110" s="5" t="s">
        <v>42</v>
      </c>
      <c r="E110" s="5" t="s">
        <v>42</v>
      </c>
      <c r="F110" s="3">
        <v>14.9</v>
      </c>
      <c r="G110" s="5" t="s">
        <v>2</v>
      </c>
      <c r="H110" s="10">
        <f t="shared" ca="1" si="32"/>
        <v>41425</v>
      </c>
      <c r="J110" s="5" t="s">
        <v>2581</v>
      </c>
      <c r="K110" t="str">
        <f t="shared" si="30"/>
        <v>3RE 70244 P6S09/D/X4A51</v>
      </c>
      <c r="N110" t="s">
        <v>1</v>
      </c>
      <c r="O110" t="s">
        <v>22</v>
      </c>
      <c r="S110" t="s">
        <v>1000</v>
      </c>
      <c r="T110" t="str">
        <f t="shared" si="31"/>
        <v>CABLERE70244</v>
      </c>
      <c r="W110">
        <f t="shared" si="33"/>
        <v>3249</v>
      </c>
      <c r="X110">
        <v>914</v>
      </c>
      <c r="Y110">
        <v>15</v>
      </c>
    </row>
    <row r="111" spans="1:25" x14ac:dyDescent="0.25">
      <c r="A111">
        <v>70245</v>
      </c>
      <c r="B111" t="s">
        <v>95</v>
      </c>
      <c r="C111" s="5" t="s">
        <v>60</v>
      </c>
      <c r="D111" s="5" t="s">
        <v>42</v>
      </c>
      <c r="E111" s="5" t="s">
        <v>42</v>
      </c>
      <c r="F111" s="3">
        <v>14.9</v>
      </c>
      <c r="G111" s="5" t="s">
        <v>2</v>
      </c>
      <c r="H111" s="10">
        <f t="shared" ca="1" si="32"/>
        <v>41425</v>
      </c>
      <c r="J111" s="5" t="s">
        <v>2582</v>
      </c>
      <c r="K111" t="str">
        <f t="shared" si="30"/>
        <v>3RE 70245 P6S09/D/X4A51</v>
      </c>
      <c r="N111" t="s">
        <v>1</v>
      </c>
      <c r="O111" t="s">
        <v>22</v>
      </c>
      <c r="S111" t="s">
        <v>1000</v>
      </c>
      <c r="T111" t="str">
        <f t="shared" si="31"/>
        <v>CABLERE70245</v>
      </c>
      <c r="W111">
        <f t="shared" si="33"/>
        <v>3249</v>
      </c>
      <c r="X111">
        <v>914</v>
      </c>
      <c r="Y111">
        <v>15</v>
      </c>
    </row>
    <row r="112" spans="1:25" x14ac:dyDescent="0.25">
      <c r="A112">
        <v>70246</v>
      </c>
      <c r="B112" t="s">
        <v>95</v>
      </c>
      <c r="C112" s="5" t="s">
        <v>60</v>
      </c>
      <c r="D112" s="5" t="s">
        <v>42</v>
      </c>
      <c r="E112" s="5" t="s">
        <v>42</v>
      </c>
      <c r="F112" s="3">
        <v>14.9</v>
      </c>
      <c r="G112" s="5" t="s">
        <v>2</v>
      </c>
      <c r="H112" s="10">
        <f t="shared" ca="1" si="32"/>
        <v>41425</v>
      </c>
      <c r="J112" s="5" t="s">
        <v>2583</v>
      </c>
      <c r="K112" t="str">
        <f t="shared" si="30"/>
        <v>3RE 70246 P6S09/D/X4A51</v>
      </c>
      <c r="N112" t="s">
        <v>1</v>
      </c>
      <c r="O112" t="s">
        <v>22</v>
      </c>
      <c r="S112" t="s">
        <v>1000</v>
      </c>
      <c r="T112" t="str">
        <f t="shared" si="31"/>
        <v>CABLERE70246</v>
      </c>
      <c r="W112">
        <f t="shared" si="33"/>
        <v>3249</v>
      </c>
      <c r="X112">
        <v>914</v>
      </c>
      <c r="Y112">
        <v>15</v>
      </c>
    </row>
    <row r="113" spans="1:25" x14ac:dyDescent="0.25">
      <c r="A113">
        <v>70247</v>
      </c>
      <c r="B113" t="s">
        <v>95</v>
      </c>
      <c r="C113" s="5" t="s">
        <v>60</v>
      </c>
      <c r="D113" s="5" t="s">
        <v>42</v>
      </c>
      <c r="E113" s="5" t="s">
        <v>42</v>
      </c>
      <c r="F113" s="3">
        <v>17.600000000000001</v>
      </c>
      <c r="G113" s="5" t="s">
        <v>2</v>
      </c>
      <c r="H113" s="10">
        <f t="shared" ca="1" si="32"/>
        <v>41425</v>
      </c>
      <c r="J113" s="5" t="s">
        <v>2584</v>
      </c>
      <c r="K113" t="str">
        <f t="shared" si="30"/>
        <v>3RE 70247 P6S09/D/X4A51</v>
      </c>
      <c r="N113" t="s">
        <v>1</v>
      </c>
      <c r="O113" t="s">
        <v>22</v>
      </c>
      <c r="S113" t="s">
        <v>1000</v>
      </c>
      <c r="T113" t="str">
        <f t="shared" si="31"/>
        <v>CABLERE70247</v>
      </c>
      <c r="W113">
        <f t="shared" si="33"/>
        <v>3249</v>
      </c>
      <c r="X113">
        <v>914</v>
      </c>
      <c r="Y113">
        <v>15</v>
      </c>
    </row>
    <row r="114" spans="1:25" x14ac:dyDescent="0.25">
      <c r="A114">
        <v>70248</v>
      </c>
      <c r="B114" t="s">
        <v>95</v>
      </c>
      <c r="C114" s="5" t="s">
        <v>60</v>
      </c>
      <c r="D114" s="5" t="s">
        <v>42</v>
      </c>
      <c r="E114" s="5" t="s">
        <v>42</v>
      </c>
      <c r="F114" s="3">
        <v>17.600000000000001</v>
      </c>
      <c r="G114" s="5" t="s">
        <v>2</v>
      </c>
      <c r="H114" s="10">
        <f t="shared" ca="1" si="32"/>
        <v>41425</v>
      </c>
      <c r="J114" s="5" t="s">
        <v>2585</v>
      </c>
      <c r="K114" t="str">
        <f t="shared" si="30"/>
        <v>3RE 70248 P6S09/D/X4A51</v>
      </c>
      <c r="N114" t="s">
        <v>1</v>
      </c>
      <c r="O114" t="s">
        <v>22</v>
      </c>
      <c r="S114" t="s">
        <v>1000</v>
      </c>
      <c r="T114" t="str">
        <f t="shared" si="31"/>
        <v>CABLERE70248</v>
      </c>
      <c r="W114">
        <f t="shared" si="33"/>
        <v>3249</v>
      </c>
      <c r="X114">
        <v>914</v>
      </c>
      <c r="Y114">
        <v>15</v>
      </c>
    </row>
    <row r="115" spans="1:25" x14ac:dyDescent="0.25">
      <c r="A115">
        <v>70249</v>
      </c>
      <c r="B115" t="s">
        <v>95</v>
      </c>
      <c r="C115" s="5" t="s">
        <v>60</v>
      </c>
      <c r="D115" s="5" t="s">
        <v>42</v>
      </c>
      <c r="E115" s="5" t="s">
        <v>42</v>
      </c>
      <c r="F115" s="3">
        <v>17.100000000000001</v>
      </c>
      <c r="G115" s="5" t="s">
        <v>2</v>
      </c>
      <c r="H115" s="10">
        <f t="shared" ca="1" si="32"/>
        <v>41425</v>
      </c>
      <c r="J115" s="5" t="s">
        <v>2586</v>
      </c>
      <c r="K115" t="str">
        <f t="shared" si="30"/>
        <v>3RE 70249 P6S09/D/X4A51</v>
      </c>
      <c r="N115" t="s">
        <v>1</v>
      </c>
      <c r="O115" t="s">
        <v>22</v>
      </c>
      <c r="S115" t="s">
        <v>1000</v>
      </c>
      <c r="T115" t="str">
        <f t="shared" si="31"/>
        <v>CABLERE70249</v>
      </c>
      <c r="W115">
        <f t="shared" si="33"/>
        <v>3249</v>
      </c>
      <c r="X115">
        <v>914</v>
      </c>
      <c r="Y115">
        <v>15</v>
      </c>
    </row>
    <row r="116" spans="1:25" x14ac:dyDescent="0.25">
      <c r="A116">
        <v>70250</v>
      </c>
      <c r="B116" t="s">
        <v>95</v>
      </c>
      <c r="C116" s="5" t="s">
        <v>60</v>
      </c>
      <c r="D116" s="5" t="s">
        <v>42</v>
      </c>
      <c r="E116" s="5" t="s">
        <v>42</v>
      </c>
      <c r="F116" s="3">
        <v>17.100000000000001</v>
      </c>
      <c r="G116" s="5" t="s">
        <v>2</v>
      </c>
      <c r="H116" s="10">
        <f t="shared" ca="1" si="32"/>
        <v>41425</v>
      </c>
      <c r="J116" s="5" t="s">
        <v>2587</v>
      </c>
      <c r="K116" t="str">
        <f t="shared" si="30"/>
        <v>3RE 70250 P6S09/D/X4A51</v>
      </c>
      <c r="N116" t="s">
        <v>1</v>
      </c>
      <c r="O116" t="s">
        <v>22</v>
      </c>
      <c r="S116" t="s">
        <v>1000</v>
      </c>
      <c r="T116" t="str">
        <f t="shared" si="31"/>
        <v>CABLERE70250</v>
      </c>
      <c r="W116">
        <f t="shared" si="33"/>
        <v>3249</v>
      </c>
      <c r="X116">
        <v>914</v>
      </c>
      <c r="Y116">
        <v>15</v>
      </c>
    </row>
    <row r="117" spans="1:25" x14ac:dyDescent="0.25">
      <c r="A117">
        <v>70251</v>
      </c>
      <c r="B117" t="s">
        <v>95</v>
      </c>
      <c r="C117" s="5" t="s">
        <v>60</v>
      </c>
      <c r="D117" s="5" t="s">
        <v>42</v>
      </c>
      <c r="E117" s="5" t="s">
        <v>42</v>
      </c>
      <c r="F117" s="3">
        <v>16.600000000000001</v>
      </c>
      <c r="G117" s="5" t="s">
        <v>2</v>
      </c>
      <c r="H117" s="10">
        <f t="shared" ca="1" si="32"/>
        <v>41425</v>
      </c>
      <c r="J117" s="5" t="s">
        <v>2588</v>
      </c>
      <c r="K117" t="str">
        <f t="shared" si="30"/>
        <v>3RE 70251 P6S09/D/X4A51</v>
      </c>
      <c r="N117" t="s">
        <v>1</v>
      </c>
      <c r="O117" t="s">
        <v>22</v>
      </c>
      <c r="S117" t="s">
        <v>1000</v>
      </c>
      <c r="T117" t="str">
        <f t="shared" si="31"/>
        <v>CABLERE70251</v>
      </c>
      <c r="W117">
        <f t="shared" si="33"/>
        <v>3249</v>
      </c>
      <c r="X117">
        <v>914</v>
      </c>
      <c r="Y117">
        <v>15</v>
      </c>
    </row>
    <row r="118" spans="1:25" x14ac:dyDescent="0.25">
      <c r="A118">
        <v>70252</v>
      </c>
      <c r="B118" t="s">
        <v>95</v>
      </c>
      <c r="C118" s="5" t="s">
        <v>60</v>
      </c>
      <c r="D118" s="5" t="s">
        <v>42</v>
      </c>
      <c r="E118" s="5" t="s">
        <v>42</v>
      </c>
      <c r="F118" s="3">
        <v>16.600000000000001</v>
      </c>
      <c r="G118" s="5" t="s">
        <v>2</v>
      </c>
      <c r="H118" s="10">
        <f t="shared" ca="1" si="32"/>
        <v>41425</v>
      </c>
      <c r="J118" s="5" t="s">
        <v>2589</v>
      </c>
      <c r="K118" t="str">
        <f t="shared" si="30"/>
        <v>3RE 70252 P6S09/D/X4A51</v>
      </c>
      <c r="N118" t="s">
        <v>1</v>
      </c>
      <c r="O118" t="s">
        <v>22</v>
      </c>
      <c r="S118" t="s">
        <v>1000</v>
      </c>
      <c r="T118" t="str">
        <f t="shared" si="31"/>
        <v>CABLERE70252</v>
      </c>
      <c r="W118">
        <f t="shared" si="33"/>
        <v>3249</v>
      </c>
      <c r="X118">
        <v>914</v>
      </c>
      <c r="Y118">
        <v>15</v>
      </c>
    </row>
    <row r="119" spans="1:25" x14ac:dyDescent="0.25">
      <c r="A119" s="4" t="s">
        <v>1058</v>
      </c>
      <c r="B119" s="5"/>
      <c r="Y119" s="5"/>
    </row>
    <row r="120" spans="1:25" x14ac:dyDescent="0.25">
      <c r="A120">
        <v>70253</v>
      </c>
      <c r="B120" t="s">
        <v>96</v>
      </c>
      <c r="C120" s="5" t="s">
        <v>61</v>
      </c>
      <c r="D120" s="5" t="s">
        <v>42</v>
      </c>
      <c r="E120" s="5" t="s">
        <v>42</v>
      </c>
      <c r="F120" s="3">
        <v>14.5</v>
      </c>
      <c r="G120" s="5" t="s">
        <v>2</v>
      </c>
      <c r="H120" s="10">
        <f ca="1">TODAY()</f>
        <v>41425</v>
      </c>
      <c r="J120" s="5" t="s">
        <v>2590</v>
      </c>
      <c r="K120" t="str">
        <f t="shared" ref="K120:K131" si="34">CONCATENATE("3RE ",A120," ",B120,"/D/",D120)</f>
        <v>3RE 70253 P6S10/D/X4A51</v>
      </c>
      <c r="N120" t="s">
        <v>1</v>
      </c>
      <c r="O120" t="s">
        <v>22</v>
      </c>
      <c r="S120" t="s">
        <v>1000</v>
      </c>
      <c r="T120" t="str">
        <f t="shared" ref="T120:T131" si="35">CONCATENATE("CABLERE",A120)</f>
        <v>CABLERE70253</v>
      </c>
      <c r="W120">
        <f>W107+1</f>
        <v>3250</v>
      </c>
      <c r="X120">
        <v>914</v>
      </c>
      <c r="Y120">
        <v>15</v>
      </c>
    </row>
    <row r="121" spans="1:25" x14ac:dyDescent="0.25">
      <c r="A121">
        <v>70254</v>
      </c>
      <c r="B121" t="s">
        <v>96</v>
      </c>
      <c r="C121" s="5" t="s">
        <v>61</v>
      </c>
      <c r="D121" s="5" t="s">
        <v>42</v>
      </c>
      <c r="E121" s="5" t="s">
        <v>42</v>
      </c>
      <c r="F121" s="3">
        <v>14.5</v>
      </c>
      <c r="G121" s="5" t="s">
        <v>2</v>
      </c>
      <c r="H121" s="10">
        <f t="shared" ref="H121:H131" ca="1" si="36">TODAY()</f>
        <v>41425</v>
      </c>
      <c r="J121" s="5" t="s">
        <v>2591</v>
      </c>
      <c r="K121" t="str">
        <f t="shared" si="34"/>
        <v>3RE 70254 P6S10/D/X4A51</v>
      </c>
      <c r="N121" t="s">
        <v>1</v>
      </c>
      <c r="O121" t="s">
        <v>22</v>
      </c>
      <c r="S121" t="s">
        <v>1000</v>
      </c>
      <c r="T121" t="str">
        <f t="shared" si="35"/>
        <v>CABLERE70254</v>
      </c>
      <c r="W121">
        <f t="shared" ref="W121:W131" si="37">W108+1</f>
        <v>3250</v>
      </c>
      <c r="X121">
        <v>914</v>
      </c>
      <c r="Y121">
        <v>15</v>
      </c>
    </row>
    <row r="122" spans="1:25" x14ac:dyDescent="0.25">
      <c r="A122">
        <v>70255</v>
      </c>
      <c r="B122" t="s">
        <v>96</v>
      </c>
      <c r="C122" s="5" t="s">
        <v>61</v>
      </c>
      <c r="D122" s="5" t="s">
        <v>42</v>
      </c>
      <c r="E122" s="5" t="s">
        <v>42</v>
      </c>
      <c r="F122" s="3">
        <v>13.5</v>
      </c>
      <c r="G122" s="5" t="s">
        <v>2</v>
      </c>
      <c r="H122" s="10">
        <f t="shared" ca="1" si="36"/>
        <v>41425</v>
      </c>
      <c r="J122" s="5" t="s">
        <v>2592</v>
      </c>
      <c r="K122" t="str">
        <f t="shared" si="34"/>
        <v>3RE 70255 P6S10/D/X4A51</v>
      </c>
      <c r="N122" t="s">
        <v>1</v>
      </c>
      <c r="O122" t="s">
        <v>22</v>
      </c>
      <c r="S122" t="s">
        <v>1000</v>
      </c>
      <c r="T122" t="str">
        <f t="shared" si="35"/>
        <v>CABLERE70255</v>
      </c>
      <c r="W122">
        <f t="shared" si="37"/>
        <v>3250</v>
      </c>
      <c r="X122">
        <v>914</v>
      </c>
      <c r="Y122">
        <v>15</v>
      </c>
    </row>
    <row r="123" spans="1:25" x14ac:dyDescent="0.25">
      <c r="A123">
        <v>70256</v>
      </c>
      <c r="B123" t="s">
        <v>96</v>
      </c>
      <c r="C123" s="5" t="s">
        <v>61</v>
      </c>
      <c r="D123" s="5" t="s">
        <v>42</v>
      </c>
      <c r="E123" s="5" t="s">
        <v>42</v>
      </c>
      <c r="F123" s="3">
        <v>13.5</v>
      </c>
      <c r="G123" s="5" t="s">
        <v>2</v>
      </c>
      <c r="H123" s="10">
        <f t="shared" ca="1" si="36"/>
        <v>41425</v>
      </c>
      <c r="J123" s="5" t="s">
        <v>2593</v>
      </c>
      <c r="K123" t="str">
        <f t="shared" si="34"/>
        <v>3RE 70256 P6S10/D/X4A51</v>
      </c>
      <c r="N123" t="s">
        <v>1</v>
      </c>
      <c r="O123" t="s">
        <v>22</v>
      </c>
      <c r="S123" t="s">
        <v>1000</v>
      </c>
      <c r="T123" t="str">
        <f t="shared" si="35"/>
        <v>CABLERE70256</v>
      </c>
      <c r="W123">
        <f t="shared" si="37"/>
        <v>3250</v>
      </c>
      <c r="X123">
        <v>914</v>
      </c>
      <c r="Y123">
        <v>15</v>
      </c>
    </row>
    <row r="124" spans="1:25" x14ac:dyDescent="0.25">
      <c r="A124">
        <v>70257</v>
      </c>
      <c r="B124" t="s">
        <v>96</v>
      </c>
      <c r="C124" s="5" t="s">
        <v>61</v>
      </c>
      <c r="D124" s="5" t="s">
        <v>42</v>
      </c>
      <c r="E124" s="5" t="s">
        <v>42</v>
      </c>
      <c r="F124" s="3">
        <v>13.5</v>
      </c>
      <c r="G124" s="5" t="s">
        <v>2</v>
      </c>
      <c r="H124" s="10">
        <f t="shared" ca="1" si="36"/>
        <v>41425</v>
      </c>
      <c r="J124" s="5" t="s">
        <v>2594</v>
      </c>
      <c r="K124" t="str">
        <f t="shared" si="34"/>
        <v>3RE 70257 P6S10/D/X4A51</v>
      </c>
      <c r="N124" t="s">
        <v>1</v>
      </c>
      <c r="O124" t="s">
        <v>22</v>
      </c>
      <c r="S124" t="s">
        <v>1000</v>
      </c>
      <c r="T124" t="str">
        <f t="shared" si="35"/>
        <v>CABLERE70257</v>
      </c>
      <c r="W124">
        <f t="shared" si="37"/>
        <v>3250</v>
      </c>
      <c r="X124">
        <v>914</v>
      </c>
      <c r="Y124">
        <v>15</v>
      </c>
    </row>
    <row r="125" spans="1:25" x14ac:dyDescent="0.25">
      <c r="A125">
        <v>70258</v>
      </c>
      <c r="B125" t="s">
        <v>96</v>
      </c>
      <c r="C125" s="5" t="s">
        <v>61</v>
      </c>
      <c r="D125" s="5" t="s">
        <v>42</v>
      </c>
      <c r="E125" s="5" t="s">
        <v>42</v>
      </c>
      <c r="F125" s="3">
        <v>13.5</v>
      </c>
      <c r="G125" s="5" t="s">
        <v>2</v>
      </c>
      <c r="H125" s="10">
        <f t="shared" ca="1" si="36"/>
        <v>41425</v>
      </c>
      <c r="J125" s="5" t="s">
        <v>2595</v>
      </c>
      <c r="K125" t="str">
        <f t="shared" si="34"/>
        <v>3RE 70258 P6S10/D/X4A51</v>
      </c>
      <c r="N125" t="s">
        <v>1</v>
      </c>
      <c r="O125" t="s">
        <v>22</v>
      </c>
      <c r="S125" t="s">
        <v>1000</v>
      </c>
      <c r="T125" t="str">
        <f t="shared" si="35"/>
        <v>CABLERE70258</v>
      </c>
      <c r="W125">
        <f t="shared" si="37"/>
        <v>3250</v>
      </c>
      <c r="X125">
        <v>914</v>
      </c>
      <c r="Y125">
        <v>15</v>
      </c>
    </row>
    <row r="126" spans="1:25" x14ac:dyDescent="0.25">
      <c r="A126">
        <v>70259</v>
      </c>
      <c r="B126" t="s">
        <v>96</v>
      </c>
      <c r="C126" s="5" t="s">
        <v>61</v>
      </c>
      <c r="D126" s="5" t="s">
        <v>42</v>
      </c>
      <c r="E126" s="5" t="s">
        <v>42</v>
      </c>
      <c r="F126" s="3">
        <v>16.3</v>
      </c>
      <c r="G126" s="5" t="s">
        <v>2</v>
      </c>
      <c r="H126" s="10">
        <f t="shared" ca="1" si="36"/>
        <v>41425</v>
      </c>
      <c r="J126" s="5" t="s">
        <v>2596</v>
      </c>
      <c r="K126" t="str">
        <f t="shared" si="34"/>
        <v>3RE 70259 P6S10/D/X4A51</v>
      </c>
      <c r="N126" t="s">
        <v>1</v>
      </c>
      <c r="O126" t="s">
        <v>22</v>
      </c>
      <c r="S126" t="s">
        <v>1000</v>
      </c>
      <c r="T126" t="str">
        <f t="shared" si="35"/>
        <v>CABLERE70259</v>
      </c>
      <c r="W126">
        <f t="shared" si="37"/>
        <v>3250</v>
      </c>
      <c r="X126">
        <v>914</v>
      </c>
      <c r="Y126">
        <v>15</v>
      </c>
    </row>
    <row r="127" spans="1:25" x14ac:dyDescent="0.25">
      <c r="A127">
        <v>70260</v>
      </c>
      <c r="B127" t="s">
        <v>96</v>
      </c>
      <c r="C127" s="5" t="s">
        <v>61</v>
      </c>
      <c r="D127" s="5" t="s">
        <v>42</v>
      </c>
      <c r="E127" s="5" t="s">
        <v>42</v>
      </c>
      <c r="F127" s="3">
        <v>16.3</v>
      </c>
      <c r="G127" s="5" t="s">
        <v>2</v>
      </c>
      <c r="H127" s="10">
        <f t="shared" ca="1" si="36"/>
        <v>41425</v>
      </c>
      <c r="J127" s="5" t="s">
        <v>2597</v>
      </c>
      <c r="K127" t="str">
        <f t="shared" si="34"/>
        <v>3RE 70260 P6S10/D/X4A51</v>
      </c>
      <c r="N127" t="s">
        <v>1</v>
      </c>
      <c r="O127" t="s">
        <v>22</v>
      </c>
      <c r="S127" t="s">
        <v>1000</v>
      </c>
      <c r="T127" t="str">
        <f t="shared" si="35"/>
        <v>CABLERE70260</v>
      </c>
      <c r="W127">
        <f t="shared" si="37"/>
        <v>3250</v>
      </c>
      <c r="X127">
        <v>914</v>
      </c>
      <c r="Y127">
        <v>15</v>
      </c>
    </row>
    <row r="128" spans="1:25" x14ac:dyDescent="0.25">
      <c r="A128">
        <v>70261</v>
      </c>
      <c r="B128" t="s">
        <v>96</v>
      </c>
      <c r="C128" s="5" t="s">
        <v>61</v>
      </c>
      <c r="D128" s="5" t="s">
        <v>42</v>
      </c>
      <c r="E128" s="5" t="s">
        <v>42</v>
      </c>
      <c r="F128" s="3">
        <v>15.8</v>
      </c>
      <c r="G128" s="5" t="s">
        <v>2</v>
      </c>
      <c r="H128" s="10">
        <f t="shared" ca="1" si="36"/>
        <v>41425</v>
      </c>
      <c r="J128" s="5" t="s">
        <v>2598</v>
      </c>
      <c r="K128" t="str">
        <f t="shared" si="34"/>
        <v>3RE 70261 P6S10/D/X4A51</v>
      </c>
      <c r="N128" t="s">
        <v>1</v>
      </c>
      <c r="O128" t="s">
        <v>22</v>
      </c>
      <c r="S128" t="s">
        <v>1000</v>
      </c>
      <c r="T128" t="str">
        <f t="shared" si="35"/>
        <v>CABLERE70261</v>
      </c>
      <c r="W128">
        <f t="shared" si="37"/>
        <v>3250</v>
      </c>
      <c r="X128">
        <v>914</v>
      </c>
      <c r="Y128">
        <v>15</v>
      </c>
    </row>
    <row r="129" spans="1:25" x14ac:dyDescent="0.25">
      <c r="A129">
        <v>70262</v>
      </c>
      <c r="B129" t="s">
        <v>96</v>
      </c>
      <c r="C129" s="5" t="s">
        <v>61</v>
      </c>
      <c r="D129" s="5" t="s">
        <v>42</v>
      </c>
      <c r="E129" s="5" t="s">
        <v>42</v>
      </c>
      <c r="F129" s="3">
        <v>15.8</v>
      </c>
      <c r="G129" s="5" t="s">
        <v>2</v>
      </c>
      <c r="H129" s="10">
        <f t="shared" ca="1" si="36"/>
        <v>41425</v>
      </c>
      <c r="J129" s="5" t="s">
        <v>2599</v>
      </c>
      <c r="K129" t="str">
        <f t="shared" si="34"/>
        <v>3RE 70262 P6S10/D/X4A51</v>
      </c>
      <c r="N129" t="s">
        <v>1</v>
      </c>
      <c r="O129" t="s">
        <v>22</v>
      </c>
      <c r="S129" t="s">
        <v>1000</v>
      </c>
      <c r="T129" t="str">
        <f t="shared" si="35"/>
        <v>CABLERE70262</v>
      </c>
      <c r="W129">
        <f t="shared" si="37"/>
        <v>3250</v>
      </c>
      <c r="X129">
        <v>914</v>
      </c>
      <c r="Y129">
        <v>15</v>
      </c>
    </row>
    <row r="130" spans="1:25" x14ac:dyDescent="0.25">
      <c r="A130">
        <v>70263</v>
      </c>
      <c r="B130" t="s">
        <v>96</v>
      </c>
      <c r="C130" s="5" t="s">
        <v>61</v>
      </c>
      <c r="D130" s="5" t="s">
        <v>42</v>
      </c>
      <c r="E130" s="5" t="s">
        <v>42</v>
      </c>
      <c r="F130" s="3">
        <v>15.3</v>
      </c>
      <c r="G130" s="5" t="s">
        <v>2</v>
      </c>
      <c r="H130" s="10">
        <f t="shared" ca="1" si="36"/>
        <v>41425</v>
      </c>
      <c r="J130" s="5" t="s">
        <v>2600</v>
      </c>
      <c r="K130" t="str">
        <f t="shared" si="34"/>
        <v>3RE 70263 P6S10/D/X4A51</v>
      </c>
      <c r="N130" t="s">
        <v>1</v>
      </c>
      <c r="O130" t="s">
        <v>22</v>
      </c>
      <c r="S130" t="s">
        <v>1000</v>
      </c>
      <c r="T130" t="str">
        <f t="shared" si="35"/>
        <v>CABLERE70263</v>
      </c>
      <c r="W130">
        <f t="shared" si="37"/>
        <v>3250</v>
      </c>
      <c r="X130">
        <v>914</v>
      </c>
      <c r="Y130">
        <v>15</v>
      </c>
    </row>
    <row r="131" spans="1:25" x14ac:dyDescent="0.25">
      <c r="A131">
        <v>70264</v>
      </c>
      <c r="B131" t="s">
        <v>96</v>
      </c>
      <c r="C131" s="5" t="s">
        <v>61</v>
      </c>
      <c r="D131" s="5" t="s">
        <v>42</v>
      </c>
      <c r="E131" s="5" t="s">
        <v>42</v>
      </c>
      <c r="F131" s="3">
        <v>15.3</v>
      </c>
      <c r="G131" s="5" t="s">
        <v>2</v>
      </c>
      <c r="H131" s="10">
        <f t="shared" ca="1" si="36"/>
        <v>41425</v>
      </c>
      <c r="J131" s="5" t="s">
        <v>2601</v>
      </c>
      <c r="K131" t="str">
        <f t="shared" si="34"/>
        <v>3RE 70264 P6S10/D/X4A51</v>
      </c>
      <c r="N131" t="s">
        <v>1</v>
      </c>
      <c r="O131" t="s">
        <v>22</v>
      </c>
      <c r="S131" t="s">
        <v>1000</v>
      </c>
      <c r="T131" t="str">
        <f t="shared" si="35"/>
        <v>CABLERE70264</v>
      </c>
      <c r="W131">
        <f t="shared" si="37"/>
        <v>3250</v>
      </c>
      <c r="X131">
        <v>914</v>
      </c>
      <c r="Y131">
        <v>15</v>
      </c>
    </row>
    <row r="132" spans="1:25" x14ac:dyDescent="0.25">
      <c r="A132" s="4" t="s">
        <v>1059</v>
      </c>
      <c r="B132" s="5"/>
      <c r="F132" s="5"/>
      <c r="Y132" s="5"/>
    </row>
    <row r="133" spans="1:25" x14ac:dyDescent="0.25">
      <c r="A133">
        <v>70265</v>
      </c>
      <c r="B133" t="s">
        <v>97</v>
      </c>
      <c r="C133" s="5" t="s">
        <v>62</v>
      </c>
      <c r="D133" s="5" t="s">
        <v>42</v>
      </c>
      <c r="E133" s="5" t="s">
        <v>42</v>
      </c>
      <c r="F133" s="3">
        <v>13.3</v>
      </c>
      <c r="G133" s="5" t="s">
        <v>2</v>
      </c>
      <c r="H133" s="10">
        <f ca="1">TODAY()</f>
        <v>41425</v>
      </c>
      <c r="J133" s="5" t="s">
        <v>2602</v>
      </c>
      <c r="K133" t="str">
        <f t="shared" ref="K133:K144" si="38">CONCATENATE("3RE ",A133," ",B133,"/D/",D133)</f>
        <v>3RE 70265 P6S11/D/X4A51</v>
      </c>
      <c r="N133" t="s">
        <v>1</v>
      </c>
      <c r="O133" t="s">
        <v>22</v>
      </c>
      <c r="S133" t="s">
        <v>1000</v>
      </c>
      <c r="T133" t="str">
        <f t="shared" ref="T133:T144" si="39">CONCATENATE("CABLERE",A133)</f>
        <v>CABLERE70265</v>
      </c>
      <c r="W133">
        <f>W120+1</f>
        <v>3251</v>
      </c>
      <c r="X133">
        <v>921</v>
      </c>
      <c r="Y133">
        <v>15</v>
      </c>
    </row>
    <row r="134" spans="1:25" x14ac:dyDescent="0.25">
      <c r="A134">
        <v>70266</v>
      </c>
      <c r="B134" t="s">
        <v>97</v>
      </c>
      <c r="C134" s="5" t="s">
        <v>62</v>
      </c>
      <c r="D134" s="5" t="s">
        <v>42</v>
      </c>
      <c r="E134" s="5" t="s">
        <v>42</v>
      </c>
      <c r="F134" s="3">
        <v>13.3</v>
      </c>
      <c r="G134" s="5" t="s">
        <v>2</v>
      </c>
      <c r="H134" s="10">
        <f t="shared" ref="H134:H144" ca="1" si="40">TODAY()</f>
        <v>41425</v>
      </c>
      <c r="J134" s="5" t="s">
        <v>2603</v>
      </c>
      <c r="K134" t="str">
        <f t="shared" si="38"/>
        <v>3RE 70266 P6S11/D/X4A51</v>
      </c>
      <c r="N134" t="s">
        <v>1</v>
      </c>
      <c r="O134" t="s">
        <v>22</v>
      </c>
      <c r="S134" t="s">
        <v>1000</v>
      </c>
      <c r="T134" t="str">
        <f t="shared" si="39"/>
        <v>CABLERE70266</v>
      </c>
      <c r="W134">
        <f t="shared" ref="W134:W144" si="41">W121+1</f>
        <v>3251</v>
      </c>
      <c r="X134">
        <v>921</v>
      </c>
      <c r="Y134">
        <v>15</v>
      </c>
    </row>
    <row r="135" spans="1:25" x14ac:dyDescent="0.25">
      <c r="A135">
        <v>70267</v>
      </c>
      <c r="B135" t="s">
        <v>97</v>
      </c>
      <c r="C135" s="5" t="s">
        <v>62</v>
      </c>
      <c r="D135" s="5" t="s">
        <v>42</v>
      </c>
      <c r="E135" s="5" t="s">
        <v>42</v>
      </c>
      <c r="F135" s="3">
        <v>12.3</v>
      </c>
      <c r="G135" s="5" t="s">
        <v>2</v>
      </c>
      <c r="H135" s="10">
        <f t="shared" ca="1" si="40"/>
        <v>41425</v>
      </c>
      <c r="J135" s="5" t="s">
        <v>2604</v>
      </c>
      <c r="K135" t="str">
        <f t="shared" si="38"/>
        <v>3RE 70267 P6S11/D/X4A51</v>
      </c>
      <c r="N135" t="s">
        <v>1</v>
      </c>
      <c r="O135" t="s">
        <v>22</v>
      </c>
      <c r="S135" t="s">
        <v>1000</v>
      </c>
      <c r="T135" t="str">
        <f t="shared" si="39"/>
        <v>CABLERE70267</v>
      </c>
      <c r="W135">
        <f t="shared" si="41"/>
        <v>3251</v>
      </c>
      <c r="X135">
        <v>921</v>
      </c>
      <c r="Y135">
        <v>15</v>
      </c>
    </row>
    <row r="136" spans="1:25" x14ac:dyDescent="0.25">
      <c r="A136">
        <v>70268</v>
      </c>
      <c r="B136" t="s">
        <v>97</v>
      </c>
      <c r="C136" s="5" t="s">
        <v>62</v>
      </c>
      <c r="D136" s="5" t="s">
        <v>42</v>
      </c>
      <c r="E136" s="5" t="s">
        <v>42</v>
      </c>
      <c r="F136" s="3">
        <v>12.3</v>
      </c>
      <c r="G136" s="5" t="s">
        <v>2</v>
      </c>
      <c r="H136" s="10">
        <f t="shared" ca="1" si="40"/>
        <v>41425</v>
      </c>
      <c r="J136" s="5" t="s">
        <v>2605</v>
      </c>
      <c r="K136" t="str">
        <f t="shared" si="38"/>
        <v>3RE 70268 P6S11/D/X4A51</v>
      </c>
      <c r="N136" t="s">
        <v>1</v>
      </c>
      <c r="O136" t="s">
        <v>22</v>
      </c>
      <c r="S136" t="s">
        <v>1000</v>
      </c>
      <c r="T136" t="str">
        <f t="shared" si="39"/>
        <v>CABLERE70268</v>
      </c>
      <c r="W136">
        <f t="shared" si="41"/>
        <v>3251</v>
      </c>
      <c r="X136">
        <v>921</v>
      </c>
      <c r="Y136">
        <v>15</v>
      </c>
    </row>
    <row r="137" spans="1:25" x14ac:dyDescent="0.25">
      <c r="A137">
        <v>70269</v>
      </c>
      <c r="B137" t="s">
        <v>97</v>
      </c>
      <c r="C137" s="5" t="s">
        <v>62</v>
      </c>
      <c r="D137" s="5" t="s">
        <v>42</v>
      </c>
      <c r="E137" s="5" t="s">
        <v>42</v>
      </c>
      <c r="F137" s="3">
        <v>12.3</v>
      </c>
      <c r="G137" s="5" t="s">
        <v>2</v>
      </c>
      <c r="H137" s="10">
        <f t="shared" ca="1" si="40"/>
        <v>41425</v>
      </c>
      <c r="J137" s="5" t="s">
        <v>2606</v>
      </c>
      <c r="K137" t="str">
        <f t="shared" si="38"/>
        <v>3RE 70269 P6S11/D/X4A51</v>
      </c>
      <c r="N137" t="s">
        <v>1</v>
      </c>
      <c r="O137" t="s">
        <v>22</v>
      </c>
      <c r="S137" t="s">
        <v>1000</v>
      </c>
      <c r="T137" t="str">
        <f t="shared" si="39"/>
        <v>CABLERE70269</v>
      </c>
      <c r="W137">
        <f t="shared" si="41"/>
        <v>3251</v>
      </c>
      <c r="X137">
        <v>921</v>
      </c>
      <c r="Y137">
        <v>15</v>
      </c>
    </row>
    <row r="138" spans="1:25" x14ac:dyDescent="0.25">
      <c r="A138">
        <v>70270</v>
      </c>
      <c r="B138" t="s">
        <v>97</v>
      </c>
      <c r="C138" s="5" t="s">
        <v>62</v>
      </c>
      <c r="D138" s="5" t="s">
        <v>42</v>
      </c>
      <c r="E138" s="5" t="s">
        <v>42</v>
      </c>
      <c r="F138" s="3">
        <v>12.3</v>
      </c>
      <c r="G138" s="5" t="s">
        <v>2</v>
      </c>
      <c r="H138" s="10">
        <f t="shared" ca="1" si="40"/>
        <v>41425</v>
      </c>
      <c r="J138" s="5" t="s">
        <v>2607</v>
      </c>
      <c r="K138" t="str">
        <f t="shared" si="38"/>
        <v>3RE 70270 P6S11/D/X4A51</v>
      </c>
      <c r="N138" t="s">
        <v>1</v>
      </c>
      <c r="O138" t="s">
        <v>22</v>
      </c>
      <c r="S138" t="s">
        <v>1000</v>
      </c>
      <c r="T138" t="str">
        <f t="shared" si="39"/>
        <v>CABLERE70270</v>
      </c>
      <c r="W138">
        <f t="shared" si="41"/>
        <v>3251</v>
      </c>
      <c r="X138">
        <v>921</v>
      </c>
      <c r="Y138">
        <v>15</v>
      </c>
    </row>
    <row r="139" spans="1:25" x14ac:dyDescent="0.25">
      <c r="A139">
        <v>70271</v>
      </c>
      <c r="B139" t="s">
        <v>97</v>
      </c>
      <c r="C139" s="5" t="s">
        <v>62</v>
      </c>
      <c r="D139" s="5" t="s">
        <v>42</v>
      </c>
      <c r="E139" s="5" t="s">
        <v>42</v>
      </c>
      <c r="F139" s="3">
        <v>15.100000000000001</v>
      </c>
      <c r="G139" s="5" t="s">
        <v>2</v>
      </c>
      <c r="H139" s="10">
        <f t="shared" ca="1" si="40"/>
        <v>41425</v>
      </c>
      <c r="J139" s="5" t="s">
        <v>2608</v>
      </c>
      <c r="K139" t="str">
        <f t="shared" si="38"/>
        <v>3RE 70271 P6S11/D/X4A51</v>
      </c>
      <c r="N139" t="s">
        <v>1</v>
      </c>
      <c r="O139" t="s">
        <v>22</v>
      </c>
      <c r="S139" t="s">
        <v>1000</v>
      </c>
      <c r="T139" t="str">
        <f t="shared" si="39"/>
        <v>CABLERE70271</v>
      </c>
      <c r="W139">
        <f t="shared" si="41"/>
        <v>3251</v>
      </c>
      <c r="X139">
        <v>921</v>
      </c>
      <c r="Y139">
        <v>15</v>
      </c>
    </row>
    <row r="140" spans="1:25" x14ac:dyDescent="0.25">
      <c r="A140">
        <v>70272</v>
      </c>
      <c r="B140" t="s">
        <v>97</v>
      </c>
      <c r="C140" s="5" t="s">
        <v>62</v>
      </c>
      <c r="D140" s="5" t="s">
        <v>42</v>
      </c>
      <c r="E140" s="5" t="s">
        <v>42</v>
      </c>
      <c r="F140" s="3">
        <v>15.100000000000001</v>
      </c>
      <c r="G140" s="5" t="s">
        <v>2</v>
      </c>
      <c r="H140" s="10">
        <f t="shared" ca="1" si="40"/>
        <v>41425</v>
      </c>
      <c r="J140" s="5" t="s">
        <v>2609</v>
      </c>
      <c r="K140" t="str">
        <f t="shared" si="38"/>
        <v>3RE 70272 P6S11/D/X4A51</v>
      </c>
      <c r="N140" t="s">
        <v>1</v>
      </c>
      <c r="O140" t="s">
        <v>22</v>
      </c>
      <c r="S140" t="s">
        <v>1000</v>
      </c>
      <c r="T140" t="str">
        <f t="shared" si="39"/>
        <v>CABLERE70272</v>
      </c>
      <c r="W140">
        <f t="shared" si="41"/>
        <v>3251</v>
      </c>
      <c r="X140">
        <v>921</v>
      </c>
      <c r="Y140">
        <v>15</v>
      </c>
    </row>
    <row r="141" spans="1:25" x14ac:dyDescent="0.25">
      <c r="A141">
        <v>70273</v>
      </c>
      <c r="B141" t="s">
        <v>97</v>
      </c>
      <c r="C141" s="5" t="s">
        <v>62</v>
      </c>
      <c r="D141" s="5" t="s">
        <v>42</v>
      </c>
      <c r="E141" s="5" t="s">
        <v>42</v>
      </c>
      <c r="F141" s="3">
        <v>14.600000000000001</v>
      </c>
      <c r="G141" s="5" t="s">
        <v>2</v>
      </c>
      <c r="H141" s="10">
        <f t="shared" ca="1" si="40"/>
        <v>41425</v>
      </c>
      <c r="J141" s="5" t="s">
        <v>2610</v>
      </c>
      <c r="K141" t="str">
        <f t="shared" si="38"/>
        <v>3RE 70273 P6S11/D/X4A51</v>
      </c>
      <c r="N141" t="s">
        <v>1</v>
      </c>
      <c r="O141" t="s">
        <v>22</v>
      </c>
      <c r="S141" t="s">
        <v>1000</v>
      </c>
      <c r="T141" t="str">
        <f t="shared" si="39"/>
        <v>CABLERE70273</v>
      </c>
      <c r="W141">
        <f t="shared" si="41"/>
        <v>3251</v>
      </c>
      <c r="X141">
        <v>921</v>
      </c>
      <c r="Y141">
        <v>15</v>
      </c>
    </row>
    <row r="142" spans="1:25" x14ac:dyDescent="0.25">
      <c r="A142">
        <v>70274</v>
      </c>
      <c r="B142" t="s">
        <v>97</v>
      </c>
      <c r="C142" s="5" t="s">
        <v>62</v>
      </c>
      <c r="D142" s="5" t="s">
        <v>42</v>
      </c>
      <c r="E142" s="5" t="s">
        <v>42</v>
      </c>
      <c r="F142" s="3">
        <v>14.600000000000001</v>
      </c>
      <c r="G142" s="5" t="s">
        <v>2</v>
      </c>
      <c r="H142" s="10">
        <f t="shared" ca="1" si="40"/>
        <v>41425</v>
      </c>
      <c r="J142" s="5" t="s">
        <v>2611</v>
      </c>
      <c r="K142" t="str">
        <f t="shared" si="38"/>
        <v>3RE 70274 P6S11/D/X4A51</v>
      </c>
      <c r="N142" t="s">
        <v>1</v>
      </c>
      <c r="O142" t="s">
        <v>22</v>
      </c>
      <c r="S142" t="s">
        <v>1000</v>
      </c>
      <c r="T142" t="str">
        <f t="shared" si="39"/>
        <v>CABLERE70274</v>
      </c>
      <c r="W142">
        <f t="shared" si="41"/>
        <v>3251</v>
      </c>
      <c r="X142">
        <v>921</v>
      </c>
      <c r="Y142">
        <v>15</v>
      </c>
    </row>
    <row r="143" spans="1:25" x14ac:dyDescent="0.25">
      <c r="A143">
        <v>70275</v>
      </c>
      <c r="B143" t="s">
        <v>97</v>
      </c>
      <c r="C143" s="5" t="s">
        <v>62</v>
      </c>
      <c r="D143" s="5" t="s">
        <v>42</v>
      </c>
      <c r="E143" s="5" t="s">
        <v>42</v>
      </c>
      <c r="F143" s="3">
        <v>14.100000000000001</v>
      </c>
      <c r="G143" s="5" t="s">
        <v>2</v>
      </c>
      <c r="H143" s="10">
        <f t="shared" ca="1" si="40"/>
        <v>41425</v>
      </c>
      <c r="J143" s="5" t="s">
        <v>2612</v>
      </c>
      <c r="K143" t="str">
        <f t="shared" si="38"/>
        <v>3RE 70275 P6S11/D/X4A51</v>
      </c>
      <c r="N143" t="s">
        <v>1</v>
      </c>
      <c r="O143" t="s">
        <v>22</v>
      </c>
      <c r="S143" t="s">
        <v>1000</v>
      </c>
      <c r="T143" t="str">
        <f t="shared" si="39"/>
        <v>CABLERE70275</v>
      </c>
      <c r="W143">
        <f t="shared" si="41"/>
        <v>3251</v>
      </c>
      <c r="X143">
        <v>921</v>
      </c>
      <c r="Y143">
        <v>15</v>
      </c>
    </row>
    <row r="144" spans="1:25" x14ac:dyDescent="0.25">
      <c r="A144">
        <v>70276</v>
      </c>
      <c r="B144" t="s">
        <v>97</v>
      </c>
      <c r="C144" s="5" t="s">
        <v>62</v>
      </c>
      <c r="D144" s="5" t="s">
        <v>42</v>
      </c>
      <c r="E144" s="5" t="s">
        <v>42</v>
      </c>
      <c r="F144" s="3">
        <v>14.100000000000001</v>
      </c>
      <c r="G144" s="5" t="s">
        <v>2</v>
      </c>
      <c r="H144" s="10">
        <f t="shared" ca="1" si="40"/>
        <v>41425</v>
      </c>
      <c r="J144" s="5" t="s">
        <v>2613</v>
      </c>
      <c r="K144" t="str">
        <f t="shared" si="38"/>
        <v>3RE 70276 P6S11/D/X4A51</v>
      </c>
      <c r="N144" t="s">
        <v>1</v>
      </c>
      <c r="O144" t="s">
        <v>22</v>
      </c>
      <c r="S144" t="s">
        <v>1000</v>
      </c>
      <c r="T144" t="str">
        <f t="shared" si="39"/>
        <v>CABLERE70276</v>
      </c>
      <c r="W144">
        <f t="shared" si="41"/>
        <v>3251</v>
      </c>
      <c r="X144">
        <v>921</v>
      </c>
      <c r="Y144">
        <v>15</v>
      </c>
    </row>
    <row r="145" spans="1:25" x14ac:dyDescent="0.25">
      <c r="A145" s="4" t="s">
        <v>1060</v>
      </c>
      <c r="B145" s="5"/>
      <c r="F145" s="5"/>
      <c r="Y145" s="5"/>
    </row>
    <row r="146" spans="1:25" x14ac:dyDescent="0.25">
      <c r="A146">
        <v>70277</v>
      </c>
      <c r="B146" t="s">
        <v>98</v>
      </c>
      <c r="C146" s="5" t="s">
        <v>63</v>
      </c>
      <c r="D146" s="5" t="s">
        <v>42</v>
      </c>
      <c r="E146" s="5" t="s">
        <v>42</v>
      </c>
      <c r="F146" s="3">
        <v>12</v>
      </c>
      <c r="G146" s="5" t="s">
        <v>2</v>
      </c>
      <c r="H146" s="10">
        <f ca="1">TODAY()</f>
        <v>41425</v>
      </c>
      <c r="J146" s="5" t="s">
        <v>2614</v>
      </c>
      <c r="K146" t="str">
        <f t="shared" ref="K146:K157" si="42">CONCATENATE("3RE ",A146," ",B146,"/D/",D146)</f>
        <v>3RE 70277 P6S12/D/X4A51</v>
      </c>
      <c r="N146" t="s">
        <v>1</v>
      </c>
      <c r="O146" t="s">
        <v>22</v>
      </c>
      <c r="S146" t="s">
        <v>1000</v>
      </c>
      <c r="T146" t="str">
        <f t="shared" ref="T146:T157" si="43">CONCATENATE("CABLERE",A146)</f>
        <v>CABLERE70277</v>
      </c>
      <c r="W146">
        <f>W133+1</f>
        <v>3252</v>
      </c>
      <c r="X146">
        <v>921</v>
      </c>
      <c r="Y146">
        <v>15</v>
      </c>
    </row>
    <row r="147" spans="1:25" x14ac:dyDescent="0.25">
      <c r="A147">
        <v>70278</v>
      </c>
      <c r="B147" t="s">
        <v>98</v>
      </c>
      <c r="C147" s="5" t="s">
        <v>63</v>
      </c>
      <c r="D147" s="5" t="s">
        <v>42</v>
      </c>
      <c r="E147" s="5" t="s">
        <v>42</v>
      </c>
      <c r="F147" s="3">
        <v>12</v>
      </c>
      <c r="G147" s="5" t="s">
        <v>2</v>
      </c>
      <c r="H147" s="10">
        <f t="shared" ref="H147:H157" ca="1" si="44">TODAY()</f>
        <v>41425</v>
      </c>
      <c r="J147" s="5" t="s">
        <v>2615</v>
      </c>
      <c r="K147" t="str">
        <f t="shared" si="42"/>
        <v>3RE 70278 P6S12/D/X4A51</v>
      </c>
      <c r="N147" t="s">
        <v>1</v>
      </c>
      <c r="O147" t="s">
        <v>22</v>
      </c>
      <c r="S147" t="s">
        <v>1000</v>
      </c>
      <c r="T147" t="str">
        <f t="shared" si="43"/>
        <v>CABLERE70278</v>
      </c>
      <c r="W147">
        <f t="shared" ref="W147:W157" si="45">W134+1</f>
        <v>3252</v>
      </c>
      <c r="X147">
        <v>921</v>
      </c>
      <c r="Y147">
        <v>15</v>
      </c>
    </row>
    <row r="148" spans="1:25" x14ac:dyDescent="0.25">
      <c r="A148">
        <v>70279</v>
      </c>
      <c r="B148" t="s">
        <v>98</v>
      </c>
      <c r="C148" s="5" t="s">
        <v>63</v>
      </c>
      <c r="D148" s="5" t="s">
        <v>42</v>
      </c>
      <c r="E148" s="5" t="s">
        <v>42</v>
      </c>
      <c r="F148" s="3">
        <v>11</v>
      </c>
      <c r="G148" s="5" t="s">
        <v>2</v>
      </c>
      <c r="H148" s="10">
        <f t="shared" ca="1" si="44"/>
        <v>41425</v>
      </c>
      <c r="J148" s="5" t="s">
        <v>2616</v>
      </c>
      <c r="K148" t="str">
        <f t="shared" si="42"/>
        <v>3RE 70279 P6S12/D/X4A51</v>
      </c>
      <c r="N148" t="s">
        <v>1</v>
      </c>
      <c r="O148" t="s">
        <v>22</v>
      </c>
      <c r="S148" t="s">
        <v>1000</v>
      </c>
      <c r="T148" t="str">
        <f t="shared" si="43"/>
        <v>CABLERE70279</v>
      </c>
      <c r="W148">
        <f t="shared" si="45"/>
        <v>3252</v>
      </c>
      <c r="X148">
        <v>921</v>
      </c>
      <c r="Y148">
        <v>15</v>
      </c>
    </row>
    <row r="149" spans="1:25" x14ac:dyDescent="0.25">
      <c r="A149">
        <v>70280</v>
      </c>
      <c r="B149" t="s">
        <v>98</v>
      </c>
      <c r="C149" s="5" t="s">
        <v>63</v>
      </c>
      <c r="D149" s="5" t="s">
        <v>42</v>
      </c>
      <c r="E149" s="5" t="s">
        <v>42</v>
      </c>
      <c r="F149" s="3">
        <v>11</v>
      </c>
      <c r="G149" s="5" t="s">
        <v>2</v>
      </c>
      <c r="H149" s="10">
        <f t="shared" ca="1" si="44"/>
        <v>41425</v>
      </c>
      <c r="J149" s="5" t="s">
        <v>2617</v>
      </c>
      <c r="K149" t="str">
        <f t="shared" si="42"/>
        <v>3RE 70280 P6S12/D/X4A51</v>
      </c>
      <c r="N149" t="s">
        <v>1</v>
      </c>
      <c r="O149" t="s">
        <v>22</v>
      </c>
      <c r="S149" t="s">
        <v>1000</v>
      </c>
      <c r="T149" t="str">
        <f t="shared" si="43"/>
        <v>CABLERE70280</v>
      </c>
      <c r="W149">
        <f t="shared" si="45"/>
        <v>3252</v>
      </c>
      <c r="X149">
        <v>921</v>
      </c>
      <c r="Y149">
        <v>15</v>
      </c>
    </row>
    <row r="150" spans="1:25" x14ac:dyDescent="0.25">
      <c r="A150">
        <v>70281</v>
      </c>
      <c r="B150" t="s">
        <v>98</v>
      </c>
      <c r="C150" s="5" t="s">
        <v>63</v>
      </c>
      <c r="D150" s="5" t="s">
        <v>42</v>
      </c>
      <c r="E150" s="5" t="s">
        <v>42</v>
      </c>
      <c r="F150" s="3">
        <v>11</v>
      </c>
      <c r="G150" s="5" t="s">
        <v>2</v>
      </c>
      <c r="H150" s="10">
        <f t="shared" ca="1" si="44"/>
        <v>41425</v>
      </c>
      <c r="J150" s="5" t="s">
        <v>2618</v>
      </c>
      <c r="K150" t="str">
        <f t="shared" si="42"/>
        <v>3RE 70281 P6S12/D/X4A51</v>
      </c>
      <c r="N150" t="s">
        <v>1</v>
      </c>
      <c r="O150" t="s">
        <v>22</v>
      </c>
      <c r="S150" t="s">
        <v>1000</v>
      </c>
      <c r="T150" t="str">
        <f t="shared" si="43"/>
        <v>CABLERE70281</v>
      </c>
      <c r="W150">
        <f t="shared" si="45"/>
        <v>3252</v>
      </c>
      <c r="X150">
        <v>921</v>
      </c>
      <c r="Y150">
        <v>15</v>
      </c>
    </row>
    <row r="151" spans="1:25" x14ac:dyDescent="0.25">
      <c r="A151">
        <v>70282</v>
      </c>
      <c r="B151" t="s">
        <v>98</v>
      </c>
      <c r="C151" s="5" t="s">
        <v>63</v>
      </c>
      <c r="D151" s="5" t="s">
        <v>42</v>
      </c>
      <c r="E151" s="5" t="s">
        <v>42</v>
      </c>
      <c r="F151" s="3">
        <v>11</v>
      </c>
      <c r="G151" s="5" t="s">
        <v>2</v>
      </c>
      <c r="H151" s="10">
        <f t="shared" ca="1" si="44"/>
        <v>41425</v>
      </c>
      <c r="J151" s="5" t="s">
        <v>2619</v>
      </c>
      <c r="K151" t="str">
        <f t="shared" si="42"/>
        <v>3RE 70282 P6S12/D/X4A51</v>
      </c>
      <c r="N151" t="s">
        <v>1</v>
      </c>
      <c r="O151" t="s">
        <v>22</v>
      </c>
      <c r="S151" t="s">
        <v>1000</v>
      </c>
      <c r="T151" t="str">
        <f t="shared" si="43"/>
        <v>CABLERE70282</v>
      </c>
      <c r="W151">
        <f t="shared" si="45"/>
        <v>3252</v>
      </c>
      <c r="X151">
        <v>921</v>
      </c>
      <c r="Y151">
        <v>15</v>
      </c>
    </row>
    <row r="152" spans="1:25" x14ac:dyDescent="0.25">
      <c r="A152">
        <v>70283</v>
      </c>
      <c r="B152" t="s">
        <v>98</v>
      </c>
      <c r="C152" s="5" t="s">
        <v>63</v>
      </c>
      <c r="D152" s="5" t="s">
        <v>42</v>
      </c>
      <c r="E152" s="5" t="s">
        <v>42</v>
      </c>
      <c r="F152" s="3">
        <v>13.700000000000001</v>
      </c>
      <c r="G152" s="5" t="s">
        <v>2</v>
      </c>
      <c r="H152" s="10">
        <f t="shared" ca="1" si="44"/>
        <v>41425</v>
      </c>
      <c r="J152" s="5" t="s">
        <v>2620</v>
      </c>
      <c r="K152" t="str">
        <f t="shared" si="42"/>
        <v>3RE 70283 P6S12/D/X4A51</v>
      </c>
      <c r="N152" t="s">
        <v>1</v>
      </c>
      <c r="O152" t="s">
        <v>22</v>
      </c>
      <c r="S152" t="s">
        <v>1000</v>
      </c>
      <c r="T152" t="str">
        <f t="shared" si="43"/>
        <v>CABLERE70283</v>
      </c>
      <c r="W152">
        <f t="shared" si="45"/>
        <v>3252</v>
      </c>
      <c r="X152">
        <v>921</v>
      </c>
      <c r="Y152">
        <v>15</v>
      </c>
    </row>
    <row r="153" spans="1:25" x14ac:dyDescent="0.25">
      <c r="A153">
        <v>70284</v>
      </c>
      <c r="B153" t="s">
        <v>98</v>
      </c>
      <c r="C153" s="5" t="s">
        <v>63</v>
      </c>
      <c r="D153" s="5" t="s">
        <v>42</v>
      </c>
      <c r="E153" s="5" t="s">
        <v>42</v>
      </c>
      <c r="F153" s="3">
        <v>13.700000000000001</v>
      </c>
      <c r="G153" s="5" t="s">
        <v>2</v>
      </c>
      <c r="H153" s="10">
        <f t="shared" ca="1" si="44"/>
        <v>41425</v>
      </c>
      <c r="J153" s="5" t="s">
        <v>2621</v>
      </c>
      <c r="K153" t="str">
        <f t="shared" si="42"/>
        <v>3RE 70284 P6S12/D/X4A51</v>
      </c>
      <c r="N153" t="s">
        <v>1</v>
      </c>
      <c r="O153" t="s">
        <v>22</v>
      </c>
      <c r="S153" t="s">
        <v>1000</v>
      </c>
      <c r="T153" t="str">
        <f t="shared" si="43"/>
        <v>CABLERE70284</v>
      </c>
      <c r="W153">
        <f t="shared" si="45"/>
        <v>3252</v>
      </c>
      <c r="X153">
        <v>921</v>
      </c>
      <c r="Y153">
        <v>15</v>
      </c>
    </row>
    <row r="154" spans="1:25" x14ac:dyDescent="0.25">
      <c r="A154">
        <v>70285</v>
      </c>
      <c r="B154" t="s">
        <v>98</v>
      </c>
      <c r="C154" s="5" t="s">
        <v>63</v>
      </c>
      <c r="D154" s="5" t="s">
        <v>42</v>
      </c>
      <c r="E154" s="5" t="s">
        <v>42</v>
      </c>
      <c r="F154" s="3">
        <v>13.200000000000001</v>
      </c>
      <c r="G154" s="5" t="s">
        <v>2</v>
      </c>
      <c r="H154" s="10">
        <f t="shared" ca="1" si="44"/>
        <v>41425</v>
      </c>
      <c r="J154" s="5" t="s">
        <v>2622</v>
      </c>
      <c r="K154" t="str">
        <f t="shared" si="42"/>
        <v>3RE 70285 P6S12/D/X4A51</v>
      </c>
      <c r="N154" t="s">
        <v>1</v>
      </c>
      <c r="O154" t="s">
        <v>22</v>
      </c>
      <c r="S154" t="s">
        <v>1000</v>
      </c>
      <c r="T154" t="str">
        <f t="shared" si="43"/>
        <v>CABLERE70285</v>
      </c>
      <c r="W154">
        <f t="shared" si="45"/>
        <v>3252</v>
      </c>
      <c r="X154">
        <v>921</v>
      </c>
      <c r="Y154">
        <v>15</v>
      </c>
    </row>
    <row r="155" spans="1:25" x14ac:dyDescent="0.25">
      <c r="A155">
        <v>70286</v>
      </c>
      <c r="B155" t="s">
        <v>98</v>
      </c>
      <c r="C155" s="5" t="s">
        <v>63</v>
      </c>
      <c r="D155" s="5" t="s">
        <v>42</v>
      </c>
      <c r="E155" s="5" t="s">
        <v>42</v>
      </c>
      <c r="F155" s="3">
        <v>13.200000000000001</v>
      </c>
      <c r="G155" s="5" t="s">
        <v>2</v>
      </c>
      <c r="H155" s="10">
        <f t="shared" ca="1" si="44"/>
        <v>41425</v>
      </c>
      <c r="J155" s="5" t="s">
        <v>2623</v>
      </c>
      <c r="K155" t="str">
        <f t="shared" si="42"/>
        <v>3RE 70286 P6S12/D/X4A51</v>
      </c>
      <c r="N155" t="s">
        <v>1</v>
      </c>
      <c r="O155" t="s">
        <v>22</v>
      </c>
      <c r="S155" t="s">
        <v>1000</v>
      </c>
      <c r="T155" t="str">
        <f t="shared" si="43"/>
        <v>CABLERE70286</v>
      </c>
      <c r="W155">
        <f t="shared" si="45"/>
        <v>3252</v>
      </c>
      <c r="X155">
        <v>921</v>
      </c>
      <c r="Y155">
        <v>15</v>
      </c>
    </row>
    <row r="156" spans="1:25" x14ac:dyDescent="0.25">
      <c r="A156">
        <v>70287</v>
      </c>
      <c r="B156" t="s">
        <v>98</v>
      </c>
      <c r="C156" s="5" t="s">
        <v>63</v>
      </c>
      <c r="D156" s="5" t="s">
        <v>42</v>
      </c>
      <c r="E156" s="5" t="s">
        <v>42</v>
      </c>
      <c r="F156" s="3">
        <v>12.700000000000001</v>
      </c>
      <c r="G156" s="5" t="s">
        <v>2</v>
      </c>
      <c r="H156" s="10">
        <f t="shared" ca="1" si="44"/>
        <v>41425</v>
      </c>
      <c r="J156" s="5" t="s">
        <v>2624</v>
      </c>
      <c r="K156" t="str">
        <f t="shared" si="42"/>
        <v>3RE 70287 P6S12/D/X4A51</v>
      </c>
      <c r="N156" t="s">
        <v>1</v>
      </c>
      <c r="O156" t="s">
        <v>22</v>
      </c>
      <c r="S156" t="s">
        <v>1000</v>
      </c>
      <c r="T156" t="str">
        <f t="shared" si="43"/>
        <v>CABLERE70287</v>
      </c>
      <c r="W156">
        <f t="shared" si="45"/>
        <v>3252</v>
      </c>
      <c r="X156">
        <v>921</v>
      </c>
      <c r="Y156">
        <v>15</v>
      </c>
    </row>
    <row r="157" spans="1:25" x14ac:dyDescent="0.25">
      <c r="A157">
        <v>70288</v>
      </c>
      <c r="B157" t="s">
        <v>98</v>
      </c>
      <c r="C157" s="5" t="s">
        <v>63</v>
      </c>
      <c r="D157" s="5" t="s">
        <v>42</v>
      </c>
      <c r="E157" s="5" t="s">
        <v>42</v>
      </c>
      <c r="F157" s="3">
        <v>12.700000000000001</v>
      </c>
      <c r="G157" s="5" t="s">
        <v>2</v>
      </c>
      <c r="H157" s="10">
        <f t="shared" ca="1" si="44"/>
        <v>41425</v>
      </c>
      <c r="J157" s="5" t="s">
        <v>2625</v>
      </c>
      <c r="K157" t="str">
        <f t="shared" si="42"/>
        <v>3RE 70288 P6S12/D/X4A51</v>
      </c>
      <c r="N157" t="s">
        <v>1</v>
      </c>
      <c r="O157" t="s">
        <v>22</v>
      </c>
      <c r="S157" t="s">
        <v>1000</v>
      </c>
      <c r="T157" t="str">
        <f t="shared" si="43"/>
        <v>CABLERE70288</v>
      </c>
      <c r="W157">
        <f t="shared" si="45"/>
        <v>3252</v>
      </c>
      <c r="X157">
        <v>921</v>
      </c>
      <c r="Y157">
        <v>15</v>
      </c>
    </row>
    <row r="158" spans="1:25" x14ac:dyDescent="0.25">
      <c r="A158" s="4" t="s">
        <v>1061</v>
      </c>
      <c r="B158" s="5"/>
      <c r="Y158" s="5"/>
    </row>
    <row r="159" spans="1:25" x14ac:dyDescent="0.25">
      <c r="A159">
        <v>70289</v>
      </c>
      <c r="B159" t="s">
        <v>99</v>
      </c>
      <c r="C159" s="5" t="s">
        <v>64</v>
      </c>
      <c r="D159" s="5" t="s">
        <v>42</v>
      </c>
      <c r="E159" s="5" t="s">
        <v>42</v>
      </c>
      <c r="F159" s="3">
        <v>10.600000000000001</v>
      </c>
      <c r="G159" s="5" t="s">
        <v>2</v>
      </c>
      <c r="H159" s="10">
        <f ca="1">TODAY()</f>
        <v>41425</v>
      </c>
      <c r="J159" s="5" t="s">
        <v>2626</v>
      </c>
      <c r="K159" t="str">
        <f t="shared" ref="K159:K170" si="46">CONCATENATE("3RE ",A159," ",B159,"/D/",D159)</f>
        <v>3RE 70289 P6S13/D/X4A51</v>
      </c>
      <c r="N159" t="s">
        <v>1</v>
      </c>
      <c r="O159" t="s">
        <v>22</v>
      </c>
      <c r="S159" t="s">
        <v>1000</v>
      </c>
      <c r="T159" t="str">
        <f t="shared" ref="T159:T170" si="47">CONCATENATE("CABLERE",A159)</f>
        <v>CABLERE70289</v>
      </c>
      <c r="W159">
        <f>W146+1</f>
        <v>3253</v>
      </c>
      <c r="X159">
        <v>921</v>
      </c>
      <c r="Y159">
        <v>15</v>
      </c>
    </row>
    <row r="160" spans="1:25" x14ac:dyDescent="0.25">
      <c r="A160">
        <v>70290</v>
      </c>
      <c r="B160" t="s">
        <v>99</v>
      </c>
      <c r="C160" s="5" t="s">
        <v>64</v>
      </c>
      <c r="D160" s="5" t="s">
        <v>42</v>
      </c>
      <c r="E160" s="5" t="s">
        <v>42</v>
      </c>
      <c r="F160" s="3">
        <v>10.600000000000001</v>
      </c>
      <c r="G160" s="5" t="s">
        <v>2</v>
      </c>
      <c r="H160" s="10">
        <f t="shared" ref="H160:H170" ca="1" si="48">TODAY()</f>
        <v>41425</v>
      </c>
      <c r="J160" s="5" t="s">
        <v>2627</v>
      </c>
      <c r="K160" t="str">
        <f t="shared" si="46"/>
        <v>3RE 70290 P6S13/D/X4A51</v>
      </c>
      <c r="N160" t="s">
        <v>1</v>
      </c>
      <c r="O160" t="s">
        <v>22</v>
      </c>
      <c r="S160" t="s">
        <v>1000</v>
      </c>
      <c r="T160" t="str">
        <f t="shared" si="47"/>
        <v>CABLERE70290</v>
      </c>
      <c r="W160">
        <f t="shared" ref="W160:W170" si="49">W147+1</f>
        <v>3253</v>
      </c>
      <c r="X160">
        <v>921</v>
      </c>
      <c r="Y160">
        <v>15</v>
      </c>
    </row>
    <row r="161" spans="1:25" x14ac:dyDescent="0.25">
      <c r="A161">
        <v>70291</v>
      </c>
      <c r="B161" t="s">
        <v>99</v>
      </c>
      <c r="C161" s="5" t="s">
        <v>64</v>
      </c>
      <c r="D161" s="5" t="s">
        <v>42</v>
      </c>
      <c r="E161" s="5" t="s">
        <v>42</v>
      </c>
      <c r="F161" s="3">
        <v>9.6000000000000014</v>
      </c>
      <c r="G161" s="5" t="s">
        <v>2</v>
      </c>
      <c r="H161" s="10">
        <f t="shared" ca="1" si="48"/>
        <v>41425</v>
      </c>
      <c r="J161" s="5" t="s">
        <v>2628</v>
      </c>
      <c r="K161" t="str">
        <f t="shared" si="46"/>
        <v>3RE 70291 P6S13/D/X4A51</v>
      </c>
      <c r="N161" t="s">
        <v>1</v>
      </c>
      <c r="O161" t="s">
        <v>22</v>
      </c>
      <c r="S161" t="s">
        <v>1000</v>
      </c>
      <c r="T161" t="str">
        <f t="shared" si="47"/>
        <v>CABLERE70291</v>
      </c>
      <c r="W161">
        <f t="shared" si="49"/>
        <v>3253</v>
      </c>
      <c r="X161">
        <v>921</v>
      </c>
      <c r="Y161">
        <v>15</v>
      </c>
    </row>
    <row r="162" spans="1:25" x14ac:dyDescent="0.25">
      <c r="A162">
        <v>70292</v>
      </c>
      <c r="B162" t="s">
        <v>99</v>
      </c>
      <c r="C162" s="5" t="s">
        <v>64</v>
      </c>
      <c r="D162" s="5" t="s">
        <v>42</v>
      </c>
      <c r="E162" s="5" t="s">
        <v>42</v>
      </c>
      <c r="F162" s="3">
        <v>9.6000000000000014</v>
      </c>
      <c r="G162" s="5" t="s">
        <v>2</v>
      </c>
      <c r="H162" s="10">
        <f t="shared" ca="1" si="48"/>
        <v>41425</v>
      </c>
      <c r="J162" s="5" t="s">
        <v>2629</v>
      </c>
      <c r="K162" t="str">
        <f t="shared" si="46"/>
        <v>3RE 70292 P6S13/D/X4A51</v>
      </c>
      <c r="N162" t="s">
        <v>1</v>
      </c>
      <c r="O162" t="s">
        <v>22</v>
      </c>
      <c r="S162" t="s">
        <v>1000</v>
      </c>
      <c r="T162" t="str">
        <f t="shared" si="47"/>
        <v>CABLERE70292</v>
      </c>
      <c r="W162">
        <f t="shared" si="49"/>
        <v>3253</v>
      </c>
      <c r="X162">
        <v>921</v>
      </c>
      <c r="Y162">
        <v>15</v>
      </c>
    </row>
    <row r="163" spans="1:25" x14ac:dyDescent="0.25">
      <c r="A163">
        <v>70293</v>
      </c>
      <c r="B163" t="s">
        <v>99</v>
      </c>
      <c r="C163" s="5" t="s">
        <v>64</v>
      </c>
      <c r="D163" s="5" t="s">
        <v>42</v>
      </c>
      <c r="E163" s="5" t="s">
        <v>42</v>
      </c>
      <c r="F163" s="3">
        <v>9.6000000000000014</v>
      </c>
      <c r="G163" s="5" t="s">
        <v>2</v>
      </c>
      <c r="H163" s="10">
        <f t="shared" ca="1" si="48"/>
        <v>41425</v>
      </c>
      <c r="J163" s="5" t="s">
        <v>2630</v>
      </c>
      <c r="K163" t="str">
        <f t="shared" si="46"/>
        <v>3RE 70293 P6S13/D/X4A51</v>
      </c>
      <c r="N163" t="s">
        <v>1</v>
      </c>
      <c r="O163" t="s">
        <v>22</v>
      </c>
      <c r="S163" t="s">
        <v>1000</v>
      </c>
      <c r="T163" t="str">
        <f t="shared" si="47"/>
        <v>CABLERE70293</v>
      </c>
      <c r="W163">
        <f t="shared" si="49"/>
        <v>3253</v>
      </c>
      <c r="X163">
        <v>921</v>
      </c>
      <c r="Y163">
        <v>15</v>
      </c>
    </row>
    <row r="164" spans="1:25" x14ac:dyDescent="0.25">
      <c r="A164">
        <v>70294</v>
      </c>
      <c r="B164" t="s">
        <v>99</v>
      </c>
      <c r="C164" s="5" t="s">
        <v>64</v>
      </c>
      <c r="D164" s="5" t="s">
        <v>42</v>
      </c>
      <c r="E164" s="5" t="s">
        <v>42</v>
      </c>
      <c r="F164" s="3">
        <v>9.6000000000000014</v>
      </c>
      <c r="G164" s="5" t="s">
        <v>2</v>
      </c>
      <c r="H164" s="10">
        <f t="shared" ca="1" si="48"/>
        <v>41425</v>
      </c>
      <c r="J164" s="5" t="s">
        <v>2631</v>
      </c>
      <c r="K164" t="str">
        <f t="shared" si="46"/>
        <v>3RE 70294 P6S13/D/X4A51</v>
      </c>
      <c r="N164" t="s">
        <v>1</v>
      </c>
      <c r="O164" t="s">
        <v>22</v>
      </c>
      <c r="S164" t="s">
        <v>1000</v>
      </c>
      <c r="T164" t="str">
        <f t="shared" si="47"/>
        <v>CABLERE70294</v>
      </c>
      <c r="W164">
        <f t="shared" si="49"/>
        <v>3253</v>
      </c>
      <c r="X164">
        <v>921</v>
      </c>
      <c r="Y164">
        <v>15</v>
      </c>
    </row>
    <row r="165" spans="1:25" x14ac:dyDescent="0.25">
      <c r="A165">
        <v>70295</v>
      </c>
      <c r="B165" t="s">
        <v>99</v>
      </c>
      <c r="C165" s="5" t="s">
        <v>64</v>
      </c>
      <c r="D165" s="5" t="s">
        <v>42</v>
      </c>
      <c r="E165" s="5" t="s">
        <v>42</v>
      </c>
      <c r="F165" s="3">
        <v>12.3</v>
      </c>
      <c r="G165" s="5" t="s">
        <v>2</v>
      </c>
      <c r="H165" s="10">
        <f t="shared" ca="1" si="48"/>
        <v>41425</v>
      </c>
      <c r="J165" s="5" t="s">
        <v>2632</v>
      </c>
      <c r="K165" t="str">
        <f t="shared" si="46"/>
        <v>3RE 70295 P6S13/D/X4A51</v>
      </c>
      <c r="N165" t="s">
        <v>1</v>
      </c>
      <c r="O165" t="s">
        <v>22</v>
      </c>
      <c r="S165" t="s">
        <v>1000</v>
      </c>
      <c r="T165" t="str">
        <f t="shared" si="47"/>
        <v>CABLERE70295</v>
      </c>
      <c r="W165">
        <f t="shared" si="49"/>
        <v>3253</v>
      </c>
      <c r="X165">
        <v>921</v>
      </c>
      <c r="Y165">
        <v>15</v>
      </c>
    </row>
    <row r="166" spans="1:25" x14ac:dyDescent="0.25">
      <c r="A166">
        <v>70296</v>
      </c>
      <c r="B166" t="s">
        <v>99</v>
      </c>
      <c r="C166" s="5" t="s">
        <v>64</v>
      </c>
      <c r="D166" s="5" t="s">
        <v>42</v>
      </c>
      <c r="E166" s="5" t="s">
        <v>42</v>
      </c>
      <c r="F166" s="3">
        <v>12.3</v>
      </c>
      <c r="G166" s="5" t="s">
        <v>2</v>
      </c>
      <c r="H166" s="10">
        <f t="shared" ca="1" si="48"/>
        <v>41425</v>
      </c>
      <c r="J166" s="5" t="s">
        <v>2633</v>
      </c>
      <c r="K166" t="str">
        <f t="shared" si="46"/>
        <v>3RE 70296 P6S13/D/X4A51</v>
      </c>
      <c r="N166" t="s">
        <v>1</v>
      </c>
      <c r="O166" t="s">
        <v>22</v>
      </c>
      <c r="S166" t="s">
        <v>1000</v>
      </c>
      <c r="T166" t="str">
        <f t="shared" si="47"/>
        <v>CABLERE70296</v>
      </c>
      <c r="W166">
        <f t="shared" si="49"/>
        <v>3253</v>
      </c>
      <c r="X166">
        <v>921</v>
      </c>
      <c r="Y166">
        <v>15</v>
      </c>
    </row>
    <row r="167" spans="1:25" x14ac:dyDescent="0.25">
      <c r="A167">
        <v>70297</v>
      </c>
      <c r="B167" t="s">
        <v>99</v>
      </c>
      <c r="C167" s="5" t="s">
        <v>64</v>
      </c>
      <c r="D167" s="5" t="s">
        <v>42</v>
      </c>
      <c r="E167" s="5" t="s">
        <v>42</v>
      </c>
      <c r="F167" s="3">
        <v>11.8</v>
      </c>
      <c r="G167" s="5" t="s">
        <v>2</v>
      </c>
      <c r="H167" s="10">
        <f t="shared" ca="1" si="48"/>
        <v>41425</v>
      </c>
      <c r="J167" s="5" t="s">
        <v>2634</v>
      </c>
      <c r="K167" t="str">
        <f t="shared" si="46"/>
        <v>3RE 70297 P6S13/D/X4A51</v>
      </c>
      <c r="N167" t="s">
        <v>1</v>
      </c>
      <c r="O167" t="s">
        <v>22</v>
      </c>
      <c r="S167" t="s">
        <v>1000</v>
      </c>
      <c r="T167" t="str">
        <f t="shared" si="47"/>
        <v>CABLERE70297</v>
      </c>
      <c r="W167">
        <f t="shared" si="49"/>
        <v>3253</v>
      </c>
      <c r="X167">
        <v>921</v>
      </c>
      <c r="Y167">
        <v>15</v>
      </c>
    </row>
    <row r="168" spans="1:25" x14ac:dyDescent="0.25">
      <c r="A168">
        <v>70298</v>
      </c>
      <c r="B168" t="s">
        <v>99</v>
      </c>
      <c r="C168" s="5" t="s">
        <v>64</v>
      </c>
      <c r="D168" s="5" t="s">
        <v>42</v>
      </c>
      <c r="E168" s="5" t="s">
        <v>42</v>
      </c>
      <c r="F168" s="3">
        <v>11.8</v>
      </c>
      <c r="G168" s="5" t="s">
        <v>2</v>
      </c>
      <c r="H168" s="10">
        <f t="shared" ca="1" si="48"/>
        <v>41425</v>
      </c>
      <c r="J168" s="5" t="s">
        <v>2635</v>
      </c>
      <c r="K168" t="str">
        <f t="shared" si="46"/>
        <v>3RE 70298 P6S13/D/X4A51</v>
      </c>
      <c r="N168" t="s">
        <v>1</v>
      </c>
      <c r="O168" t="s">
        <v>22</v>
      </c>
      <c r="S168" t="s">
        <v>1000</v>
      </c>
      <c r="T168" t="str">
        <f t="shared" si="47"/>
        <v>CABLERE70298</v>
      </c>
      <c r="W168">
        <f t="shared" si="49"/>
        <v>3253</v>
      </c>
      <c r="X168">
        <v>921</v>
      </c>
      <c r="Y168">
        <v>15</v>
      </c>
    </row>
    <row r="169" spans="1:25" x14ac:dyDescent="0.25">
      <c r="A169">
        <v>70299</v>
      </c>
      <c r="B169" t="s">
        <v>99</v>
      </c>
      <c r="C169" s="5" t="s">
        <v>64</v>
      </c>
      <c r="D169" s="5" t="s">
        <v>42</v>
      </c>
      <c r="E169" s="5" t="s">
        <v>42</v>
      </c>
      <c r="F169" s="3">
        <v>11.3</v>
      </c>
      <c r="G169" s="5" t="s">
        <v>2</v>
      </c>
      <c r="H169" s="10">
        <f t="shared" ca="1" si="48"/>
        <v>41425</v>
      </c>
      <c r="J169" s="5" t="s">
        <v>2636</v>
      </c>
      <c r="K169" t="str">
        <f t="shared" si="46"/>
        <v>3RE 70299 P6S13/D/X4A51</v>
      </c>
      <c r="N169" t="s">
        <v>1</v>
      </c>
      <c r="O169" t="s">
        <v>22</v>
      </c>
      <c r="S169" t="s">
        <v>1000</v>
      </c>
      <c r="T169" t="str">
        <f t="shared" si="47"/>
        <v>CABLERE70299</v>
      </c>
      <c r="W169">
        <f t="shared" si="49"/>
        <v>3253</v>
      </c>
      <c r="X169">
        <v>921</v>
      </c>
      <c r="Y169">
        <v>15</v>
      </c>
    </row>
    <row r="170" spans="1:25" x14ac:dyDescent="0.25">
      <c r="A170">
        <v>70300</v>
      </c>
      <c r="B170" t="s">
        <v>99</v>
      </c>
      <c r="C170" s="5" t="s">
        <v>64</v>
      </c>
      <c r="D170" s="5" t="s">
        <v>42</v>
      </c>
      <c r="E170" s="5" t="s">
        <v>42</v>
      </c>
      <c r="F170" s="3">
        <v>11.3</v>
      </c>
      <c r="G170" s="5" t="s">
        <v>2</v>
      </c>
      <c r="H170" s="10">
        <f t="shared" ca="1" si="48"/>
        <v>41425</v>
      </c>
      <c r="J170" s="5" t="s">
        <v>2637</v>
      </c>
      <c r="K170" t="str">
        <f t="shared" si="46"/>
        <v>3RE 70300 P6S13/D/X4A51</v>
      </c>
      <c r="N170" t="s">
        <v>1</v>
      </c>
      <c r="O170" t="s">
        <v>22</v>
      </c>
      <c r="S170" t="s">
        <v>1000</v>
      </c>
      <c r="T170" t="str">
        <f t="shared" si="47"/>
        <v>CABLERE70300</v>
      </c>
      <c r="W170">
        <f t="shared" si="49"/>
        <v>3253</v>
      </c>
      <c r="X170">
        <v>921</v>
      </c>
      <c r="Y170">
        <v>15</v>
      </c>
    </row>
    <row r="171" spans="1:25" x14ac:dyDescent="0.25">
      <c r="A171" s="4" t="s">
        <v>1062</v>
      </c>
      <c r="B171" s="5"/>
      <c r="F171" s="5"/>
      <c r="Y171" s="5"/>
    </row>
    <row r="172" spans="1:25" x14ac:dyDescent="0.25">
      <c r="A172">
        <v>70301</v>
      </c>
      <c r="B172" t="s">
        <v>100</v>
      </c>
      <c r="C172" s="5" t="s">
        <v>65</v>
      </c>
      <c r="D172" s="5" t="s">
        <v>42</v>
      </c>
      <c r="E172" s="5" t="s">
        <v>42</v>
      </c>
      <c r="F172" s="3">
        <v>9.4</v>
      </c>
      <c r="G172" s="5" t="s">
        <v>2</v>
      </c>
      <c r="H172" s="10">
        <f ca="1">TODAY()</f>
        <v>41425</v>
      </c>
      <c r="J172" s="5" t="s">
        <v>2638</v>
      </c>
      <c r="K172" t="str">
        <f t="shared" ref="K172:K183" si="50">CONCATENATE("3RE ",A172," ",B172,"/D/",D172)</f>
        <v>3RE 70301 P6S14/D/X4A51</v>
      </c>
      <c r="N172" t="s">
        <v>1</v>
      </c>
      <c r="O172" t="s">
        <v>22</v>
      </c>
      <c r="S172" t="s">
        <v>1000</v>
      </c>
      <c r="T172" t="str">
        <f t="shared" ref="T172:T183" si="51">CONCATENATE("CABLERE",A172)</f>
        <v>CABLERE70301</v>
      </c>
      <c r="W172">
        <f>W159+1</f>
        <v>3254</v>
      </c>
      <c r="X172">
        <v>921</v>
      </c>
      <c r="Y172">
        <v>15</v>
      </c>
    </row>
    <row r="173" spans="1:25" x14ac:dyDescent="0.25">
      <c r="A173">
        <v>70302</v>
      </c>
      <c r="B173" t="s">
        <v>100</v>
      </c>
      <c r="C173" s="5" t="s">
        <v>65</v>
      </c>
      <c r="D173" s="5" t="s">
        <v>42</v>
      </c>
      <c r="E173" s="5" t="s">
        <v>42</v>
      </c>
      <c r="F173" s="3">
        <v>9.4</v>
      </c>
      <c r="G173" s="5" t="s">
        <v>2</v>
      </c>
      <c r="H173" s="10">
        <f t="shared" ref="H173:H183" ca="1" si="52">TODAY()</f>
        <v>41425</v>
      </c>
      <c r="J173" s="5" t="s">
        <v>2639</v>
      </c>
      <c r="K173" t="str">
        <f t="shared" si="50"/>
        <v>3RE 70302 P6S14/D/X4A51</v>
      </c>
      <c r="N173" t="s">
        <v>1</v>
      </c>
      <c r="O173" t="s">
        <v>22</v>
      </c>
      <c r="S173" t="s">
        <v>1000</v>
      </c>
      <c r="T173" t="str">
        <f t="shared" si="51"/>
        <v>CABLERE70302</v>
      </c>
      <c r="W173">
        <f t="shared" ref="W173:W183" si="53">W160+1</f>
        <v>3254</v>
      </c>
      <c r="X173">
        <v>921</v>
      </c>
      <c r="Y173">
        <v>15</v>
      </c>
    </row>
    <row r="174" spans="1:25" x14ac:dyDescent="0.25">
      <c r="A174">
        <v>70303</v>
      </c>
      <c r="B174" t="s">
        <v>100</v>
      </c>
      <c r="C174" s="5" t="s">
        <v>65</v>
      </c>
      <c r="D174" s="5" t="s">
        <v>42</v>
      </c>
      <c r="E174" s="5" t="s">
        <v>42</v>
      </c>
      <c r="F174" s="3">
        <v>8.4</v>
      </c>
      <c r="G174" s="5" t="s">
        <v>2</v>
      </c>
      <c r="H174" s="10">
        <f t="shared" ca="1" si="52"/>
        <v>41425</v>
      </c>
      <c r="J174" s="5" t="s">
        <v>2640</v>
      </c>
      <c r="K174" t="str">
        <f t="shared" si="50"/>
        <v>3RE 70303 P6S14/D/X4A51</v>
      </c>
      <c r="N174" t="s">
        <v>1</v>
      </c>
      <c r="O174" t="s">
        <v>22</v>
      </c>
      <c r="S174" t="s">
        <v>1000</v>
      </c>
      <c r="T174" t="str">
        <f t="shared" si="51"/>
        <v>CABLERE70303</v>
      </c>
      <c r="W174">
        <f t="shared" si="53"/>
        <v>3254</v>
      </c>
      <c r="X174">
        <v>921</v>
      </c>
      <c r="Y174">
        <v>15</v>
      </c>
    </row>
    <row r="175" spans="1:25" x14ac:dyDescent="0.25">
      <c r="A175">
        <v>70304</v>
      </c>
      <c r="B175" t="s">
        <v>100</v>
      </c>
      <c r="C175" s="5" t="s">
        <v>65</v>
      </c>
      <c r="D175" s="5" t="s">
        <v>42</v>
      </c>
      <c r="E175" s="5" t="s">
        <v>42</v>
      </c>
      <c r="F175" s="3">
        <v>8.4</v>
      </c>
      <c r="G175" s="5" t="s">
        <v>2</v>
      </c>
      <c r="H175" s="10">
        <f t="shared" ca="1" si="52"/>
        <v>41425</v>
      </c>
      <c r="J175" s="5" t="s">
        <v>2641</v>
      </c>
      <c r="K175" t="str">
        <f t="shared" si="50"/>
        <v>3RE 70304 P6S14/D/X4A51</v>
      </c>
      <c r="N175" t="s">
        <v>1</v>
      </c>
      <c r="O175" t="s">
        <v>22</v>
      </c>
      <c r="S175" t="s">
        <v>1000</v>
      </c>
      <c r="T175" t="str">
        <f t="shared" si="51"/>
        <v>CABLERE70304</v>
      </c>
      <c r="W175">
        <f t="shared" si="53"/>
        <v>3254</v>
      </c>
      <c r="X175">
        <v>921</v>
      </c>
      <c r="Y175">
        <v>15</v>
      </c>
    </row>
    <row r="176" spans="1:25" x14ac:dyDescent="0.25">
      <c r="A176">
        <v>70305</v>
      </c>
      <c r="B176" t="s">
        <v>100</v>
      </c>
      <c r="C176" s="5" t="s">
        <v>65</v>
      </c>
      <c r="D176" s="5" t="s">
        <v>42</v>
      </c>
      <c r="E176" s="5" t="s">
        <v>42</v>
      </c>
      <c r="F176" s="3">
        <v>8.4</v>
      </c>
      <c r="G176" s="5" t="s">
        <v>2</v>
      </c>
      <c r="H176" s="10">
        <f t="shared" ca="1" si="52"/>
        <v>41425</v>
      </c>
      <c r="J176" s="5" t="s">
        <v>2642</v>
      </c>
      <c r="K176" t="str">
        <f t="shared" si="50"/>
        <v>3RE 70305 P6S14/D/X4A51</v>
      </c>
      <c r="N176" t="s">
        <v>1</v>
      </c>
      <c r="O176" t="s">
        <v>22</v>
      </c>
      <c r="S176" t="s">
        <v>1000</v>
      </c>
      <c r="T176" t="str">
        <f t="shared" si="51"/>
        <v>CABLERE70305</v>
      </c>
      <c r="W176">
        <f t="shared" si="53"/>
        <v>3254</v>
      </c>
      <c r="X176">
        <v>921</v>
      </c>
      <c r="Y176">
        <v>15</v>
      </c>
    </row>
    <row r="177" spans="1:25" x14ac:dyDescent="0.25">
      <c r="A177">
        <v>70306</v>
      </c>
      <c r="B177" t="s">
        <v>100</v>
      </c>
      <c r="C177" s="5" t="s">
        <v>65</v>
      </c>
      <c r="D177" s="5" t="s">
        <v>42</v>
      </c>
      <c r="E177" s="5" t="s">
        <v>42</v>
      </c>
      <c r="F177" s="3">
        <v>8.4</v>
      </c>
      <c r="G177" s="5" t="s">
        <v>2</v>
      </c>
      <c r="H177" s="10">
        <f t="shared" ca="1" si="52"/>
        <v>41425</v>
      </c>
      <c r="J177" s="5" t="s">
        <v>2643</v>
      </c>
      <c r="K177" t="str">
        <f t="shared" si="50"/>
        <v>3RE 70306 P6S14/D/X4A51</v>
      </c>
      <c r="N177" t="s">
        <v>1</v>
      </c>
      <c r="O177" t="s">
        <v>22</v>
      </c>
      <c r="S177" t="s">
        <v>1000</v>
      </c>
      <c r="T177" t="str">
        <f t="shared" si="51"/>
        <v>CABLERE70306</v>
      </c>
      <c r="W177">
        <f t="shared" si="53"/>
        <v>3254</v>
      </c>
      <c r="X177">
        <v>921</v>
      </c>
      <c r="Y177">
        <v>15</v>
      </c>
    </row>
    <row r="178" spans="1:25" x14ac:dyDescent="0.25">
      <c r="A178">
        <v>70307</v>
      </c>
      <c r="B178" t="s">
        <v>100</v>
      </c>
      <c r="C178" s="5" t="s">
        <v>65</v>
      </c>
      <c r="D178" s="5" t="s">
        <v>42</v>
      </c>
      <c r="E178" s="5" t="s">
        <v>42</v>
      </c>
      <c r="F178" s="3">
        <v>11.200000000000001</v>
      </c>
      <c r="G178" s="5" t="s">
        <v>2</v>
      </c>
      <c r="H178" s="10">
        <f t="shared" ca="1" si="52"/>
        <v>41425</v>
      </c>
      <c r="J178" s="5" t="s">
        <v>2644</v>
      </c>
      <c r="K178" t="str">
        <f t="shared" si="50"/>
        <v>3RE 70307 P6S14/D/X4A51</v>
      </c>
      <c r="N178" t="s">
        <v>1</v>
      </c>
      <c r="O178" t="s">
        <v>22</v>
      </c>
      <c r="S178" t="s">
        <v>1000</v>
      </c>
      <c r="T178" t="str">
        <f t="shared" si="51"/>
        <v>CABLERE70307</v>
      </c>
      <c r="W178">
        <f t="shared" si="53"/>
        <v>3254</v>
      </c>
      <c r="X178">
        <v>921</v>
      </c>
      <c r="Y178">
        <v>15</v>
      </c>
    </row>
    <row r="179" spans="1:25" x14ac:dyDescent="0.25">
      <c r="A179">
        <v>70308</v>
      </c>
      <c r="B179" t="s">
        <v>100</v>
      </c>
      <c r="C179" s="5" t="s">
        <v>65</v>
      </c>
      <c r="D179" s="5" t="s">
        <v>42</v>
      </c>
      <c r="E179" s="5" t="s">
        <v>42</v>
      </c>
      <c r="F179" s="3">
        <v>11.200000000000001</v>
      </c>
      <c r="G179" s="5" t="s">
        <v>2</v>
      </c>
      <c r="H179" s="10">
        <f t="shared" ca="1" si="52"/>
        <v>41425</v>
      </c>
      <c r="J179" s="5" t="s">
        <v>2645</v>
      </c>
      <c r="K179" t="str">
        <f t="shared" si="50"/>
        <v>3RE 70308 P6S14/D/X4A51</v>
      </c>
      <c r="N179" t="s">
        <v>1</v>
      </c>
      <c r="O179" t="s">
        <v>22</v>
      </c>
      <c r="S179" t="s">
        <v>1000</v>
      </c>
      <c r="T179" t="str">
        <f t="shared" si="51"/>
        <v>CABLERE70308</v>
      </c>
      <c r="W179">
        <f t="shared" si="53"/>
        <v>3254</v>
      </c>
      <c r="X179">
        <v>921</v>
      </c>
      <c r="Y179">
        <v>15</v>
      </c>
    </row>
    <row r="180" spans="1:25" x14ac:dyDescent="0.25">
      <c r="A180">
        <v>70309</v>
      </c>
      <c r="B180" t="s">
        <v>100</v>
      </c>
      <c r="C180" s="5" t="s">
        <v>65</v>
      </c>
      <c r="D180" s="5" t="s">
        <v>42</v>
      </c>
      <c r="E180" s="5" t="s">
        <v>42</v>
      </c>
      <c r="F180" s="3">
        <v>10.700000000000001</v>
      </c>
      <c r="G180" s="5" t="s">
        <v>2</v>
      </c>
      <c r="H180" s="10">
        <f t="shared" ca="1" si="52"/>
        <v>41425</v>
      </c>
      <c r="J180" s="5" t="s">
        <v>2646</v>
      </c>
      <c r="K180" t="str">
        <f t="shared" si="50"/>
        <v>3RE 70309 P6S14/D/X4A51</v>
      </c>
      <c r="N180" t="s">
        <v>1</v>
      </c>
      <c r="O180" t="s">
        <v>22</v>
      </c>
      <c r="S180" t="s">
        <v>1000</v>
      </c>
      <c r="T180" t="str">
        <f t="shared" si="51"/>
        <v>CABLERE70309</v>
      </c>
      <c r="W180">
        <f t="shared" si="53"/>
        <v>3254</v>
      </c>
      <c r="X180">
        <v>921</v>
      </c>
      <c r="Y180">
        <v>15</v>
      </c>
    </row>
    <row r="181" spans="1:25" x14ac:dyDescent="0.25">
      <c r="A181">
        <v>70310</v>
      </c>
      <c r="B181" t="s">
        <v>100</v>
      </c>
      <c r="C181" s="5" t="s">
        <v>65</v>
      </c>
      <c r="D181" s="5" t="s">
        <v>42</v>
      </c>
      <c r="E181" s="5" t="s">
        <v>42</v>
      </c>
      <c r="F181" s="3">
        <v>10.700000000000001</v>
      </c>
      <c r="G181" s="5" t="s">
        <v>2</v>
      </c>
      <c r="H181" s="10">
        <f t="shared" ca="1" si="52"/>
        <v>41425</v>
      </c>
      <c r="J181" s="5" t="s">
        <v>2647</v>
      </c>
      <c r="K181" t="str">
        <f t="shared" si="50"/>
        <v>3RE 70310 P6S14/D/X4A51</v>
      </c>
      <c r="N181" t="s">
        <v>1</v>
      </c>
      <c r="O181" t="s">
        <v>22</v>
      </c>
      <c r="S181" t="s">
        <v>1000</v>
      </c>
      <c r="T181" t="str">
        <f t="shared" si="51"/>
        <v>CABLERE70310</v>
      </c>
      <c r="W181">
        <f t="shared" si="53"/>
        <v>3254</v>
      </c>
      <c r="X181">
        <v>921</v>
      </c>
      <c r="Y181">
        <v>15</v>
      </c>
    </row>
    <row r="182" spans="1:25" x14ac:dyDescent="0.25">
      <c r="A182">
        <v>70311</v>
      </c>
      <c r="B182" t="s">
        <v>100</v>
      </c>
      <c r="C182" s="5" t="s">
        <v>65</v>
      </c>
      <c r="D182" s="5" t="s">
        <v>42</v>
      </c>
      <c r="E182" s="5" t="s">
        <v>42</v>
      </c>
      <c r="F182" s="3">
        <v>10.200000000000001</v>
      </c>
      <c r="G182" s="5" t="s">
        <v>2</v>
      </c>
      <c r="H182" s="10">
        <f t="shared" ca="1" si="52"/>
        <v>41425</v>
      </c>
      <c r="J182" s="5" t="s">
        <v>2648</v>
      </c>
      <c r="K182" t="str">
        <f t="shared" si="50"/>
        <v>3RE 70311 P6S14/D/X4A51</v>
      </c>
      <c r="N182" t="s">
        <v>1</v>
      </c>
      <c r="O182" t="s">
        <v>22</v>
      </c>
      <c r="S182" t="s">
        <v>1000</v>
      </c>
      <c r="T182" t="str">
        <f t="shared" si="51"/>
        <v>CABLERE70311</v>
      </c>
      <c r="W182">
        <f t="shared" si="53"/>
        <v>3254</v>
      </c>
      <c r="X182">
        <v>921</v>
      </c>
      <c r="Y182">
        <v>15</v>
      </c>
    </row>
    <row r="183" spans="1:25" x14ac:dyDescent="0.25">
      <c r="A183">
        <v>70312</v>
      </c>
      <c r="B183" t="s">
        <v>100</v>
      </c>
      <c r="C183" s="5" t="s">
        <v>65</v>
      </c>
      <c r="D183" s="5" t="s">
        <v>42</v>
      </c>
      <c r="E183" s="5" t="s">
        <v>42</v>
      </c>
      <c r="F183" s="3">
        <v>10.200000000000001</v>
      </c>
      <c r="G183" s="5" t="s">
        <v>2</v>
      </c>
      <c r="H183" s="10">
        <f t="shared" ca="1" si="52"/>
        <v>41425</v>
      </c>
      <c r="J183" s="5" t="s">
        <v>2649</v>
      </c>
      <c r="K183" t="str">
        <f t="shared" si="50"/>
        <v>3RE 70312 P6S14/D/X4A51</v>
      </c>
      <c r="N183" t="s">
        <v>1</v>
      </c>
      <c r="O183" t="s">
        <v>22</v>
      </c>
      <c r="S183" t="s">
        <v>1000</v>
      </c>
      <c r="T183" t="str">
        <f t="shared" si="51"/>
        <v>CABLERE70312</v>
      </c>
      <c r="W183">
        <f t="shared" si="53"/>
        <v>3254</v>
      </c>
      <c r="X183">
        <v>921</v>
      </c>
      <c r="Y183">
        <v>15</v>
      </c>
    </row>
    <row r="184" spans="1:25" x14ac:dyDescent="0.25">
      <c r="A184" s="4" t="s">
        <v>1063</v>
      </c>
      <c r="B184" s="5"/>
      <c r="F184" s="5"/>
      <c r="Y184" s="5"/>
    </row>
    <row r="185" spans="1:25" x14ac:dyDescent="0.25">
      <c r="A185">
        <v>70313</v>
      </c>
      <c r="B185" t="s">
        <v>101</v>
      </c>
      <c r="C185" s="5" t="s">
        <v>66</v>
      </c>
      <c r="D185" s="5" t="s">
        <v>43</v>
      </c>
      <c r="E185" s="5" t="s">
        <v>43</v>
      </c>
      <c r="F185" s="3">
        <v>13.600000000000001</v>
      </c>
      <c r="G185" s="5" t="s">
        <v>2</v>
      </c>
      <c r="H185" s="10">
        <f ca="1">TODAY()</f>
        <v>41425</v>
      </c>
      <c r="J185" s="5" t="s">
        <v>2650</v>
      </c>
      <c r="K185" t="str">
        <f t="shared" ref="K185:K196" si="54">CONCATENATE("3RE ",A185," ",B185,"/D/",D185)</f>
        <v>3RE 70313 P6S15/D/X3A51</v>
      </c>
      <c r="N185" t="s">
        <v>1</v>
      </c>
      <c r="O185" t="s">
        <v>22</v>
      </c>
      <c r="S185" t="s">
        <v>1000</v>
      </c>
      <c r="T185" t="str">
        <f t="shared" ref="T185:T196" si="55">CONCATENATE("CABLERE",A185)</f>
        <v>CABLERE70313</v>
      </c>
      <c r="W185">
        <f>W172+1</f>
        <v>3255</v>
      </c>
      <c r="X185">
        <v>921</v>
      </c>
      <c r="Y185">
        <v>15</v>
      </c>
    </row>
    <row r="186" spans="1:25" x14ac:dyDescent="0.25">
      <c r="A186">
        <v>70314</v>
      </c>
      <c r="B186" t="s">
        <v>101</v>
      </c>
      <c r="C186" s="5" t="s">
        <v>66</v>
      </c>
      <c r="D186" s="5" t="s">
        <v>43</v>
      </c>
      <c r="E186" s="5" t="s">
        <v>43</v>
      </c>
      <c r="F186" s="3">
        <v>13.600000000000001</v>
      </c>
      <c r="G186" s="5" t="s">
        <v>2</v>
      </c>
      <c r="H186" s="10">
        <f t="shared" ref="H186:H196" ca="1" si="56">TODAY()</f>
        <v>41425</v>
      </c>
      <c r="J186" s="5" t="s">
        <v>2651</v>
      </c>
      <c r="K186" t="str">
        <f t="shared" si="54"/>
        <v>3RE 70314 P6S15/D/X3A51</v>
      </c>
      <c r="N186" t="s">
        <v>1</v>
      </c>
      <c r="O186" t="s">
        <v>22</v>
      </c>
      <c r="S186" t="s">
        <v>1000</v>
      </c>
      <c r="T186" t="str">
        <f t="shared" si="55"/>
        <v>CABLERE70314</v>
      </c>
      <c r="W186">
        <f t="shared" ref="W186:W196" si="57">W173+1</f>
        <v>3255</v>
      </c>
      <c r="X186">
        <v>921</v>
      </c>
      <c r="Y186">
        <v>15</v>
      </c>
    </row>
    <row r="187" spans="1:25" x14ac:dyDescent="0.25">
      <c r="A187">
        <v>70315</v>
      </c>
      <c r="B187" t="s">
        <v>101</v>
      </c>
      <c r="C187" s="5" t="s">
        <v>66</v>
      </c>
      <c r="D187" s="5" t="s">
        <v>43</v>
      </c>
      <c r="E187" s="5" t="s">
        <v>43</v>
      </c>
      <c r="F187" s="3">
        <v>12.600000000000001</v>
      </c>
      <c r="G187" s="5" t="s">
        <v>2</v>
      </c>
      <c r="H187" s="10">
        <f t="shared" ca="1" si="56"/>
        <v>41425</v>
      </c>
      <c r="J187" s="5" t="s">
        <v>2652</v>
      </c>
      <c r="K187" t="str">
        <f t="shared" si="54"/>
        <v>3RE 70315 P6S15/D/X3A51</v>
      </c>
      <c r="N187" t="s">
        <v>1</v>
      </c>
      <c r="O187" t="s">
        <v>22</v>
      </c>
      <c r="S187" t="s">
        <v>1000</v>
      </c>
      <c r="T187" t="str">
        <f t="shared" si="55"/>
        <v>CABLERE70315</v>
      </c>
      <c r="W187">
        <f t="shared" si="57"/>
        <v>3255</v>
      </c>
      <c r="X187">
        <v>921</v>
      </c>
      <c r="Y187">
        <v>15</v>
      </c>
    </row>
    <row r="188" spans="1:25" x14ac:dyDescent="0.25">
      <c r="A188">
        <v>70316</v>
      </c>
      <c r="B188" t="s">
        <v>101</v>
      </c>
      <c r="C188" s="5" t="s">
        <v>66</v>
      </c>
      <c r="D188" s="5" t="s">
        <v>43</v>
      </c>
      <c r="E188" s="5" t="s">
        <v>43</v>
      </c>
      <c r="F188" s="3">
        <v>12.600000000000001</v>
      </c>
      <c r="G188" s="5" t="s">
        <v>2</v>
      </c>
      <c r="H188" s="10">
        <f t="shared" ca="1" si="56"/>
        <v>41425</v>
      </c>
      <c r="J188" s="5" t="s">
        <v>2653</v>
      </c>
      <c r="K188" t="str">
        <f t="shared" si="54"/>
        <v>3RE 70316 P6S15/D/X3A51</v>
      </c>
      <c r="N188" t="s">
        <v>1</v>
      </c>
      <c r="O188" t="s">
        <v>22</v>
      </c>
      <c r="S188" t="s">
        <v>1000</v>
      </c>
      <c r="T188" t="str">
        <f t="shared" si="55"/>
        <v>CABLERE70316</v>
      </c>
      <c r="W188">
        <f t="shared" si="57"/>
        <v>3255</v>
      </c>
      <c r="X188">
        <v>921</v>
      </c>
      <c r="Y188">
        <v>15</v>
      </c>
    </row>
    <row r="189" spans="1:25" x14ac:dyDescent="0.25">
      <c r="A189">
        <v>70317</v>
      </c>
      <c r="B189" t="s">
        <v>101</v>
      </c>
      <c r="C189" s="5" t="s">
        <v>66</v>
      </c>
      <c r="D189" s="5" t="s">
        <v>43</v>
      </c>
      <c r="E189" s="5" t="s">
        <v>43</v>
      </c>
      <c r="F189" s="3">
        <v>12.600000000000001</v>
      </c>
      <c r="G189" s="5" t="s">
        <v>2</v>
      </c>
      <c r="H189" s="10">
        <f t="shared" ca="1" si="56"/>
        <v>41425</v>
      </c>
      <c r="J189" s="5" t="s">
        <v>2654</v>
      </c>
      <c r="K189" t="str">
        <f t="shared" si="54"/>
        <v>3RE 70317 P6S15/D/X3A51</v>
      </c>
      <c r="N189" t="s">
        <v>1</v>
      </c>
      <c r="O189" t="s">
        <v>22</v>
      </c>
      <c r="S189" t="s">
        <v>1000</v>
      </c>
      <c r="T189" t="str">
        <f t="shared" si="55"/>
        <v>CABLERE70317</v>
      </c>
      <c r="W189">
        <f t="shared" si="57"/>
        <v>3255</v>
      </c>
      <c r="X189">
        <v>921</v>
      </c>
      <c r="Y189">
        <v>15</v>
      </c>
    </row>
    <row r="190" spans="1:25" x14ac:dyDescent="0.25">
      <c r="A190">
        <v>70318</v>
      </c>
      <c r="B190" t="s">
        <v>101</v>
      </c>
      <c r="C190" s="5" t="s">
        <v>66</v>
      </c>
      <c r="D190" s="5" t="s">
        <v>43</v>
      </c>
      <c r="E190" s="5" t="s">
        <v>43</v>
      </c>
      <c r="F190" s="3">
        <v>12.600000000000001</v>
      </c>
      <c r="G190" s="5" t="s">
        <v>2</v>
      </c>
      <c r="H190" s="10">
        <f t="shared" ca="1" si="56"/>
        <v>41425</v>
      </c>
      <c r="J190" s="5" t="s">
        <v>2655</v>
      </c>
      <c r="K190" t="str">
        <f t="shared" si="54"/>
        <v>3RE 70318 P6S15/D/X3A51</v>
      </c>
      <c r="N190" t="s">
        <v>1</v>
      </c>
      <c r="O190" t="s">
        <v>22</v>
      </c>
      <c r="S190" t="s">
        <v>1000</v>
      </c>
      <c r="T190" t="str">
        <f t="shared" si="55"/>
        <v>CABLERE70318</v>
      </c>
      <c r="W190">
        <f t="shared" si="57"/>
        <v>3255</v>
      </c>
      <c r="X190">
        <v>921</v>
      </c>
      <c r="Y190">
        <v>15</v>
      </c>
    </row>
    <row r="191" spans="1:25" x14ac:dyDescent="0.25">
      <c r="A191">
        <v>70319</v>
      </c>
      <c r="B191" t="s">
        <v>101</v>
      </c>
      <c r="C191" s="5" t="s">
        <v>66</v>
      </c>
      <c r="D191" s="5" t="s">
        <v>43</v>
      </c>
      <c r="E191" s="5" t="s">
        <v>43</v>
      </c>
      <c r="F191" s="3">
        <v>15.3</v>
      </c>
      <c r="G191" s="5" t="s">
        <v>2</v>
      </c>
      <c r="H191" s="10">
        <f t="shared" ca="1" si="56"/>
        <v>41425</v>
      </c>
      <c r="J191" s="5" t="s">
        <v>2656</v>
      </c>
      <c r="K191" t="str">
        <f t="shared" si="54"/>
        <v>3RE 70319 P6S15/D/X3A51</v>
      </c>
      <c r="N191" t="s">
        <v>1</v>
      </c>
      <c r="O191" t="s">
        <v>22</v>
      </c>
      <c r="S191" t="s">
        <v>1000</v>
      </c>
      <c r="T191" t="str">
        <f t="shared" si="55"/>
        <v>CABLERE70319</v>
      </c>
      <c r="W191">
        <f t="shared" si="57"/>
        <v>3255</v>
      </c>
      <c r="X191">
        <v>921</v>
      </c>
      <c r="Y191">
        <v>15</v>
      </c>
    </row>
    <row r="192" spans="1:25" x14ac:dyDescent="0.25">
      <c r="A192">
        <v>70320</v>
      </c>
      <c r="B192" t="s">
        <v>101</v>
      </c>
      <c r="C192" s="5" t="s">
        <v>66</v>
      </c>
      <c r="D192" s="5" t="s">
        <v>43</v>
      </c>
      <c r="E192" s="5" t="s">
        <v>43</v>
      </c>
      <c r="F192" s="3">
        <v>15.3</v>
      </c>
      <c r="G192" s="5" t="s">
        <v>2</v>
      </c>
      <c r="H192" s="10">
        <f t="shared" ca="1" si="56"/>
        <v>41425</v>
      </c>
      <c r="J192" s="5" t="s">
        <v>2657</v>
      </c>
      <c r="K192" t="str">
        <f t="shared" si="54"/>
        <v>3RE 70320 P6S15/D/X3A51</v>
      </c>
      <c r="N192" t="s">
        <v>1</v>
      </c>
      <c r="O192" t="s">
        <v>22</v>
      </c>
      <c r="S192" t="s">
        <v>1000</v>
      </c>
      <c r="T192" t="str">
        <f t="shared" si="55"/>
        <v>CABLERE70320</v>
      </c>
      <c r="W192">
        <f t="shared" si="57"/>
        <v>3255</v>
      </c>
      <c r="X192">
        <v>921</v>
      </c>
      <c r="Y192">
        <v>15</v>
      </c>
    </row>
    <row r="193" spans="1:25" x14ac:dyDescent="0.25">
      <c r="A193">
        <v>70321</v>
      </c>
      <c r="B193" t="s">
        <v>101</v>
      </c>
      <c r="C193" s="5" t="s">
        <v>66</v>
      </c>
      <c r="D193" s="5" t="s">
        <v>43</v>
      </c>
      <c r="E193" s="5" t="s">
        <v>43</v>
      </c>
      <c r="F193" s="3">
        <v>14.8</v>
      </c>
      <c r="G193" s="5" t="s">
        <v>2</v>
      </c>
      <c r="H193" s="10">
        <f t="shared" ca="1" si="56"/>
        <v>41425</v>
      </c>
      <c r="J193" s="5" t="s">
        <v>2658</v>
      </c>
      <c r="K193" t="str">
        <f t="shared" si="54"/>
        <v>3RE 70321 P6S15/D/X3A51</v>
      </c>
      <c r="N193" t="s">
        <v>1</v>
      </c>
      <c r="O193" t="s">
        <v>22</v>
      </c>
      <c r="S193" t="s">
        <v>1000</v>
      </c>
      <c r="T193" t="str">
        <f t="shared" si="55"/>
        <v>CABLERE70321</v>
      </c>
      <c r="W193">
        <f t="shared" si="57"/>
        <v>3255</v>
      </c>
      <c r="X193">
        <v>921</v>
      </c>
      <c r="Y193">
        <v>15</v>
      </c>
    </row>
    <row r="194" spans="1:25" x14ac:dyDescent="0.25">
      <c r="A194">
        <v>70322</v>
      </c>
      <c r="B194" t="s">
        <v>101</v>
      </c>
      <c r="C194" s="5" t="s">
        <v>66</v>
      </c>
      <c r="D194" s="5" t="s">
        <v>43</v>
      </c>
      <c r="E194" s="5" t="s">
        <v>43</v>
      </c>
      <c r="F194" s="3">
        <v>14.8</v>
      </c>
      <c r="G194" s="5" t="s">
        <v>2</v>
      </c>
      <c r="H194" s="10">
        <f t="shared" ca="1" si="56"/>
        <v>41425</v>
      </c>
      <c r="J194" s="5" t="s">
        <v>2659</v>
      </c>
      <c r="K194" t="str">
        <f t="shared" si="54"/>
        <v>3RE 70322 P6S15/D/X3A51</v>
      </c>
      <c r="N194" t="s">
        <v>1</v>
      </c>
      <c r="O194" t="s">
        <v>22</v>
      </c>
      <c r="S194" t="s">
        <v>1000</v>
      </c>
      <c r="T194" t="str">
        <f t="shared" si="55"/>
        <v>CABLERE70322</v>
      </c>
      <c r="W194">
        <f t="shared" si="57"/>
        <v>3255</v>
      </c>
      <c r="X194">
        <v>921</v>
      </c>
      <c r="Y194">
        <v>15</v>
      </c>
    </row>
    <row r="195" spans="1:25" x14ac:dyDescent="0.25">
      <c r="A195">
        <v>70323</v>
      </c>
      <c r="B195" t="s">
        <v>101</v>
      </c>
      <c r="C195" s="5" t="s">
        <v>66</v>
      </c>
      <c r="D195" s="5" t="s">
        <v>43</v>
      </c>
      <c r="E195" s="5" t="s">
        <v>43</v>
      </c>
      <c r="F195" s="3">
        <v>14.3</v>
      </c>
      <c r="G195" s="5" t="s">
        <v>2</v>
      </c>
      <c r="H195" s="10">
        <f t="shared" ca="1" si="56"/>
        <v>41425</v>
      </c>
      <c r="J195" s="5" t="s">
        <v>2660</v>
      </c>
      <c r="K195" t="str">
        <f t="shared" si="54"/>
        <v>3RE 70323 P6S15/D/X3A51</v>
      </c>
      <c r="N195" t="s">
        <v>1</v>
      </c>
      <c r="O195" t="s">
        <v>22</v>
      </c>
      <c r="S195" t="s">
        <v>1000</v>
      </c>
      <c r="T195" t="str">
        <f t="shared" si="55"/>
        <v>CABLERE70323</v>
      </c>
      <c r="W195">
        <f t="shared" si="57"/>
        <v>3255</v>
      </c>
      <c r="X195">
        <v>921</v>
      </c>
      <c r="Y195">
        <v>15</v>
      </c>
    </row>
    <row r="196" spans="1:25" x14ac:dyDescent="0.25">
      <c r="A196">
        <v>70324</v>
      </c>
      <c r="B196" t="s">
        <v>101</v>
      </c>
      <c r="C196" s="5" t="s">
        <v>66</v>
      </c>
      <c r="D196" s="5" t="s">
        <v>43</v>
      </c>
      <c r="E196" s="5" t="s">
        <v>43</v>
      </c>
      <c r="F196" s="3">
        <v>14.3</v>
      </c>
      <c r="G196" s="5" t="s">
        <v>2</v>
      </c>
      <c r="H196" s="10">
        <f t="shared" ca="1" si="56"/>
        <v>41425</v>
      </c>
      <c r="J196" s="5" t="s">
        <v>2661</v>
      </c>
      <c r="K196" t="str">
        <f t="shared" si="54"/>
        <v>3RE 70324 P6S15/D/X3A51</v>
      </c>
      <c r="N196" t="s">
        <v>1</v>
      </c>
      <c r="O196" t="s">
        <v>22</v>
      </c>
      <c r="S196" t="s">
        <v>1000</v>
      </c>
      <c r="T196" t="str">
        <f t="shared" si="55"/>
        <v>CABLERE70324</v>
      </c>
      <c r="W196">
        <f t="shared" si="57"/>
        <v>3255</v>
      </c>
      <c r="X196">
        <v>921</v>
      </c>
      <c r="Y196">
        <v>15</v>
      </c>
    </row>
    <row r="197" spans="1:25" x14ac:dyDescent="0.25">
      <c r="A197" s="4" t="s">
        <v>1064</v>
      </c>
      <c r="B197" s="5"/>
      <c r="F197" s="5"/>
      <c r="Y197" s="5"/>
    </row>
    <row r="198" spans="1:25" x14ac:dyDescent="0.25">
      <c r="A198">
        <v>70325</v>
      </c>
      <c r="B198" t="s">
        <v>102</v>
      </c>
      <c r="C198" s="5" t="s">
        <v>67</v>
      </c>
      <c r="D198" s="5" t="s">
        <v>43</v>
      </c>
      <c r="E198" s="5" t="s">
        <v>43</v>
      </c>
      <c r="F198" s="3">
        <v>12.200000000000001</v>
      </c>
      <c r="G198" s="5" t="s">
        <v>2</v>
      </c>
      <c r="H198" s="10">
        <f ca="1">TODAY()</f>
        <v>41425</v>
      </c>
      <c r="J198" s="5" t="s">
        <v>2662</v>
      </c>
      <c r="K198" t="str">
        <f t="shared" ref="K198:K209" si="58">CONCATENATE("3RE ",A198," ",B198,"/D/",D198)</f>
        <v>3RE 70325 P6S16/D/X3A51</v>
      </c>
      <c r="N198" t="s">
        <v>1</v>
      </c>
      <c r="O198" t="s">
        <v>22</v>
      </c>
      <c r="S198" t="s">
        <v>1000</v>
      </c>
      <c r="T198" t="str">
        <f t="shared" ref="T198:T209" si="59">CONCATENATE("CABLERE",A198)</f>
        <v>CABLERE70325</v>
      </c>
      <c r="W198">
        <f>W185+1</f>
        <v>3256</v>
      </c>
      <c r="X198">
        <v>921</v>
      </c>
      <c r="Y198">
        <v>15</v>
      </c>
    </row>
    <row r="199" spans="1:25" x14ac:dyDescent="0.25">
      <c r="A199">
        <v>70326</v>
      </c>
      <c r="B199" t="s">
        <v>102</v>
      </c>
      <c r="C199" s="5" t="s">
        <v>67</v>
      </c>
      <c r="D199" s="5" t="s">
        <v>43</v>
      </c>
      <c r="E199" s="5" t="s">
        <v>43</v>
      </c>
      <c r="F199" s="3">
        <v>12.200000000000001</v>
      </c>
      <c r="G199" s="5" t="s">
        <v>2</v>
      </c>
      <c r="H199" s="10">
        <f t="shared" ref="H199:H209" ca="1" si="60">TODAY()</f>
        <v>41425</v>
      </c>
      <c r="J199" s="5" t="s">
        <v>2663</v>
      </c>
      <c r="K199" t="str">
        <f t="shared" si="58"/>
        <v>3RE 70326 P6S16/D/X3A51</v>
      </c>
      <c r="N199" t="s">
        <v>1</v>
      </c>
      <c r="O199" t="s">
        <v>22</v>
      </c>
      <c r="S199" t="s">
        <v>1000</v>
      </c>
      <c r="T199" t="str">
        <f t="shared" si="59"/>
        <v>CABLERE70326</v>
      </c>
      <c r="W199">
        <f t="shared" ref="W199:W209" si="61">W186+1</f>
        <v>3256</v>
      </c>
      <c r="X199">
        <v>921</v>
      </c>
      <c r="Y199">
        <v>15</v>
      </c>
    </row>
    <row r="200" spans="1:25" x14ac:dyDescent="0.25">
      <c r="A200">
        <v>70327</v>
      </c>
      <c r="B200" t="s">
        <v>102</v>
      </c>
      <c r="C200" s="5" t="s">
        <v>67</v>
      </c>
      <c r="D200" s="5" t="s">
        <v>43</v>
      </c>
      <c r="E200" s="5" t="s">
        <v>43</v>
      </c>
      <c r="F200" s="3">
        <v>11.200000000000001</v>
      </c>
      <c r="G200" s="5" t="s">
        <v>2</v>
      </c>
      <c r="H200" s="10">
        <f t="shared" ca="1" si="60"/>
        <v>41425</v>
      </c>
      <c r="J200" s="5" t="s">
        <v>2664</v>
      </c>
      <c r="K200" t="str">
        <f t="shared" si="58"/>
        <v>3RE 70327 P6S16/D/X3A51</v>
      </c>
      <c r="N200" t="s">
        <v>1</v>
      </c>
      <c r="O200" t="s">
        <v>22</v>
      </c>
      <c r="S200" t="s">
        <v>1000</v>
      </c>
      <c r="T200" t="str">
        <f t="shared" si="59"/>
        <v>CABLERE70327</v>
      </c>
      <c r="W200">
        <f t="shared" si="61"/>
        <v>3256</v>
      </c>
      <c r="X200">
        <v>921</v>
      </c>
      <c r="Y200">
        <v>15</v>
      </c>
    </row>
    <row r="201" spans="1:25" x14ac:dyDescent="0.25">
      <c r="A201">
        <v>70328</v>
      </c>
      <c r="B201" t="s">
        <v>102</v>
      </c>
      <c r="C201" s="5" t="s">
        <v>67</v>
      </c>
      <c r="D201" s="5" t="s">
        <v>43</v>
      </c>
      <c r="E201" s="5" t="s">
        <v>43</v>
      </c>
      <c r="F201" s="3">
        <v>11.200000000000001</v>
      </c>
      <c r="G201" s="5" t="s">
        <v>2</v>
      </c>
      <c r="H201" s="10">
        <f t="shared" ca="1" si="60"/>
        <v>41425</v>
      </c>
      <c r="J201" s="5" t="s">
        <v>2665</v>
      </c>
      <c r="K201" t="str">
        <f t="shared" si="58"/>
        <v>3RE 70328 P6S16/D/X3A51</v>
      </c>
      <c r="N201" t="s">
        <v>1</v>
      </c>
      <c r="O201" t="s">
        <v>22</v>
      </c>
      <c r="S201" t="s">
        <v>1000</v>
      </c>
      <c r="T201" t="str">
        <f t="shared" si="59"/>
        <v>CABLERE70328</v>
      </c>
      <c r="W201">
        <f t="shared" si="61"/>
        <v>3256</v>
      </c>
      <c r="X201">
        <v>921</v>
      </c>
      <c r="Y201">
        <v>15</v>
      </c>
    </row>
    <row r="202" spans="1:25" x14ac:dyDescent="0.25">
      <c r="A202">
        <v>70329</v>
      </c>
      <c r="B202" t="s">
        <v>102</v>
      </c>
      <c r="C202" s="5" t="s">
        <v>67</v>
      </c>
      <c r="D202" s="5" t="s">
        <v>43</v>
      </c>
      <c r="E202" s="5" t="s">
        <v>43</v>
      </c>
      <c r="F202" s="3">
        <v>11.200000000000001</v>
      </c>
      <c r="G202" s="5" t="s">
        <v>2</v>
      </c>
      <c r="H202" s="10">
        <f t="shared" ca="1" si="60"/>
        <v>41425</v>
      </c>
      <c r="J202" s="5" t="s">
        <v>2666</v>
      </c>
      <c r="K202" t="str">
        <f t="shared" si="58"/>
        <v>3RE 70329 P6S16/D/X3A51</v>
      </c>
      <c r="N202" t="s">
        <v>1</v>
      </c>
      <c r="O202" t="s">
        <v>22</v>
      </c>
      <c r="S202" t="s">
        <v>1000</v>
      </c>
      <c r="T202" t="str">
        <f t="shared" si="59"/>
        <v>CABLERE70329</v>
      </c>
      <c r="W202">
        <f t="shared" si="61"/>
        <v>3256</v>
      </c>
      <c r="X202">
        <v>921</v>
      </c>
      <c r="Y202">
        <v>15</v>
      </c>
    </row>
    <row r="203" spans="1:25" x14ac:dyDescent="0.25">
      <c r="A203">
        <v>70330</v>
      </c>
      <c r="B203" t="s">
        <v>102</v>
      </c>
      <c r="C203" s="5" t="s">
        <v>67</v>
      </c>
      <c r="D203" s="5" t="s">
        <v>43</v>
      </c>
      <c r="E203" s="5" t="s">
        <v>43</v>
      </c>
      <c r="F203" s="3">
        <v>11.200000000000001</v>
      </c>
      <c r="G203" s="5" t="s">
        <v>2</v>
      </c>
      <c r="H203" s="10">
        <f t="shared" ca="1" si="60"/>
        <v>41425</v>
      </c>
      <c r="J203" s="5" t="s">
        <v>2667</v>
      </c>
      <c r="K203" t="str">
        <f t="shared" si="58"/>
        <v>3RE 70330 P6S16/D/X3A51</v>
      </c>
      <c r="N203" t="s">
        <v>1</v>
      </c>
      <c r="O203" t="s">
        <v>22</v>
      </c>
      <c r="S203" t="s">
        <v>1000</v>
      </c>
      <c r="T203" t="str">
        <f t="shared" si="59"/>
        <v>CABLERE70330</v>
      </c>
      <c r="W203">
        <f t="shared" si="61"/>
        <v>3256</v>
      </c>
      <c r="X203">
        <v>921</v>
      </c>
      <c r="Y203">
        <v>15</v>
      </c>
    </row>
    <row r="204" spans="1:25" x14ac:dyDescent="0.25">
      <c r="A204">
        <v>70331</v>
      </c>
      <c r="B204" t="s">
        <v>102</v>
      </c>
      <c r="C204" s="5" t="s">
        <v>67</v>
      </c>
      <c r="D204" s="5" t="s">
        <v>43</v>
      </c>
      <c r="E204" s="5" t="s">
        <v>43</v>
      </c>
      <c r="F204" s="3">
        <v>13.9</v>
      </c>
      <c r="G204" s="5" t="s">
        <v>2</v>
      </c>
      <c r="H204" s="10">
        <f t="shared" ca="1" si="60"/>
        <v>41425</v>
      </c>
      <c r="J204" s="5" t="s">
        <v>2668</v>
      </c>
      <c r="K204" t="str">
        <f t="shared" si="58"/>
        <v>3RE 70331 P6S16/D/X3A51</v>
      </c>
      <c r="N204" t="s">
        <v>1</v>
      </c>
      <c r="O204" t="s">
        <v>22</v>
      </c>
      <c r="S204" t="s">
        <v>1000</v>
      </c>
      <c r="T204" t="str">
        <f t="shared" si="59"/>
        <v>CABLERE70331</v>
      </c>
      <c r="W204">
        <f t="shared" si="61"/>
        <v>3256</v>
      </c>
      <c r="X204">
        <v>921</v>
      </c>
      <c r="Y204">
        <v>15</v>
      </c>
    </row>
    <row r="205" spans="1:25" x14ac:dyDescent="0.25">
      <c r="A205">
        <v>70332</v>
      </c>
      <c r="B205" t="s">
        <v>102</v>
      </c>
      <c r="C205" s="5" t="s">
        <v>67</v>
      </c>
      <c r="D205" s="5" t="s">
        <v>43</v>
      </c>
      <c r="E205" s="5" t="s">
        <v>43</v>
      </c>
      <c r="F205" s="3">
        <v>13.9</v>
      </c>
      <c r="G205" s="5" t="s">
        <v>2</v>
      </c>
      <c r="H205" s="10">
        <f t="shared" ca="1" si="60"/>
        <v>41425</v>
      </c>
      <c r="J205" s="5" t="s">
        <v>2669</v>
      </c>
      <c r="K205" t="str">
        <f t="shared" si="58"/>
        <v>3RE 70332 P6S16/D/X3A51</v>
      </c>
      <c r="N205" t="s">
        <v>1</v>
      </c>
      <c r="O205" t="s">
        <v>22</v>
      </c>
      <c r="S205" t="s">
        <v>1000</v>
      </c>
      <c r="T205" t="str">
        <f t="shared" si="59"/>
        <v>CABLERE70332</v>
      </c>
      <c r="W205">
        <f t="shared" si="61"/>
        <v>3256</v>
      </c>
      <c r="X205">
        <v>921</v>
      </c>
      <c r="Y205">
        <v>15</v>
      </c>
    </row>
    <row r="206" spans="1:25" x14ac:dyDescent="0.25">
      <c r="A206">
        <v>70333</v>
      </c>
      <c r="B206" t="s">
        <v>102</v>
      </c>
      <c r="C206" s="5" t="s">
        <v>67</v>
      </c>
      <c r="D206" s="5" t="s">
        <v>43</v>
      </c>
      <c r="E206" s="5" t="s">
        <v>43</v>
      </c>
      <c r="F206" s="3">
        <v>13.4</v>
      </c>
      <c r="G206" s="5" t="s">
        <v>2</v>
      </c>
      <c r="H206" s="10">
        <f t="shared" ca="1" si="60"/>
        <v>41425</v>
      </c>
      <c r="J206" s="5" t="s">
        <v>2670</v>
      </c>
      <c r="K206" t="str">
        <f t="shared" si="58"/>
        <v>3RE 70333 P6S16/D/X3A51</v>
      </c>
      <c r="N206" t="s">
        <v>1</v>
      </c>
      <c r="O206" t="s">
        <v>22</v>
      </c>
      <c r="S206" t="s">
        <v>1000</v>
      </c>
      <c r="T206" t="str">
        <f t="shared" si="59"/>
        <v>CABLERE70333</v>
      </c>
      <c r="W206">
        <f t="shared" si="61"/>
        <v>3256</v>
      </c>
      <c r="X206">
        <v>921</v>
      </c>
      <c r="Y206">
        <v>15</v>
      </c>
    </row>
    <row r="207" spans="1:25" x14ac:dyDescent="0.25">
      <c r="A207">
        <v>70334</v>
      </c>
      <c r="B207" t="s">
        <v>102</v>
      </c>
      <c r="C207" s="5" t="s">
        <v>67</v>
      </c>
      <c r="D207" s="5" t="s">
        <v>43</v>
      </c>
      <c r="E207" s="5" t="s">
        <v>43</v>
      </c>
      <c r="F207" s="3">
        <v>13.4</v>
      </c>
      <c r="G207" s="5" t="s">
        <v>2</v>
      </c>
      <c r="H207" s="10">
        <f t="shared" ca="1" si="60"/>
        <v>41425</v>
      </c>
      <c r="J207" s="5" t="s">
        <v>2671</v>
      </c>
      <c r="K207" t="str">
        <f t="shared" si="58"/>
        <v>3RE 70334 P6S16/D/X3A51</v>
      </c>
      <c r="N207" t="s">
        <v>1</v>
      </c>
      <c r="O207" t="s">
        <v>22</v>
      </c>
      <c r="S207" t="s">
        <v>1000</v>
      </c>
      <c r="T207" t="str">
        <f t="shared" si="59"/>
        <v>CABLERE70334</v>
      </c>
      <c r="W207">
        <f t="shared" si="61"/>
        <v>3256</v>
      </c>
      <c r="X207">
        <v>921</v>
      </c>
      <c r="Y207">
        <v>15</v>
      </c>
    </row>
    <row r="208" spans="1:25" x14ac:dyDescent="0.25">
      <c r="A208">
        <v>70335</v>
      </c>
      <c r="B208" t="s">
        <v>102</v>
      </c>
      <c r="C208" s="5" t="s">
        <v>67</v>
      </c>
      <c r="D208" s="5" t="s">
        <v>43</v>
      </c>
      <c r="E208" s="5" t="s">
        <v>43</v>
      </c>
      <c r="F208" s="3">
        <v>12.9</v>
      </c>
      <c r="G208" s="5" t="s">
        <v>2</v>
      </c>
      <c r="H208" s="10">
        <f t="shared" ca="1" si="60"/>
        <v>41425</v>
      </c>
      <c r="J208" s="5" t="s">
        <v>2672</v>
      </c>
      <c r="K208" t="str">
        <f t="shared" si="58"/>
        <v>3RE 70335 P6S16/D/X3A51</v>
      </c>
      <c r="N208" t="s">
        <v>1</v>
      </c>
      <c r="O208" t="s">
        <v>22</v>
      </c>
      <c r="S208" t="s">
        <v>1000</v>
      </c>
      <c r="T208" t="str">
        <f t="shared" si="59"/>
        <v>CABLERE70335</v>
      </c>
      <c r="W208">
        <f t="shared" si="61"/>
        <v>3256</v>
      </c>
      <c r="X208">
        <v>921</v>
      </c>
      <c r="Y208">
        <v>15</v>
      </c>
    </row>
    <row r="209" spans="1:25" x14ac:dyDescent="0.25">
      <c r="A209">
        <v>70336</v>
      </c>
      <c r="B209" t="s">
        <v>102</v>
      </c>
      <c r="C209" s="5" t="s">
        <v>67</v>
      </c>
      <c r="D209" s="5" t="s">
        <v>43</v>
      </c>
      <c r="E209" s="5" t="s">
        <v>43</v>
      </c>
      <c r="F209" s="3">
        <v>12.9</v>
      </c>
      <c r="G209" s="5" t="s">
        <v>2</v>
      </c>
      <c r="H209" s="10">
        <f t="shared" ca="1" si="60"/>
        <v>41425</v>
      </c>
      <c r="J209" s="5" t="s">
        <v>2673</v>
      </c>
      <c r="K209" t="str">
        <f t="shared" si="58"/>
        <v>3RE 70336 P6S16/D/X3A51</v>
      </c>
      <c r="N209" t="s">
        <v>1</v>
      </c>
      <c r="O209" t="s">
        <v>22</v>
      </c>
      <c r="S209" t="s">
        <v>1000</v>
      </c>
      <c r="T209" t="str">
        <f t="shared" si="59"/>
        <v>CABLERE70336</v>
      </c>
      <c r="W209">
        <f t="shared" si="61"/>
        <v>3256</v>
      </c>
      <c r="X209">
        <v>921</v>
      </c>
      <c r="Y209">
        <v>15</v>
      </c>
    </row>
    <row r="210" spans="1:25" x14ac:dyDescent="0.25">
      <c r="A210" s="4" t="s">
        <v>1065</v>
      </c>
      <c r="B210" s="5"/>
      <c r="F210" s="5"/>
      <c r="Y210" s="5"/>
    </row>
    <row r="211" spans="1:25" x14ac:dyDescent="0.25">
      <c r="A211">
        <v>70337</v>
      </c>
      <c r="B211" t="s">
        <v>103</v>
      </c>
      <c r="C211" s="5" t="s">
        <v>68</v>
      </c>
      <c r="D211" s="5" t="s">
        <v>43</v>
      </c>
      <c r="E211" s="5" t="s">
        <v>43</v>
      </c>
      <c r="F211" s="3">
        <v>11</v>
      </c>
      <c r="G211" s="5" t="s">
        <v>2</v>
      </c>
      <c r="H211" s="10">
        <f ca="1">TODAY()</f>
        <v>41425</v>
      </c>
      <c r="J211" s="5" t="s">
        <v>2674</v>
      </c>
      <c r="K211" t="str">
        <f t="shared" ref="K211:K222" si="62">CONCATENATE("3RE ",A211," ",B211,"/D/",D211)</f>
        <v>3RE 70337 P6S17/D/X3A51</v>
      </c>
      <c r="N211" t="s">
        <v>1</v>
      </c>
      <c r="O211" t="s">
        <v>22</v>
      </c>
      <c r="S211" t="s">
        <v>1000</v>
      </c>
      <c r="T211" t="str">
        <f t="shared" ref="T211:T222" si="63">CONCATENATE("CABLERE",A211)</f>
        <v>CABLERE70337</v>
      </c>
      <c r="W211">
        <f>W198+1</f>
        <v>3257</v>
      </c>
      <c r="X211">
        <v>920</v>
      </c>
      <c r="Y211">
        <v>15</v>
      </c>
    </row>
    <row r="212" spans="1:25" x14ac:dyDescent="0.25">
      <c r="A212">
        <v>70338</v>
      </c>
      <c r="B212" t="s">
        <v>103</v>
      </c>
      <c r="C212" s="5" t="s">
        <v>68</v>
      </c>
      <c r="D212" s="5" t="s">
        <v>43</v>
      </c>
      <c r="E212" s="5" t="s">
        <v>43</v>
      </c>
      <c r="F212" s="3">
        <v>11</v>
      </c>
      <c r="G212" s="5" t="s">
        <v>2</v>
      </c>
      <c r="H212" s="10">
        <f t="shared" ref="H212:H222" ca="1" si="64">TODAY()</f>
        <v>41425</v>
      </c>
      <c r="J212" s="5" t="s">
        <v>2675</v>
      </c>
      <c r="K212" t="str">
        <f t="shared" si="62"/>
        <v>3RE 70338 P6S17/D/X3A51</v>
      </c>
      <c r="N212" t="s">
        <v>1</v>
      </c>
      <c r="O212" t="s">
        <v>22</v>
      </c>
      <c r="S212" t="s">
        <v>1000</v>
      </c>
      <c r="T212" t="str">
        <f t="shared" si="63"/>
        <v>CABLERE70338</v>
      </c>
      <c r="W212">
        <f t="shared" ref="W212:W222" si="65">W199+1</f>
        <v>3257</v>
      </c>
      <c r="X212">
        <v>920</v>
      </c>
      <c r="Y212">
        <v>15</v>
      </c>
    </row>
    <row r="213" spans="1:25" x14ac:dyDescent="0.25">
      <c r="A213">
        <v>70339</v>
      </c>
      <c r="B213" t="s">
        <v>103</v>
      </c>
      <c r="C213" s="5" t="s">
        <v>68</v>
      </c>
      <c r="D213" s="5" t="s">
        <v>43</v>
      </c>
      <c r="E213" s="5" t="s">
        <v>43</v>
      </c>
      <c r="F213" s="3">
        <v>10</v>
      </c>
      <c r="G213" s="5" t="s">
        <v>2</v>
      </c>
      <c r="H213" s="10">
        <f t="shared" ca="1" si="64"/>
        <v>41425</v>
      </c>
      <c r="J213" s="5" t="s">
        <v>2676</v>
      </c>
      <c r="K213" t="str">
        <f t="shared" si="62"/>
        <v>3RE 70339 P6S17/D/X3A51</v>
      </c>
      <c r="N213" t="s">
        <v>1</v>
      </c>
      <c r="O213" t="s">
        <v>22</v>
      </c>
      <c r="S213" t="s">
        <v>1000</v>
      </c>
      <c r="T213" t="str">
        <f t="shared" si="63"/>
        <v>CABLERE70339</v>
      </c>
      <c r="W213">
        <f t="shared" si="65"/>
        <v>3257</v>
      </c>
      <c r="X213">
        <v>920</v>
      </c>
      <c r="Y213">
        <v>15</v>
      </c>
    </row>
    <row r="214" spans="1:25" x14ac:dyDescent="0.25">
      <c r="A214">
        <v>70340</v>
      </c>
      <c r="B214" t="s">
        <v>103</v>
      </c>
      <c r="C214" s="5" t="s">
        <v>68</v>
      </c>
      <c r="D214" s="5" t="s">
        <v>43</v>
      </c>
      <c r="E214" s="5" t="s">
        <v>43</v>
      </c>
      <c r="F214" s="3">
        <v>10</v>
      </c>
      <c r="G214" s="5" t="s">
        <v>2</v>
      </c>
      <c r="H214" s="10">
        <f t="shared" ca="1" si="64"/>
        <v>41425</v>
      </c>
      <c r="J214" s="5" t="s">
        <v>2677</v>
      </c>
      <c r="K214" t="str">
        <f t="shared" si="62"/>
        <v>3RE 70340 P6S17/D/X3A51</v>
      </c>
      <c r="N214" t="s">
        <v>1</v>
      </c>
      <c r="O214" t="s">
        <v>22</v>
      </c>
      <c r="S214" t="s">
        <v>1000</v>
      </c>
      <c r="T214" t="str">
        <f t="shared" si="63"/>
        <v>CABLERE70340</v>
      </c>
      <c r="W214">
        <f t="shared" si="65"/>
        <v>3257</v>
      </c>
      <c r="X214">
        <v>920</v>
      </c>
      <c r="Y214">
        <v>15</v>
      </c>
    </row>
    <row r="215" spans="1:25" x14ac:dyDescent="0.25">
      <c r="A215">
        <v>70341</v>
      </c>
      <c r="B215" t="s">
        <v>103</v>
      </c>
      <c r="C215" s="5" t="s">
        <v>68</v>
      </c>
      <c r="D215" s="5" t="s">
        <v>43</v>
      </c>
      <c r="E215" s="5" t="s">
        <v>43</v>
      </c>
      <c r="F215" s="3">
        <v>10</v>
      </c>
      <c r="G215" s="5" t="s">
        <v>2</v>
      </c>
      <c r="H215" s="10">
        <f t="shared" ca="1" si="64"/>
        <v>41425</v>
      </c>
      <c r="J215" s="5" t="s">
        <v>2678</v>
      </c>
      <c r="K215" t="str">
        <f t="shared" si="62"/>
        <v>3RE 70341 P6S17/D/X3A51</v>
      </c>
      <c r="N215" t="s">
        <v>1</v>
      </c>
      <c r="O215" t="s">
        <v>22</v>
      </c>
      <c r="S215" t="s">
        <v>1000</v>
      </c>
      <c r="T215" t="str">
        <f t="shared" si="63"/>
        <v>CABLERE70341</v>
      </c>
      <c r="W215">
        <f t="shared" si="65"/>
        <v>3257</v>
      </c>
      <c r="X215">
        <v>920</v>
      </c>
      <c r="Y215">
        <v>15</v>
      </c>
    </row>
    <row r="216" spans="1:25" x14ac:dyDescent="0.25">
      <c r="A216">
        <v>70342</v>
      </c>
      <c r="B216" t="s">
        <v>103</v>
      </c>
      <c r="C216" s="5" t="s">
        <v>68</v>
      </c>
      <c r="D216" s="5" t="s">
        <v>43</v>
      </c>
      <c r="E216" s="5" t="s">
        <v>43</v>
      </c>
      <c r="F216" s="3">
        <v>10</v>
      </c>
      <c r="G216" s="5" t="s">
        <v>2</v>
      </c>
      <c r="H216" s="10">
        <f t="shared" ca="1" si="64"/>
        <v>41425</v>
      </c>
      <c r="J216" s="5" t="s">
        <v>2679</v>
      </c>
      <c r="K216" t="str">
        <f t="shared" si="62"/>
        <v>3RE 70342 P6S17/D/X3A51</v>
      </c>
      <c r="N216" t="s">
        <v>1</v>
      </c>
      <c r="O216" t="s">
        <v>22</v>
      </c>
      <c r="S216" t="s">
        <v>1000</v>
      </c>
      <c r="T216" t="str">
        <f t="shared" si="63"/>
        <v>CABLERE70342</v>
      </c>
      <c r="W216">
        <f t="shared" si="65"/>
        <v>3257</v>
      </c>
      <c r="X216">
        <v>920</v>
      </c>
      <c r="Y216">
        <v>15</v>
      </c>
    </row>
    <row r="217" spans="1:25" x14ac:dyDescent="0.25">
      <c r="A217">
        <v>70343</v>
      </c>
      <c r="B217" t="s">
        <v>103</v>
      </c>
      <c r="C217" s="5" t="s">
        <v>68</v>
      </c>
      <c r="D217" s="5" t="s">
        <v>43</v>
      </c>
      <c r="E217" s="5" t="s">
        <v>43</v>
      </c>
      <c r="F217" s="3">
        <v>12.700000000000001</v>
      </c>
      <c r="G217" s="5" t="s">
        <v>2</v>
      </c>
      <c r="H217" s="10">
        <f t="shared" ca="1" si="64"/>
        <v>41425</v>
      </c>
      <c r="J217" s="5" t="s">
        <v>2680</v>
      </c>
      <c r="K217" t="str">
        <f t="shared" si="62"/>
        <v>3RE 70343 P6S17/D/X3A51</v>
      </c>
      <c r="N217" t="s">
        <v>1</v>
      </c>
      <c r="O217" t="s">
        <v>22</v>
      </c>
      <c r="S217" t="s">
        <v>1000</v>
      </c>
      <c r="T217" t="str">
        <f t="shared" si="63"/>
        <v>CABLERE70343</v>
      </c>
      <c r="W217">
        <f t="shared" si="65"/>
        <v>3257</v>
      </c>
      <c r="X217">
        <v>920</v>
      </c>
      <c r="Y217">
        <v>15</v>
      </c>
    </row>
    <row r="218" spans="1:25" x14ac:dyDescent="0.25">
      <c r="A218">
        <v>70344</v>
      </c>
      <c r="B218" t="s">
        <v>103</v>
      </c>
      <c r="C218" s="5" t="s">
        <v>68</v>
      </c>
      <c r="D218" s="5" t="s">
        <v>43</v>
      </c>
      <c r="E218" s="5" t="s">
        <v>43</v>
      </c>
      <c r="F218" s="3">
        <v>12.700000000000001</v>
      </c>
      <c r="G218" s="5" t="s">
        <v>2</v>
      </c>
      <c r="H218" s="10">
        <f t="shared" ca="1" si="64"/>
        <v>41425</v>
      </c>
      <c r="J218" s="5" t="s">
        <v>2681</v>
      </c>
      <c r="K218" t="str">
        <f t="shared" si="62"/>
        <v>3RE 70344 P6S17/D/X3A51</v>
      </c>
      <c r="N218" t="s">
        <v>1</v>
      </c>
      <c r="O218" t="s">
        <v>22</v>
      </c>
      <c r="S218" t="s">
        <v>1000</v>
      </c>
      <c r="T218" t="str">
        <f t="shared" si="63"/>
        <v>CABLERE70344</v>
      </c>
      <c r="W218">
        <f t="shared" si="65"/>
        <v>3257</v>
      </c>
      <c r="X218">
        <v>920</v>
      </c>
      <c r="Y218">
        <v>15</v>
      </c>
    </row>
    <row r="219" spans="1:25" x14ac:dyDescent="0.25">
      <c r="A219">
        <v>70345</v>
      </c>
      <c r="B219" t="s">
        <v>103</v>
      </c>
      <c r="C219" s="5" t="s">
        <v>68</v>
      </c>
      <c r="D219" s="5" t="s">
        <v>43</v>
      </c>
      <c r="E219" s="5" t="s">
        <v>43</v>
      </c>
      <c r="F219" s="3">
        <v>12.200000000000001</v>
      </c>
      <c r="G219" s="5" t="s">
        <v>2</v>
      </c>
      <c r="H219" s="10">
        <f t="shared" ca="1" si="64"/>
        <v>41425</v>
      </c>
      <c r="J219" s="5" t="s">
        <v>2682</v>
      </c>
      <c r="K219" t="str">
        <f t="shared" si="62"/>
        <v>3RE 70345 P6S17/D/X3A51</v>
      </c>
      <c r="N219" t="s">
        <v>1</v>
      </c>
      <c r="O219" t="s">
        <v>22</v>
      </c>
      <c r="S219" t="s">
        <v>1000</v>
      </c>
      <c r="T219" t="str">
        <f t="shared" si="63"/>
        <v>CABLERE70345</v>
      </c>
      <c r="W219">
        <f t="shared" si="65"/>
        <v>3257</v>
      </c>
      <c r="X219">
        <v>920</v>
      </c>
      <c r="Y219">
        <v>15</v>
      </c>
    </row>
    <row r="220" spans="1:25" x14ac:dyDescent="0.25">
      <c r="A220">
        <v>70346</v>
      </c>
      <c r="B220" t="s">
        <v>103</v>
      </c>
      <c r="C220" s="5" t="s">
        <v>68</v>
      </c>
      <c r="D220" s="5" t="s">
        <v>43</v>
      </c>
      <c r="E220" s="5" t="s">
        <v>43</v>
      </c>
      <c r="F220" s="3">
        <v>12.200000000000001</v>
      </c>
      <c r="G220" s="5" t="s">
        <v>2</v>
      </c>
      <c r="H220" s="10">
        <f t="shared" ca="1" si="64"/>
        <v>41425</v>
      </c>
      <c r="J220" s="5" t="s">
        <v>2683</v>
      </c>
      <c r="K220" t="str">
        <f t="shared" si="62"/>
        <v>3RE 70346 P6S17/D/X3A51</v>
      </c>
      <c r="N220" t="s">
        <v>1</v>
      </c>
      <c r="O220" t="s">
        <v>22</v>
      </c>
      <c r="S220" t="s">
        <v>1000</v>
      </c>
      <c r="T220" t="str">
        <f t="shared" si="63"/>
        <v>CABLERE70346</v>
      </c>
      <c r="W220">
        <f t="shared" si="65"/>
        <v>3257</v>
      </c>
      <c r="X220">
        <v>920</v>
      </c>
      <c r="Y220">
        <v>15</v>
      </c>
    </row>
    <row r="221" spans="1:25" x14ac:dyDescent="0.25">
      <c r="A221">
        <v>70347</v>
      </c>
      <c r="B221" t="s">
        <v>103</v>
      </c>
      <c r="C221" s="5" t="s">
        <v>68</v>
      </c>
      <c r="D221" s="5" t="s">
        <v>43</v>
      </c>
      <c r="E221" s="5" t="s">
        <v>43</v>
      </c>
      <c r="F221" s="3">
        <v>11.700000000000001</v>
      </c>
      <c r="G221" s="5" t="s">
        <v>2</v>
      </c>
      <c r="H221" s="10">
        <f t="shared" ca="1" si="64"/>
        <v>41425</v>
      </c>
      <c r="J221" s="5" t="s">
        <v>2684</v>
      </c>
      <c r="K221" t="str">
        <f t="shared" si="62"/>
        <v>3RE 70347 P6S17/D/X3A51</v>
      </c>
      <c r="N221" t="s">
        <v>1</v>
      </c>
      <c r="O221" t="s">
        <v>22</v>
      </c>
      <c r="S221" t="s">
        <v>1000</v>
      </c>
      <c r="T221" t="str">
        <f t="shared" si="63"/>
        <v>CABLERE70347</v>
      </c>
      <c r="W221">
        <f t="shared" si="65"/>
        <v>3257</v>
      </c>
      <c r="X221">
        <v>920</v>
      </c>
      <c r="Y221">
        <v>15</v>
      </c>
    </row>
    <row r="222" spans="1:25" x14ac:dyDescent="0.25">
      <c r="A222">
        <v>70348</v>
      </c>
      <c r="B222" t="s">
        <v>103</v>
      </c>
      <c r="C222" s="5" t="s">
        <v>68</v>
      </c>
      <c r="D222" s="5" t="s">
        <v>43</v>
      </c>
      <c r="E222" s="5" t="s">
        <v>43</v>
      </c>
      <c r="F222" s="3">
        <v>11.700000000000001</v>
      </c>
      <c r="G222" s="5" t="s">
        <v>2</v>
      </c>
      <c r="H222" s="10">
        <f t="shared" ca="1" si="64"/>
        <v>41425</v>
      </c>
      <c r="J222" s="5" t="s">
        <v>2685</v>
      </c>
      <c r="K222" t="str">
        <f t="shared" si="62"/>
        <v>3RE 70348 P6S17/D/X3A51</v>
      </c>
      <c r="N222" t="s">
        <v>1</v>
      </c>
      <c r="O222" t="s">
        <v>22</v>
      </c>
      <c r="S222" t="s">
        <v>1000</v>
      </c>
      <c r="T222" t="str">
        <f t="shared" si="63"/>
        <v>CABLERE70348</v>
      </c>
      <c r="W222">
        <f t="shared" si="65"/>
        <v>3257</v>
      </c>
      <c r="X222">
        <v>920</v>
      </c>
      <c r="Y222">
        <v>15</v>
      </c>
    </row>
    <row r="223" spans="1:25" x14ac:dyDescent="0.25">
      <c r="A223" s="4" t="s">
        <v>1066</v>
      </c>
      <c r="B223" s="5"/>
      <c r="Y223" s="5"/>
    </row>
    <row r="224" spans="1:25" x14ac:dyDescent="0.25">
      <c r="A224">
        <v>70349</v>
      </c>
      <c r="B224" t="s">
        <v>104</v>
      </c>
      <c r="C224" s="5" t="s">
        <v>69</v>
      </c>
      <c r="D224" s="5" t="s">
        <v>43</v>
      </c>
      <c r="E224" s="5" t="s">
        <v>43</v>
      </c>
      <c r="F224" s="3">
        <v>9.6000000000000014</v>
      </c>
      <c r="G224" s="5" t="s">
        <v>2</v>
      </c>
      <c r="H224" s="10">
        <f ca="1">TODAY()</f>
        <v>41425</v>
      </c>
      <c r="J224" s="5" t="s">
        <v>2686</v>
      </c>
      <c r="K224" t="str">
        <f t="shared" ref="K224:K235" si="66">CONCATENATE("3RE ",A224," ",B224,"/D/",D224)</f>
        <v>3RE 70349 P6S18/D/X3A51</v>
      </c>
      <c r="N224" t="s">
        <v>1</v>
      </c>
      <c r="O224" t="s">
        <v>22</v>
      </c>
      <c r="S224" t="s">
        <v>1000</v>
      </c>
      <c r="T224" t="str">
        <f t="shared" ref="T224:T235" si="67">CONCATENATE("CABLERE",A224)</f>
        <v>CABLERE70349</v>
      </c>
      <c r="W224">
        <f>W211+1</f>
        <v>3258</v>
      </c>
      <c r="X224">
        <v>920</v>
      </c>
      <c r="Y224">
        <v>15</v>
      </c>
    </row>
    <row r="225" spans="1:25" x14ac:dyDescent="0.25">
      <c r="A225">
        <v>70350</v>
      </c>
      <c r="B225" t="s">
        <v>104</v>
      </c>
      <c r="C225" s="5" t="s">
        <v>69</v>
      </c>
      <c r="D225" s="5" t="s">
        <v>43</v>
      </c>
      <c r="E225" s="5" t="s">
        <v>43</v>
      </c>
      <c r="F225" s="3">
        <v>9.6000000000000014</v>
      </c>
      <c r="G225" s="5" t="s">
        <v>2</v>
      </c>
      <c r="H225" s="10">
        <f t="shared" ref="H225:H235" ca="1" si="68">TODAY()</f>
        <v>41425</v>
      </c>
      <c r="J225" s="5" t="s">
        <v>2687</v>
      </c>
      <c r="K225" t="str">
        <f t="shared" si="66"/>
        <v>3RE 70350 P6S18/D/X3A51</v>
      </c>
      <c r="N225" t="s">
        <v>1</v>
      </c>
      <c r="O225" t="s">
        <v>22</v>
      </c>
      <c r="S225" t="s">
        <v>1000</v>
      </c>
      <c r="T225" t="str">
        <f t="shared" si="67"/>
        <v>CABLERE70350</v>
      </c>
      <c r="W225">
        <f t="shared" ref="W225:W235" si="69">W212+1</f>
        <v>3258</v>
      </c>
      <c r="X225">
        <v>920</v>
      </c>
      <c r="Y225">
        <v>15</v>
      </c>
    </row>
    <row r="226" spans="1:25" x14ac:dyDescent="0.25">
      <c r="A226">
        <v>70351</v>
      </c>
      <c r="B226" t="s">
        <v>104</v>
      </c>
      <c r="C226" s="5" t="s">
        <v>69</v>
      </c>
      <c r="D226" s="5" t="s">
        <v>43</v>
      </c>
      <c r="E226" s="5" t="s">
        <v>43</v>
      </c>
      <c r="F226" s="3">
        <v>8.6</v>
      </c>
      <c r="G226" s="5" t="s">
        <v>2</v>
      </c>
      <c r="H226" s="10">
        <f t="shared" ca="1" si="68"/>
        <v>41425</v>
      </c>
      <c r="J226" s="5" t="s">
        <v>2688</v>
      </c>
      <c r="K226" t="str">
        <f t="shared" si="66"/>
        <v>3RE 70351 P6S18/D/X3A51</v>
      </c>
      <c r="N226" t="s">
        <v>1</v>
      </c>
      <c r="O226" t="s">
        <v>22</v>
      </c>
      <c r="S226" t="s">
        <v>1000</v>
      </c>
      <c r="T226" t="str">
        <f t="shared" si="67"/>
        <v>CABLERE70351</v>
      </c>
      <c r="W226">
        <f t="shared" si="69"/>
        <v>3258</v>
      </c>
      <c r="X226">
        <v>920</v>
      </c>
      <c r="Y226">
        <v>15</v>
      </c>
    </row>
    <row r="227" spans="1:25" x14ac:dyDescent="0.25">
      <c r="A227">
        <v>70352</v>
      </c>
      <c r="B227" t="s">
        <v>104</v>
      </c>
      <c r="C227" s="5" t="s">
        <v>69</v>
      </c>
      <c r="D227" s="5" t="s">
        <v>43</v>
      </c>
      <c r="E227" s="5" t="s">
        <v>43</v>
      </c>
      <c r="F227" s="3">
        <v>8.6</v>
      </c>
      <c r="G227" s="5" t="s">
        <v>2</v>
      </c>
      <c r="H227" s="10">
        <f t="shared" ca="1" si="68"/>
        <v>41425</v>
      </c>
      <c r="J227" s="5" t="s">
        <v>2689</v>
      </c>
      <c r="K227" t="str">
        <f t="shared" si="66"/>
        <v>3RE 70352 P6S18/D/X3A51</v>
      </c>
      <c r="N227" t="s">
        <v>1</v>
      </c>
      <c r="O227" t="s">
        <v>22</v>
      </c>
      <c r="S227" t="s">
        <v>1000</v>
      </c>
      <c r="T227" t="str">
        <f t="shared" si="67"/>
        <v>CABLERE70352</v>
      </c>
      <c r="W227">
        <f t="shared" si="69"/>
        <v>3258</v>
      </c>
      <c r="X227">
        <v>920</v>
      </c>
      <c r="Y227">
        <v>15</v>
      </c>
    </row>
    <row r="228" spans="1:25" x14ac:dyDescent="0.25">
      <c r="A228">
        <v>70353</v>
      </c>
      <c r="B228" t="s">
        <v>104</v>
      </c>
      <c r="C228" s="5" t="s">
        <v>69</v>
      </c>
      <c r="D228" s="5" t="s">
        <v>43</v>
      </c>
      <c r="E228" s="5" t="s">
        <v>43</v>
      </c>
      <c r="F228" s="3">
        <v>8.6</v>
      </c>
      <c r="G228" s="5" t="s">
        <v>2</v>
      </c>
      <c r="H228" s="10">
        <f t="shared" ca="1" si="68"/>
        <v>41425</v>
      </c>
      <c r="J228" s="5" t="s">
        <v>2690</v>
      </c>
      <c r="K228" t="str">
        <f t="shared" si="66"/>
        <v>3RE 70353 P6S18/D/X3A51</v>
      </c>
      <c r="N228" t="s">
        <v>1</v>
      </c>
      <c r="O228" t="s">
        <v>22</v>
      </c>
      <c r="S228" t="s">
        <v>1000</v>
      </c>
      <c r="T228" t="str">
        <f t="shared" si="67"/>
        <v>CABLERE70353</v>
      </c>
      <c r="W228">
        <f t="shared" si="69"/>
        <v>3258</v>
      </c>
      <c r="X228">
        <v>920</v>
      </c>
      <c r="Y228">
        <v>15</v>
      </c>
    </row>
    <row r="229" spans="1:25" x14ac:dyDescent="0.25">
      <c r="A229">
        <v>70354</v>
      </c>
      <c r="B229" t="s">
        <v>104</v>
      </c>
      <c r="C229" s="5" t="s">
        <v>69</v>
      </c>
      <c r="D229" s="5" t="s">
        <v>43</v>
      </c>
      <c r="E229" s="5" t="s">
        <v>43</v>
      </c>
      <c r="F229" s="3">
        <v>8.6</v>
      </c>
      <c r="G229" s="5" t="s">
        <v>2</v>
      </c>
      <c r="H229" s="10">
        <f t="shared" ca="1" si="68"/>
        <v>41425</v>
      </c>
      <c r="J229" s="5" t="s">
        <v>2691</v>
      </c>
      <c r="K229" t="str">
        <f t="shared" si="66"/>
        <v>3RE 70354 P6S18/D/X3A51</v>
      </c>
      <c r="N229" t="s">
        <v>1</v>
      </c>
      <c r="O229" t="s">
        <v>22</v>
      </c>
      <c r="S229" t="s">
        <v>1000</v>
      </c>
      <c r="T229" t="str">
        <f t="shared" si="67"/>
        <v>CABLERE70354</v>
      </c>
      <c r="W229">
        <f t="shared" si="69"/>
        <v>3258</v>
      </c>
      <c r="X229">
        <v>920</v>
      </c>
      <c r="Y229">
        <v>15</v>
      </c>
    </row>
    <row r="230" spans="1:25" x14ac:dyDescent="0.25">
      <c r="A230">
        <v>70355</v>
      </c>
      <c r="B230" t="s">
        <v>104</v>
      </c>
      <c r="C230" s="5" t="s">
        <v>69</v>
      </c>
      <c r="D230" s="5" t="s">
        <v>43</v>
      </c>
      <c r="E230" s="5" t="s">
        <v>43</v>
      </c>
      <c r="F230" s="3">
        <v>11.4</v>
      </c>
      <c r="G230" s="5" t="s">
        <v>2</v>
      </c>
      <c r="H230" s="10">
        <f t="shared" ca="1" si="68"/>
        <v>41425</v>
      </c>
      <c r="J230" s="5" t="s">
        <v>2692</v>
      </c>
      <c r="K230" t="str">
        <f t="shared" si="66"/>
        <v>3RE 70355 P6S18/D/X3A51</v>
      </c>
      <c r="N230" t="s">
        <v>1</v>
      </c>
      <c r="O230" t="s">
        <v>22</v>
      </c>
      <c r="S230" t="s">
        <v>1000</v>
      </c>
      <c r="T230" t="str">
        <f t="shared" si="67"/>
        <v>CABLERE70355</v>
      </c>
      <c r="W230">
        <f t="shared" si="69"/>
        <v>3258</v>
      </c>
      <c r="X230">
        <v>920</v>
      </c>
      <c r="Y230">
        <v>15</v>
      </c>
    </row>
    <row r="231" spans="1:25" x14ac:dyDescent="0.25">
      <c r="A231">
        <v>70356</v>
      </c>
      <c r="B231" t="s">
        <v>104</v>
      </c>
      <c r="C231" s="5" t="s">
        <v>69</v>
      </c>
      <c r="D231" s="5" t="s">
        <v>43</v>
      </c>
      <c r="E231" s="5" t="s">
        <v>43</v>
      </c>
      <c r="F231" s="3">
        <v>11.4</v>
      </c>
      <c r="G231" s="5" t="s">
        <v>2</v>
      </c>
      <c r="H231" s="10">
        <f t="shared" ca="1" si="68"/>
        <v>41425</v>
      </c>
      <c r="J231" s="5" t="s">
        <v>2693</v>
      </c>
      <c r="K231" t="str">
        <f t="shared" si="66"/>
        <v>3RE 70356 P6S18/D/X3A51</v>
      </c>
      <c r="N231" t="s">
        <v>1</v>
      </c>
      <c r="O231" t="s">
        <v>22</v>
      </c>
      <c r="S231" t="s">
        <v>1000</v>
      </c>
      <c r="T231" t="str">
        <f t="shared" si="67"/>
        <v>CABLERE70356</v>
      </c>
      <c r="W231">
        <f t="shared" si="69"/>
        <v>3258</v>
      </c>
      <c r="X231">
        <v>920</v>
      </c>
      <c r="Y231">
        <v>15</v>
      </c>
    </row>
    <row r="232" spans="1:25" x14ac:dyDescent="0.25">
      <c r="A232">
        <v>70357</v>
      </c>
      <c r="B232" t="s">
        <v>104</v>
      </c>
      <c r="C232" s="5" t="s">
        <v>69</v>
      </c>
      <c r="D232" s="5" t="s">
        <v>43</v>
      </c>
      <c r="E232" s="5" t="s">
        <v>43</v>
      </c>
      <c r="F232" s="3">
        <v>10.9</v>
      </c>
      <c r="G232" s="5" t="s">
        <v>2</v>
      </c>
      <c r="H232" s="10">
        <f t="shared" ca="1" si="68"/>
        <v>41425</v>
      </c>
      <c r="J232" s="5" t="s">
        <v>2694</v>
      </c>
      <c r="K232" t="str">
        <f t="shared" si="66"/>
        <v>3RE 70357 P6S18/D/X3A51</v>
      </c>
      <c r="N232" t="s">
        <v>1</v>
      </c>
      <c r="O232" t="s">
        <v>22</v>
      </c>
      <c r="S232" t="s">
        <v>1000</v>
      </c>
      <c r="T232" t="str">
        <f t="shared" si="67"/>
        <v>CABLERE70357</v>
      </c>
      <c r="W232">
        <f t="shared" si="69"/>
        <v>3258</v>
      </c>
      <c r="X232">
        <v>920</v>
      </c>
      <c r="Y232">
        <v>15</v>
      </c>
    </row>
    <row r="233" spans="1:25" x14ac:dyDescent="0.25">
      <c r="A233">
        <v>70358</v>
      </c>
      <c r="B233" t="s">
        <v>104</v>
      </c>
      <c r="C233" s="5" t="s">
        <v>69</v>
      </c>
      <c r="D233" s="5" t="s">
        <v>43</v>
      </c>
      <c r="E233" s="5" t="s">
        <v>43</v>
      </c>
      <c r="F233" s="3">
        <v>10.9</v>
      </c>
      <c r="G233" s="5" t="s">
        <v>2</v>
      </c>
      <c r="H233" s="10">
        <f t="shared" ca="1" si="68"/>
        <v>41425</v>
      </c>
      <c r="J233" s="5" t="s">
        <v>2695</v>
      </c>
      <c r="K233" t="str">
        <f t="shared" si="66"/>
        <v>3RE 70358 P6S18/D/X3A51</v>
      </c>
      <c r="N233" t="s">
        <v>1</v>
      </c>
      <c r="O233" t="s">
        <v>22</v>
      </c>
      <c r="S233" t="s">
        <v>1000</v>
      </c>
      <c r="T233" t="str">
        <f t="shared" si="67"/>
        <v>CABLERE70358</v>
      </c>
      <c r="W233">
        <f t="shared" si="69"/>
        <v>3258</v>
      </c>
      <c r="X233">
        <v>920</v>
      </c>
      <c r="Y233">
        <v>15</v>
      </c>
    </row>
    <row r="234" spans="1:25" x14ac:dyDescent="0.25">
      <c r="A234">
        <v>70359</v>
      </c>
      <c r="B234" t="s">
        <v>104</v>
      </c>
      <c r="C234" s="5" t="s">
        <v>69</v>
      </c>
      <c r="D234" s="5" t="s">
        <v>43</v>
      </c>
      <c r="E234" s="5" t="s">
        <v>43</v>
      </c>
      <c r="F234" s="3">
        <v>10.4</v>
      </c>
      <c r="G234" s="5" t="s">
        <v>2</v>
      </c>
      <c r="H234" s="10">
        <f t="shared" ca="1" si="68"/>
        <v>41425</v>
      </c>
      <c r="J234" s="5" t="s">
        <v>2696</v>
      </c>
      <c r="K234" t="str">
        <f t="shared" si="66"/>
        <v>3RE 70359 P6S18/D/X3A51</v>
      </c>
      <c r="N234" t="s">
        <v>1</v>
      </c>
      <c r="O234" t="s">
        <v>22</v>
      </c>
      <c r="S234" t="s">
        <v>1000</v>
      </c>
      <c r="T234" t="str">
        <f t="shared" si="67"/>
        <v>CABLERE70359</v>
      </c>
      <c r="W234">
        <f t="shared" si="69"/>
        <v>3258</v>
      </c>
      <c r="X234">
        <v>920</v>
      </c>
      <c r="Y234">
        <v>15</v>
      </c>
    </row>
    <row r="235" spans="1:25" x14ac:dyDescent="0.25">
      <c r="A235">
        <v>70360</v>
      </c>
      <c r="B235" t="s">
        <v>104</v>
      </c>
      <c r="C235" s="5" t="s">
        <v>69</v>
      </c>
      <c r="D235" s="5" t="s">
        <v>43</v>
      </c>
      <c r="E235" s="5" t="s">
        <v>43</v>
      </c>
      <c r="F235" s="3">
        <v>10.4</v>
      </c>
      <c r="G235" s="5" t="s">
        <v>2</v>
      </c>
      <c r="H235" s="10">
        <f t="shared" ca="1" si="68"/>
        <v>41425</v>
      </c>
      <c r="J235" s="5" t="s">
        <v>2697</v>
      </c>
      <c r="K235" t="str">
        <f t="shared" si="66"/>
        <v>3RE 70360 P6S18/D/X3A51</v>
      </c>
      <c r="N235" t="s">
        <v>1</v>
      </c>
      <c r="O235" t="s">
        <v>22</v>
      </c>
      <c r="S235" t="s">
        <v>1000</v>
      </c>
      <c r="T235" t="str">
        <f t="shared" si="67"/>
        <v>CABLERE70360</v>
      </c>
      <c r="W235">
        <f t="shared" si="69"/>
        <v>3258</v>
      </c>
      <c r="X235">
        <v>920</v>
      </c>
      <c r="Y235">
        <v>15</v>
      </c>
    </row>
    <row r="236" spans="1:25" x14ac:dyDescent="0.25">
      <c r="A236" s="4" t="s">
        <v>1067</v>
      </c>
      <c r="F236" s="5"/>
      <c r="Y236" s="5"/>
    </row>
    <row r="237" spans="1:25" x14ac:dyDescent="0.25">
      <c r="A237">
        <v>70361</v>
      </c>
      <c r="B237" t="s">
        <v>105</v>
      </c>
      <c r="C237" s="5" t="s">
        <v>70</v>
      </c>
      <c r="D237" s="5" t="s">
        <v>43</v>
      </c>
      <c r="E237" s="5" t="s">
        <v>43</v>
      </c>
      <c r="F237" s="3">
        <v>8.2000000000000011</v>
      </c>
      <c r="G237" s="5" t="s">
        <v>2</v>
      </c>
      <c r="H237" s="10">
        <f ca="1">TODAY()</f>
        <v>41425</v>
      </c>
      <c r="J237" s="5" t="s">
        <v>2698</v>
      </c>
      <c r="K237" t="str">
        <f t="shared" ref="K237:K248" si="70">CONCATENATE("3RE ",A237," ",B237,"/D/",D237)</f>
        <v>3RE 70361 P6S19/D/X3A51</v>
      </c>
      <c r="N237" t="s">
        <v>1</v>
      </c>
      <c r="O237" t="s">
        <v>22</v>
      </c>
      <c r="S237" t="s">
        <v>1000</v>
      </c>
      <c r="T237" t="str">
        <f t="shared" ref="T237:T248" si="71">CONCATENATE("CABLERE",A237)</f>
        <v>CABLERE70361</v>
      </c>
      <c r="W237">
        <f>W224+1</f>
        <v>3259</v>
      </c>
      <c r="X237">
        <v>920</v>
      </c>
      <c r="Y237">
        <v>15</v>
      </c>
    </row>
    <row r="238" spans="1:25" x14ac:dyDescent="0.25">
      <c r="A238">
        <v>70362</v>
      </c>
      <c r="B238" t="s">
        <v>105</v>
      </c>
      <c r="C238" s="5" t="s">
        <v>70</v>
      </c>
      <c r="D238" s="5" t="s">
        <v>43</v>
      </c>
      <c r="E238" s="5" t="s">
        <v>43</v>
      </c>
      <c r="F238" s="3">
        <v>8.2000000000000011</v>
      </c>
      <c r="G238" s="5" t="s">
        <v>2</v>
      </c>
      <c r="H238" s="10">
        <f t="shared" ref="H238:H248" ca="1" si="72">TODAY()</f>
        <v>41425</v>
      </c>
      <c r="J238" s="5" t="s">
        <v>2699</v>
      </c>
      <c r="K238" t="str">
        <f t="shared" si="70"/>
        <v>3RE 70362 P6S19/D/X3A51</v>
      </c>
      <c r="N238" t="s">
        <v>1</v>
      </c>
      <c r="O238" t="s">
        <v>22</v>
      </c>
      <c r="S238" t="s">
        <v>1000</v>
      </c>
      <c r="T238" t="str">
        <f t="shared" si="71"/>
        <v>CABLERE70362</v>
      </c>
      <c r="W238">
        <f t="shared" ref="W238:W248" si="73">W225+1</f>
        <v>3259</v>
      </c>
      <c r="X238">
        <v>920</v>
      </c>
      <c r="Y238">
        <v>15</v>
      </c>
    </row>
    <row r="239" spans="1:25" x14ac:dyDescent="0.25">
      <c r="A239">
        <v>70363</v>
      </c>
      <c r="B239" t="s">
        <v>105</v>
      </c>
      <c r="C239" s="5" t="s">
        <v>70</v>
      </c>
      <c r="D239" s="5" t="s">
        <v>43</v>
      </c>
      <c r="E239" s="5" t="s">
        <v>43</v>
      </c>
      <c r="F239" s="3">
        <v>7.2</v>
      </c>
      <c r="G239" s="5" t="s">
        <v>2</v>
      </c>
      <c r="H239" s="10">
        <f t="shared" ca="1" si="72"/>
        <v>41425</v>
      </c>
      <c r="J239" s="5" t="s">
        <v>2700</v>
      </c>
      <c r="K239" t="str">
        <f t="shared" si="70"/>
        <v>3RE 70363 P6S19/D/X3A51</v>
      </c>
      <c r="N239" t="s">
        <v>1</v>
      </c>
      <c r="O239" t="s">
        <v>22</v>
      </c>
      <c r="S239" t="s">
        <v>1000</v>
      </c>
      <c r="T239" t="str">
        <f t="shared" si="71"/>
        <v>CABLERE70363</v>
      </c>
      <c r="W239">
        <f t="shared" si="73"/>
        <v>3259</v>
      </c>
      <c r="X239">
        <v>920</v>
      </c>
      <c r="Y239">
        <v>15</v>
      </c>
    </row>
    <row r="240" spans="1:25" x14ac:dyDescent="0.25">
      <c r="A240">
        <v>70364</v>
      </c>
      <c r="B240" t="s">
        <v>105</v>
      </c>
      <c r="C240" s="5" t="s">
        <v>70</v>
      </c>
      <c r="D240" s="5" t="s">
        <v>43</v>
      </c>
      <c r="E240" s="5" t="s">
        <v>43</v>
      </c>
      <c r="F240" s="3">
        <v>7.2</v>
      </c>
      <c r="G240" s="5" t="s">
        <v>2</v>
      </c>
      <c r="H240" s="10">
        <f t="shared" ca="1" si="72"/>
        <v>41425</v>
      </c>
      <c r="J240" s="5" t="s">
        <v>2701</v>
      </c>
      <c r="K240" t="str">
        <f t="shared" si="70"/>
        <v>3RE 70364 P6S19/D/X3A51</v>
      </c>
      <c r="N240" t="s">
        <v>1</v>
      </c>
      <c r="O240" t="s">
        <v>22</v>
      </c>
      <c r="S240" t="s">
        <v>1000</v>
      </c>
      <c r="T240" t="str">
        <f t="shared" si="71"/>
        <v>CABLERE70364</v>
      </c>
      <c r="W240">
        <f t="shared" si="73"/>
        <v>3259</v>
      </c>
      <c r="X240">
        <v>920</v>
      </c>
      <c r="Y240">
        <v>15</v>
      </c>
    </row>
    <row r="241" spans="1:25" x14ac:dyDescent="0.25">
      <c r="A241">
        <v>70365</v>
      </c>
      <c r="B241" t="s">
        <v>105</v>
      </c>
      <c r="C241" s="5" t="s">
        <v>70</v>
      </c>
      <c r="D241" s="5" t="s">
        <v>43</v>
      </c>
      <c r="E241" s="5" t="s">
        <v>43</v>
      </c>
      <c r="F241" s="3">
        <v>7.2</v>
      </c>
      <c r="G241" s="5" t="s">
        <v>2</v>
      </c>
      <c r="H241" s="10">
        <f t="shared" ca="1" si="72"/>
        <v>41425</v>
      </c>
      <c r="J241" s="5" t="s">
        <v>2702</v>
      </c>
      <c r="K241" t="str">
        <f t="shared" si="70"/>
        <v>3RE 70365 P6S19/D/X3A51</v>
      </c>
      <c r="N241" t="s">
        <v>1</v>
      </c>
      <c r="O241" t="s">
        <v>22</v>
      </c>
      <c r="S241" t="s">
        <v>1000</v>
      </c>
      <c r="T241" t="str">
        <f t="shared" si="71"/>
        <v>CABLERE70365</v>
      </c>
      <c r="W241">
        <f t="shared" si="73"/>
        <v>3259</v>
      </c>
      <c r="X241">
        <v>920</v>
      </c>
      <c r="Y241">
        <v>15</v>
      </c>
    </row>
    <row r="242" spans="1:25" x14ac:dyDescent="0.25">
      <c r="A242">
        <v>70366</v>
      </c>
      <c r="B242" t="s">
        <v>105</v>
      </c>
      <c r="C242" s="5" t="s">
        <v>70</v>
      </c>
      <c r="D242" s="5" t="s">
        <v>43</v>
      </c>
      <c r="E242" s="5" t="s">
        <v>43</v>
      </c>
      <c r="F242" s="3">
        <v>7.2</v>
      </c>
      <c r="G242" s="5" t="s">
        <v>2</v>
      </c>
      <c r="H242" s="10">
        <f t="shared" ca="1" si="72"/>
        <v>41425</v>
      </c>
      <c r="J242" s="5" t="s">
        <v>2703</v>
      </c>
      <c r="K242" t="str">
        <f t="shared" si="70"/>
        <v>3RE 70366 P6S19/D/X3A51</v>
      </c>
      <c r="N242" t="s">
        <v>1</v>
      </c>
      <c r="O242" t="s">
        <v>22</v>
      </c>
      <c r="S242" t="s">
        <v>1000</v>
      </c>
      <c r="T242" t="str">
        <f t="shared" si="71"/>
        <v>CABLERE70366</v>
      </c>
      <c r="W242">
        <f t="shared" si="73"/>
        <v>3259</v>
      </c>
      <c r="X242">
        <v>920</v>
      </c>
      <c r="Y242">
        <v>15</v>
      </c>
    </row>
    <row r="243" spans="1:25" x14ac:dyDescent="0.25">
      <c r="A243">
        <v>70367</v>
      </c>
      <c r="B243" t="s">
        <v>105</v>
      </c>
      <c r="C243" s="5" t="s">
        <v>70</v>
      </c>
      <c r="D243" s="5" t="s">
        <v>43</v>
      </c>
      <c r="E243" s="5" t="s">
        <v>43</v>
      </c>
      <c r="F243" s="3">
        <v>10</v>
      </c>
      <c r="G243" s="5" t="s">
        <v>2</v>
      </c>
      <c r="H243" s="10">
        <f t="shared" ca="1" si="72"/>
        <v>41425</v>
      </c>
      <c r="J243" s="5" t="s">
        <v>2704</v>
      </c>
      <c r="K243" t="str">
        <f t="shared" si="70"/>
        <v>3RE 70367 P6S19/D/X3A51</v>
      </c>
      <c r="N243" t="s">
        <v>1</v>
      </c>
      <c r="O243" t="s">
        <v>22</v>
      </c>
      <c r="S243" t="s">
        <v>1000</v>
      </c>
      <c r="T243" t="str">
        <f t="shared" si="71"/>
        <v>CABLERE70367</v>
      </c>
      <c r="W243">
        <f t="shared" si="73"/>
        <v>3259</v>
      </c>
      <c r="X243">
        <v>920</v>
      </c>
      <c r="Y243">
        <v>15</v>
      </c>
    </row>
    <row r="244" spans="1:25" x14ac:dyDescent="0.25">
      <c r="A244">
        <v>70368</v>
      </c>
      <c r="B244" t="s">
        <v>105</v>
      </c>
      <c r="C244" s="5" t="s">
        <v>70</v>
      </c>
      <c r="D244" s="5" t="s">
        <v>43</v>
      </c>
      <c r="E244" s="5" t="s">
        <v>43</v>
      </c>
      <c r="F244" s="3">
        <v>10</v>
      </c>
      <c r="G244" s="5" t="s">
        <v>2</v>
      </c>
      <c r="H244" s="10">
        <f t="shared" ca="1" si="72"/>
        <v>41425</v>
      </c>
      <c r="J244" s="5" t="s">
        <v>2705</v>
      </c>
      <c r="K244" t="str">
        <f t="shared" si="70"/>
        <v>3RE 70368 P6S19/D/X3A51</v>
      </c>
      <c r="N244" t="s">
        <v>1</v>
      </c>
      <c r="O244" t="s">
        <v>22</v>
      </c>
      <c r="S244" t="s">
        <v>1000</v>
      </c>
      <c r="T244" t="str">
        <f t="shared" si="71"/>
        <v>CABLERE70368</v>
      </c>
      <c r="W244">
        <f t="shared" si="73"/>
        <v>3259</v>
      </c>
      <c r="X244">
        <v>920</v>
      </c>
      <c r="Y244">
        <v>15</v>
      </c>
    </row>
    <row r="245" spans="1:25" x14ac:dyDescent="0.25">
      <c r="A245">
        <v>70369</v>
      </c>
      <c r="B245" t="s">
        <v>105</v>
      </c>
      <c r="C245" s="5" t="s">
        <v>70</v>
      </c>
      <c r="D245" s="5" t="s">
        <v>43</v>
      </c>
      <c r="E245" s="5" t="s">
        <v>43</v>
      </c>
      <c r="F245" s="3">
        <v>9.5</v>
      </c>
      <c r="G245" s="5" t="s">
        <v>2</v>
      </c>
      <c r="H245" s="10">
        <f t="shared" ca="1" si="72"/>
        <v>41425</v>
      </c>
      <c r="J245" s="5" t="s">
        <v>2706</v>
      </c>
      <c r="K245" t="str">
        <f t="shared" si="70"/>
        <v>3RE 70369 P6S19/D/X3A51</v>
      </c>
      <c r="N245" t="s">
        <v>1</v>
      </c>
      <c r="O245" t="s">
        <v>22</v>
      </c>
      <c r="S245" t="s">
        <v>1000</v>
      </c>
      <c r="T245" t="str">
        <f t="shared" si="71"/>
        <v>CABLERE70369</v>
      </c>
      <c r="W245">
        <f t="shared" si="73"/>
        <v>3259</v>
      </c>
      <c r="X245">
        <v>920</v>
      </c>
      <c r="Y245">
        <v>15</v>
      </c>
    </row>
    <row r="246" spans="1:25" x14ac:dyDescent="0.25">
      <c r="A246">
        <v>70370</v>
      </c>
      <c r="B246" t="s">
        <v>105</v>
      </c>
      <c r="C246" s="5" t="s">
        <v>70</v>
      </c>
      <c r="D246" s="5" t="s">
        <v>43</v>
      </c>
      <c r="E246" s="5" t="s">
        <v>43</v>
      </c>
      <c r="F246" s="3">
        <v>9.5</v>
      </c>
      <c r="G246" s="5" t="s">
        <v>2</v>
      </c>
      <c r="H246" s="10">
        <f t="shared" ca="1" si="72"/>
        <v>41425</v>
      </c>
      <c r="J246" s="5" t="s">
        <v>2707</v>
      </c>
      <c r="K246" t="str">
        <f t="shared" si="70"/>
        <v>3RE 70370 P6S19/D/X3A51</v>
      </c>
      <c r="N246" t="s">
        <v>1</v>
      </c>
      <c r="O246" t="s">
        <v>22</v>
      </c>
      <c r="S246" t="s">
        <v>1000</v>
      </c>
      <c r="T246" t="str">
        <f t="shared" si="71"/>
        <v>CABLERE70370</v>
      </c>
      <c r="W246">
        <f t="shared" si="73"/>
        <v>3259</v>
      </c>
      <c r="X246">
        <v>920</v>
      </c>
      <c r="Y246">
        <v>15</v>
      </c>
    </row>
    <row r="247" spans="1:25" x14ac:dyDescent="0.25">
      <c r="A247">
        <v>70371</v>
      </c>
      <c r="B247" t="s">
        <v>105</v>
      </c>
      <c r="C247" s="5" t="s">
        <v>70</v>
      </c>
      <c r="D247" s="5" t="s">
        <v>43</v>
      </c>
      <c r="E247" s="5" t="s">
        <v>43</v>
      </c>
      <c r="F247" s="3">
        <v>9</v>
      </c>
      <c r="G247" s="5" t="s">
        <v>2</v>
      </c>
      <c r="H247" s="10">
        <f t="shared" ca="1" si="72"/>
        <v>41425</v>
      </c>
      <c r="J247" s="5" t="s">
        <v>2708</v>
      </c>
      <c r="K247" t="str">
        <f t="shared" si="70"/>
        <v>3RE 70371 P6S19/D/X3A51</v>
      </c>
      <c r="N247" t="s">
        <v>1</v>
      </c>
      <c r="O247" t="s">
        <v>22</v>
      </c>
      <c r="S247" t="s">
        <v>1000</v>
      </c>
      <c r="T247" t="str">
        <f t="shared" si="71"/>
        <v>CABLERE70371</v>
      </c>
      <c r="W247">
        <f t="shared" si="73"/>
        <v>3259</v>
      </c>
      <c r="X247">
        <v>920</v>
      </c>
      <c r="Y247">
        <v>15</v>
      </c>
    </row>
    <row r="248" spans="1:25" x14ac:dyDescent="0.25">
      <c r="A248">
        <v>70372</v>
      </c>
      <c r="B248" t="s">
        <v>105</v>
      </c>
      <c r="C248" s="5" t="s">
        <v>70</v>
      </c>
      <c r="D248" s="5" t="s">
        <v>43</v>
      </c>
      <c r="E248" s="5" t="s">
        <v>43</v>
      </c>
      <c r="F248" s="3">
        <v>9</v>
      </c>
      <c r="G248" s="5" t="s">
        <v>2</v>
      </c>
      <c r="H248" s="10">
        <f t="shared" ca="1" si="72"/>
        <v>41425</v>
      </c>
      <c r="J248" s="5" t="s">
        <v>2709</v>
      </c>
      <c r="K248" t="str">
        <f t="shared" si="70"/>
        <v>3RE 70372 P6S19/D/X3A51</v>
      </c>
      <c r="N248" t="s">
        <v>1</v>
      </c>
      <c r="O248" t="s">
        <v>22</v>
      </c>
      <c r="S248" t="s">
        <v>1000</v>
      </c>
      <c r="T248" t="str">
        <f t="shared" si="71"/>
        <v>CABLERE70372</v>
      </c>
      <c r="W248">
        <f t="shared" si="73"/>
        <v>3259</v>
      </c>
      <c r="X248">
        <v>920</v>
      </c>
      <c r="Y248">
        <v>15</v>
      </c>
    </row>
    <row r="249" spans="1:25" x14ac:dyDescent="0.25">
      <c r="A249" s="4" t="s">
        <v>1068</v>
      </c>
      <c r="B249" s="5"/>
      <c r="F249" s="5"/>
      <c r="Y249" s="5"/>
    </row>
    <row r="250" spans="1:25" x14ac:dyDescent="0.25">
      <c r="A250">
        <v>70373</v>
      </c>
      <c r="B250" t="s">
        <v>106</v>
      </c>
      <c r="C250" s="5" t="s">
        <v>71</v>
      </c>
      <c r="D250" s="5" t="s">
        <v>43</v>
      </c>
      <c r="E250" s="5" t="s">
        <v>43</v>
      </c>
      <c r="F250" s="3">
        <v>7.1</v>
      </c>
      <c r="G250" s="5" t="s">
        <v>2</v>
      </c>
      <c r="H250" s="10">
        <f ca="1">TODAY()</f>
        <v>41425</v>
      </c>
      <c r="J250" s="5" t="s">
        <v>2710</v>
      </c>
      <c r="K250" t="str">
        <f t="shared" ref="K250:K261" si="74">CONCATENATE("3RE ",A250," ",B250,"/D/",D250)</f>
        <v>3RE 70373 P6S20/D/X3A51</v>
      </c>
      <c r="N250" t="s">
        <v>1</v>
      </c>
      <c r="O250" t="s">
        <v>22</v>
      </c>
      <c r="S250" t="s">
        <v>1000</v>
      </c>
      <c r="T250" t="str">
        <f t="shared" ref="T250:T261" si="75">CONCATENATE("CABLERE",A250)</f>
        <v>CABLERE70373</v>
      </c>
      <c r="W250">
        <f>W237+1</f>
        <v>3260</v>
      </c>
      <c r="X250">
        <v>920</v>
      </c>
      <c r="Y250">
        <v>15</v>
      </c>
    </row>
    <row r="251" spans="1:25" x14ac:dyDescent="0.25">
      <c r="A251">
        <v>70374</v>
      </c>
      <c r="B251" t="s">
        <v>106</v>
      </c>
      <c r="C251" s="5" t="s">
        <v>71</v>
      </c>
      <c r="D251" s="5" t="s">
        <v>43</v>
      </c>
      <c r="E251" s="5" t="s">
        <v>43</v>
      </c>
      <c r="F251" s="3">
        <v>7.1</v>
      </c>
      <c r="G251" s="5" t="s">
        <v>2</v>
      </c>
      <c r="H251" s="10">
        <f t="shared" ref="H251:H261" ca="1" si="76">TODAY()</f>
        <v>41425</v>
      </c>
      <c r="J251" s="5" t="s">
        <v>2711</v>
      </c>
      <c r="K251" t="str">
        <f t="shared" si="74"/>
        <v>3RE 70374 P6S20/D/X3A51</v>
      </c>
      <c r="N251" t="s">
        <v>1</v>
      </c>
      <c r="O251" t="s">
        <v>22</v>
      </c>
      <c r="S251" t="s">
        <v>1000</v>
      </c>
      <c r="T251" t="str">
        <f t="shared" si="75"/>
        <v>CABLERE70374</v>
      </c>
      <c r="W251">
        <f t="shared" ref="W251:W261" si="77">W238+1</f>
        <v>3260</v>
      </c>
      <c r="X251">
        <v>920</v>
      </c>
      <c r="Y251">
        <v>15</v>
      </c>
    </row>
    <row r="252" spans="1:25" x14ac:dyDescent="0.25">
      <c r="A252">
        <v>70375</v>
      </c>
      <c r="B252" t="s">
        <v>106</v>
      </c>
      <c r="C252" s="5" t="s">
        <v>71</v>
      </c>
      <c r="D252" s="5" t="s">
        <v>43</v>
      </c>
      <c r="E252" s="5" t="s">
        <v>43</v>
      </c>
      <c r="F252" s="3">
        <v>6.1</v>
      </c>
      <c r="G252" s="5" t="s">
        <v>2</v>
      </c>
      <c r="H252" s="10">
        <f t="shared" ca="1" si="76"/>
        <v>41425</v>
      </c>
      <c r="J252" s="5" t="s">
        <v>2712</v>
      </c>
      <c r="K252" t="str">
        <f t="shared" si="74"/>
        <v>3RE 70375 P6S20/D/X3A51</v>
      </c>
      <c r="N252" t="s">
        <v>1</v>
      </c>
      <c r="O252" t="s">
        <v>22</v>
      </c>
      <c r="S252" t="s">
        <v>1000</v>
      </c>
      <c r="T252" t="str">
        <f t="shared" si="75"/>
        <v>CABLERE70375</v>
      </c>
      <c r="W252">
        <f t="shared" si="77"/>
        <v>3260</v>
      </c>
      <c r="X252">
        <v>920</v>
      </c>
      <c r="Y252">
        <v>15</v>
      </c>
    </row>
    <row r="253" spans="1:25" x14ac:dyDescent="0.25">
      <c r="A253">
        <v>70376</v>
      </c>
      <c r="B253" t="s">
        <v>106</v>
      </c>
      <c r="C253" s="5" t="s">
        <v>71</v>
      </c>
      <c r="D253" s="5" t="s">
        <v>43</v>
      </c>
      <c r="E253" s="5" t="s">
        <v>43</v>
      </c>
      <c r="F253" s="3">
        <v>6.1</v>
      </c>
      <c r="G253" s="5" t="s">
        <v>2</v>
      </c>
      <c r="H253" s="10">
        <f t="shared" ca="1" si="76"/>
        <v>41425</v>
      </c>
      <c r="J253" s="5" t="s">
        <v>2713</v>
      </c>
      <c r="K253" t="str">
        <f t="shared" si="74"/>
        <v>3RE 70376 P6S20/D/X3A51</v>
      </c>
      <c r="N253" t="s">
        <v>1</v>
      </c>
      <c r="O253" t="s">
        <v>22</v>
      </c>
      <c r="S253" t="s">
        <v>1000</v>
      </c>
      <c r="T253" t="str">
        <f t="shared" si="75"/>
        <v>CABLERE70376</v>
      </c>
      <c r="W253">
        <f t="shared" si="77"/>
        <v>3260</v>
      </c>
      <c r="X253">
        <v>920</v>
      </c>
      <c r="Y253">
        <v>15</v>
      </c>
    </row>
    <row r="254" spans="1:25" x14ac:dyDescent="0.25">
      <c r="A254">
        <v>70377</v>
      </c>
      <c r="B254" t="s">
        <v>106</v>
      </c>
      <c r="C254" s="5" t="s">
        <v>71</v>
      </c>
      <c r="D254" s="5" t="s">
        <v>43</v>
      </c>
      <c r="E254" s="5" t="s">
        <v>43</v>
      </c>
      <c r="F254" s="3">
        <v>6.1</v>
      </c>
      <c r="G254" s="5" t="s">
        <v>2</v>
      </c>
      <c r="H254" s="10">
        <f t="shared" ca="1" si="76"/>
        <v>41425</v>
      </c>
      <c r="J254" s="5" t="s">
        <v>2714</v>
      </c>
      <c r="K254" t="str">
        <f t="shared" si="74"/>
        <v>3RE 70377 P6S20/D/X3A51</v>
      </c>
      <c r="N254" t="s">
        <v>1</v>
      </c>
      <c r="O254" t="s">
        <v>22</v>
      </c>
      <c r="S254" t="s">
        <v>1000</v>
      </c>
      <c r="T254" t="str">
        <f t="shared" si="75"/>
        <v>CABLERE70377</v>
      </c>
      <c r="W254">
        <f t="shared" si="77"/>
        <v>3260</v>
      </c>
      <c r="X254">
        <v>920</v>
      </c>
      <c r="Y254">
        <v>15</v>
      </c>
    </row>
    <row r="255" spans="1:25" x14ac:dyDescent="0.25">
      <c r="A255">
        <v>70378</v>
      </c>
      <c r="B255" t="s">
        <v>106</v>
      </c>
      <c r="C255" s="5" t="s">
        <v>71</v>
      </c>
      <c r="D255" s="5" t="s">
        <v>43</v>
      </c>
      <c r="E255" s="5" t="s">
        <v>43</v>
      </c>
      <c r="F255" s="3">
        <v>6.1</v>
      </c>
      <c r="G255" s="5" t="s">
        <v>2</v>
      </c>
      <c r="H255" s="10">
        <f t="shared" ca="1" si="76"/>
        <v>41425</v>
      </c>
      <c r="J255" s="5" t="s">
        <v>2715</v>
      </c>
      <c r="K255" t="str">
        <f t="shared" si="74"/>
        <v>3RE 70378 P6S20/D/X3A51</v>
      </c>
      <c r="N255" t="s">
        <v>1</v>
      </c>
      <c r="O255" t="s">
        <v>22</v>
      </c>
      <c r="S255" t="s">
        <v>1000</v>
      </c>
      <c r="T255" t="str">
        <f t="shared" si="75"/>
        <v>CABLERE70378</v>
      </c>
      <c r="W255">
        <f t="shared" si="77"/>
        <v>3260</v>
      </c>
      <c r="X255">
        <v>920</v>
      </c>
      <c r="Y255">
        <v>15</v>
      </c>
    </row>
    <row r="256" spans="1:25" x14ac:dyDescent="0.25">
      <c r="A256">
        <v>70379</v>
      </c>
      <c r="B256" t="s">
        <v>106</v>
      </c>
      <c r="C256" s="5" t="s">
        <v>71</v>
      </c>
      <c r="D256" s="5" t="s">
        <v>43</v>
      </c>
      <c r="E256" s="5" t="s">
        <v>43</v>
      </c>
      <c r="F256" s="3">
        <v>8.8000000000000007</v>
      </c>
      <c r="G256" s="5" t="s">
        <v>2</v>
      </c>
      <c r="H256" s="10">
        <f t="shared" ca="1" si="76"/>
        <v>41425</v>
      </c>
      <c r="J256" s="5" t="s">
        <v>2716</v>
      </c>
      <c r="K256" t="str">
        <f t="shared" si="74"/>
        <v>3RE 70379 P6S20/D/X3A51</v>
      </c>
      <c r="N256" t="s">
        <v>1</v>
      </c>
      <c r="O256" t="s">
        <v>22</v>
      </c>
      <c r="S256" t="s">
        <v>1000</v>
      </c>
      <c r="T256" t="str">
        <f t="shared" si="75"/>
        <v>CABLERE70379</v>
      </c>
      <c r="W256">
        <f t="shared" si="77"/>
        <v>3260</v>
      </c>
      <c r="X256">
        <v>920</v>
      </c>
      <c r="Y256">
        <v>15</v>
      </c>
    </row>
    <row r="257" spans="1:25" x14ac:dyDescent="0.25">
      <c r="A257">
        <v>70380</v>
      </c>
      <c r="B257" t="s">
        <v>106</v>
      </c>
      <c r="C257" s="5" t="s">
        <v>71</v>
      </c>
      <c r="D257" s="5" t="s">
        <v>43</v>
      </c>
      <c r="E257" s="5" t="s">
        <v>43</v>
      </c>
      <c r="F257" s="3">
        <v>8.8000000000000007</v>
      </c>
      <c r="G257" s="5" t="s">
        <v>2</v>
      </c>
      <c r="H257" s="10">
        <f t="shared" ca="1" si="76"/>
        <v>41425</v>
      </c>
      <c r="J257" s="5" t="s">
        <v>2717</v>
      </c>
      <c r="K257" t="str">
        <f t="shared" si="74"/>
        <v>3RE 70380 P6S20/D/X3A51</v>
      </c>
      <c r="N257" t="s">
        <v>1</v>
      </c>
      <c r="O257" t="s">
        <v>22</v>
      </c>
      <c r="S257" t="s">
        <v>1000</v>
      </c>
      <c r="T257" t="str">
        <f t="shared" si="75"/>
        <v>CABLERE70380</v>
      </c>
      <c r="W257">
        <f t="shared" si="77"/>
        <v>3260</v>
      </c>
      <c r="X257">
        <v>920</v>
      </c>
      <c r="Y257">
        <v>15</v>
      </c>
    </row>
    <row r="258" spans="1:25" x14ac:dyDescent="0.25">
      <c r="A258">
        <v>70381</v>
      </c>
      <c r="B258" t="s">
        <v>106</v>
      </c>
      <c r="C258" s="5" t="s">
        <v>71</v>
      </c>
      <c r="D258" s="5" t="s">
        <v>43</v>
      </c>
      <c r="E258" s="5" t="s">
        <v>43</v>
      </c>
      <c r="F258" s="3">
        <v>8.3000000000000007</v>
      </c>
      <c r="G258" s="5" t="s">
        <v>2</v>
      </c>
      <c r="H258" s="10">
        <f t="shared" ca="1" si="76"/>
        <v>41425</v>
      </c>
      <c r="J258" s="5" t="s">
        <v>2718</v>
      </c>
      <c r="K258" t="str">
        <f t="shared" si="74"/>
        <v>3RE 70381 P6S20/D/X3A51</v>
      </c>
      <c r="N258" t="s">
        <v>1</v>
      </c>
      <c r="O258" t="s">
        <v>22</v>
      </c>
      <c r="S258" t="s">
        <v>1000</v>
      </c>
      <c r="T258" t="str">
        <f t="shared" si="75"/>
        <v>CABLERE70381</v>
      </c>
      <c r="W258">
        <f t="shared" si="77"/>
        <v>3260</v>
      </c>
      <c r="X258">
        <v>920</v>
      </c>
      <c r="Y258">
        <v>15</v>
      </c>
    </row>
    <row r="259" spans="1:25" x14ac:dyDescent="0.25">
      <c r="A259">
        <v>70382</v>
      </c>
      <c r="B259" t="s">
        <v>106</v>
      </c>
      <c r="C259" s="5" t="s">
        <v>71</v>
      </c>
      <c r="D259" s="5" t="s">
        <v>43</v>
      </c>
      <c r="E259" s="5" t="s">
        <v>43</v>
      </c>
      <c r="F259" s="3">
        <v>8.3000000000000007</v>
      </c>
      <c r="G259" s="5" t="s">
        <v>2</v>
      </c>
      <c r="H259" s="10">
        <f t="shared" ca="1" si="76"/>
        <v>41425</v>
      </c>
      <c r="J259" s="5" t="s">
        <v>2719</v>
      </c>
      <c r="K259" t="str">
        <f t="shared" si="74"/>
        <v>3RE 70382 P6S20/D/X3A51</v>
      </c>
      <c r="N259" t="s">
        <v>1</v>
      </c>
      <c r="O259" t="s">
        <v>22</v>
      </c>
      <c r="S259" t="s">
        <v>1000</v>
      </c>
      <c r="T259" t="str">
        <f t="shared" si="75"/>
        <v>CABLERE70382</v>
      </c>
      <c r="W259">
        <f t="shared" si="77"/>
        <v>3260</v>
      </c>
      <c r="X259">
        <v>920</v>
      </c>
      <c r="Y259">
        <v>15</v>
      </c>
    </row>
    <row r="260" spans="1:25" x14ac:dyDescent="0.25">
      <c r="A260">
        <v>70383</v>
      </c>
      <c r="B260" t="s">
        <v>106</v>
      </c>
      <c r="C260" s="5" t="s">
        <v>71</v>
      </c>
      <c r="D260" s="5" t="s">
        <v>43</v>
      </c>
      <c r="E260" s="5" t="s">
        <v>43</v>
      </c>
      <c r="F260" s="3">
        <v>7.8</v>
      </c>
      <c r="G260" s="5" t="s">
        <v>2</v>
      </c>
      <c r="H260" s="10">
        <f t="shared" ca="1" si="76"/>
        <v>41425</v>
      </c>
      <c r="J260" s="5" t="s">
        <v>2720</v>
      </c>
      <c r="K260" t="str">
        <f t="shared" si="74"/>
        <v>3RE 70383 P6S20/D/X3A51</v>
      </c>
      <c r="N260" t="s">
        <v>1</v>
      </c>
      <c r="O260" t="s">
        <v>22</v>
      </c>
      <c r="S260" t="s">
        <v>1000</v>
      </c>
      <c r="T260" t="str">
        <f t="shared" si="75"/>
        <v>CABLERE70383</v>
      </c>
      <c r="W260">
        <f t="shared" si="77"/>
        <v>3260</v>
      </c>
      <c r="X260">
        <v>920</v>
      </c>
      <c r="Y260">
        <v>15</v>
      </c>
    </row>
    <row r="261" spans="1:25" x14ac:dyDescent="0.25">
      <c r="A261">
        <v>70384</v>
      </c>
      <c r="B261" t="s">
        <v>106</v>
      </c>
      <c r="C261" s="5" t="s">
        <v>71</v>
      </c>
      <c r="D261" s="5" t="s">
        <v>43</v>
      </c>
      <c r="E261" s="5" t="s">
        <v>43</v>
      </c>
      <c r="F261" s="3">
        <v>7.8</v>
      </c>
      <c r="G261" s="5" t="s">
        <v>2</v>
      </c>
      <c r="H261" s="10">
        <f t="shared" ca="1" si="76"/>
        <v>41425</v>
      </c>
      <c r="J261" s="5" t="s">
        <v>2721</v>
      </c>
      <c r="K261" t="str">
        <f t="shared" si="74"/>
        <v>3RE 70384 P6S20/D/X3A51</v>
      </c>
      <c r="N261" t="s">
        <v>1</v>
      </c>
      <c r="O261" t="s">
        <v>22</v>
      </c>
      <c r="S261" t="s">
        <v>1000</v>
      </c>
      <c r="T261" t="str">
        <f t="shared" si="75"/>
        <v>CABLERE70384</v>
      </c>
      <c r="W261">
        <f t="shared" si="77"/>
        <v>3260</v>
      </c>
      <c r="X261">
        <v>920</v>
      </c>
      <c r="Y261">
        <v>15</v>
      </c>
    </row>
    <row r="262" spans="1:25" x14ac:dyDescent="0.25">
      <c r="A262" s="4" t="s">
        <v>1069</v>
      </c>
      <c r="B262" s="5"/>
      <c r="F262" s="5"/>
      <c r="Y262" s="5"/>
    </row>
    <row r="263" spans="1:25" x14ac:dyDescent="0.25">
      <c r="A263">
        <v>70385</v>
      </c>
      <c r="B263" t="s">
        <v>107</v>
      </c>
      <c r="C263" s="5" t="s">
        <v>72</v>
      </c>
      <c r="D263" s="5" t="s">
        <v>44</v>
      </c>
      <c r="E263" s="5" t="s">
        <v>44</v>
      </c>
      <c r="F263" s="3">
        <v>5.7</v>
      </c>
      <c r="G263" s="5" t="s">
        <v>2</v>
      </c>
      <c r="H263" s="10">
        <f ca="1">TODAY()</f>
        <v>41425</v>
      </c>
      <c r="J263" s="5" t="s">
        <v>2722</v>
      </c>
      <c r="K263" t="str">
        <f t="shared" ref="K263:K274" si="78">CONCATENATE("3RE ",A263," ",B263,"/D/",D263)</f>
        <v>3RE 70385 P6S21/D/X2A52</v>
      </c>
      <c r="N263" t="s">
        <v>1</v>
      </c>
      <c r="O263" t="s">
        <v>22</v>
      </c>
      <c r="S263" t="s">
        <v>1000</v>
      </c>
      <c r="T263" t="str">
        <f t="shared" ref="T263:T274" si="79">CONCATENATE("CABLERE",A263)</f>
        <v>CABLERE70385</v>
      </c>
      <c r="W263">
        <f>W250+1</f>
        <v>3261</v>
      </c>
      <c r="X263">
        <v>920</v>
      </c>
      <c r="Y263">
        <v>15</v>
      </c>
    </row>
    <row r="264" spans="1:25" x14ac:dyDescent="0.25">
      <c r="A264">
        <v>70386</v>
      </c>
      <c r="B264" t="s">
        <v>107</v>
      </c>
      <c r="C264" s="5" t="s">
        <v>72</v>
      </c>
      <c r="D264" s="5" t="s">
        <v>44</v>
      </c>
      <c r="E264" s="5" t="s">
        <v>44</v>
      </c>
      <c r="F264" s="3">
        <v>5.7</v>
      </c>
      <c r="G264" s="5" t="s">
        <v>2</v>
      </c>
      <c r="H264" s="10">
        <f t="shared" ref="H264:H274" ca="1" si="80">TODAY()</f>
        <v>41425</v>
      </c>
      <c r="J264" s="5" t="s">
        <v>2723</v>
      </c>
      <c r="K264" t="str">
        <f t="shared" si="78"/>
        <v>3RE 70386 P6S21/D/X2A52</v>
      </c>
      <c r="N264" t="s">
        <v>1</v>
      </c>
      <c r="O264" t="s">
        <v>22</v>
      </c>
      <c r="S264" t="s">
        <v>1000</v>
      </c>
      <c r="T264" t="str">
        <f t="shared" si="79"/>
        <v>CABLERE70386</v>
      </c>
      <c r="W264">
        <f t="shared" ref="W264:W274" si="81">W251+1</f>
        <v>3261</v>
      </c>
      <c r="X264">
        <v>920</v>
      </c>
      <c r="Y264">
        <v>15</v>
      </c>
    </row>
    <row r="265" spans="1:25" x14ac:dyDescent="0.25">
      <c r="A265">
        <v>70387</v>
      </c>
      <c r="B265" t="s">
        <v>107</v>
      </c>
      <c r="C265" s="5" t="s">
        <v>72</v>
      </c>
      <c r="D265" s="5" t="s">
        <v>44</v>
      </c>
      <c r="E265" s="5" t="s">
        <v>44</v>
      </c>
      <c r="F265" s="3">
        <v>4.7</v>
      </c>
      <c r="G265" s="5" t="s">
        <v>2</v>
      </c>
      <c r="H265" s="10">
        <f t="shared" ca="1" si="80"/>
        <v>41425</v>
      </c>
      <c r="J265" s="5" t="s">
        <v>2724</v>
      </c>
      <c r="K265" t="str">
        <f t="shared" si="78"/>
        <v>3RE 70387 P6S21/D/X2A52</v>
      </c>
      <c r="N265" t="s">
        <v>1</v>
      </c>
      <c r="O265" t="s">
        <v>22</v>
      </c>
      <c r="S265" t="s">
        <v>1000</v>
      </c>
      <c r="T265" t="str">
        <f t="shared" si="79"/>
        <v>CABLERE70387</v>
      </c>
      <c r="W265">
        <f t="shared" si="81"/>
        <v>3261</v>
      </c>
      <c r="X265">
        <v>920</v>
      </c>
      <c r="Y265">
        <v>15</v>
      </c>
    </row>
    <row r="266" spans="1:25" x14ac:dyDescent="0.25">
      <c r="A266">
        <v>70388</v>
      </c>
      <c r="B266" t="s">
        <v>107</v>
      </c>
      <c r="C266" s="5" t="s">
        <v>72</v>
      </c>
      <c r="D266" s="5" t="s">
        <v>44</v>
      </c>
      <c r="E266" s="5" t="s">
        <v>44</v>
      </c>
      <c r="F266" s="3">
        <v>4.7</v>
      </c>
      <c r="G266" s="5" t="s">
        <v>2</v>
      </c>
      <c r="H266" s="10">
        <f t="shared" ca="1" si="80"/>
        <v>41425</v>
      </c>
      <c r="J266" s="5" t="s">
        <v>2725</v>
      </c>
      <c r="K266" t="str">
        <f t="shared" si="78"/>
        <v>3RE 70388 P6S21/D/X2A52</v>
      </c>
      <c r="N266" t="s">
        <v>1</v>
      </c>
      <c r="O266" t="s">
        <v>22</v>
      </c>
      <c r="S266" t="s">
        <v>1000</v>
      </c>
      <c r="T266" t="str">
        <f t="shared" si="79"/>
        <v>CABLERE70388</v>
      </c>
      <c r="W266">
        <f t="shared" si="81"/>
        <v>3261</v>
      </c>
      <c r="X266">
        <v>920</v>
      </c>
      <c r="Y266">
        <v>15</v>
      </c>
    </row>
    <row r="267" spans="1:25" x14ac:dyDescent="0.25">
      <c r="A267">
        <v>70389</v>
      </c>
      <c r="B267" t="s">
        <v>107</v>
      </c>
      <c r="C267" s="5" t="s">
        <v>72</v>
      </c>
      <c r="D267" s="5" t="s">
        <v>44</v>
      </c>
      <c r="E267" s="5" t="s">
        <v>44</v>
      </c>
      <c r="F267" s="3">
        <v>4.7</v>
      </c>
      <c r="G267" s="5" t="s">
        <v>2</v>
      </c>
      <c r="H267" s="10">
        <f t="shared" ca="1" si="80"/>
        <v>41425</v>
      </c>
      <c r="J267" s="5" t="s">
        <v>2726</v>
      </c>
      <c r="K267" t="str">
        <f t="shared" si="78"/>
        <v>3RE 70389 P6S21/D/X2A52</v>
      </c>
      <c r="N267" t="s">
        <v>1</v>
      </c>
      <c r="O267" t="s">
        <v>22</v>
      </c>
      <c r="S267" t="s">
        <v>1000</v>
      </c>
      <c r="T267" t="str">
        <f t="shared" si="79"/>
        <v>CABLERE70389</v>
      </c>
      <c r="W267">
        <f t="shared" si="81"/>
        <v>3261</v>
      </c>
      <c r="X267">
        <v>920</v>
      </c>
      <c r="Y267">
        <v>15</v>
      </c>
    </row>
    <row r="268" spans="1:25" x14ac:dyDescent="0.25">
      <c r="A268">
        <v>70390</v>
      </c>
      <c r="B268" t="s">
        <v>107</v>
      </c>
      <c r="C268" s="5" t="s">
        <v>72</v>
      </c>
      <c r="D268" s="5" t="s">
        <v>44</v>
      </c>
      <c r="E268" s="5" t="s">
        <v>44</v>
      </c>
      <c r="F268" s="3">
        <v>4.7</v>
      </c>
      <c r="G268" s="5" t="s">
        <v>2</v>
      </c>
      <c r="H268" s="10">
        <f t="shared" ca="1" si="80"/>
        <v>41425</v>
      </c>
      <c r="J268" s="5" t="s">
        <v>2727</v>
      </c>
      <c r="K268" t="str">
        <f t="shared" si="78"/>
        <v>3RE 70390 P6S21/D/X2A52</v>
      </c>
      <c r="N268" t="s">
        <v>1</v>
      </c>
      <c r="O268" t="s">
        <v>22</v>
      </c>
      <c r="S268" t="s">
        <v>1000</v>
      </c>
      <c r="T268" t="str">
        <f t="shared" si="79"/>
        <v>CABLERE70390</v>
      </c>
      <c r="W268">
        <f t="shared" si="81"/>
        <v>3261</v>
      </c>
      <c r="X268">
        <v>920</v>
      </c>
      <c r="Y268">
        <v>15</v>
      </c>
    </row>
    <row r="269" spans="1:25" x14ac:dyDescent="0.25">
      <c r="A269">
        <v>70391</v>
      </c>
      <c r="B269" t="s">
        <v>107</v>
      </c>
      <c r="C269" s="5" t="s">
        <v>72</v>
      </c>
      <c r="D269" s="5" t="s">
        <v>44</v>
      </c>
      <c r="E269" s="5" t="s">
        <v>44</v>
      </c>
      <c r="F269" s="3">
        <v>8</v>
      </c>
      <c r="G269" s="5" t="s">
        <v>2</v>
      </c>
      <c r="H269" s="10">
        <f t="shared" ca="1" si="80"/>
        <v>41425</v>
      </c>
      <c r="J269" s="5" t="s">
        <v>2728</v>
      </c>
      <c r="K269" t="str">
        <f t="shared" si="78"/>
        <v>3RE 70391 P6S21/D/X2A52</v>
      </c>
      <c r="N269" t="s">
        <v>1</v>
      </c>
      <c r="O269" t="s">
        <v>22</v>
      </c>
      <c r="S269" t="s">
        <v>1000</v>
      </c>
      <c r="T269" t="str">
        <f t="shared" si="79"/>
        <v>CABLERE70391</v>
      </c>
      <c r="W269">
        <f t="shared" si="81"/>
        <v>3261</v>
      </c>
      <c r="X269">
        <v>920</v>
      </c>
      <c r="Y269">
        <v>15</v>
      </c>
    </row>
    <row r="270" spans="1:25" x14ac:dyDescent="0.25">
      <c r="A270">
        <v>70392</v>
      </c>
      <c r="B270" t="s">
        <v>107</v>
      </c>
      <c r="C270" s="5" t="s">
        <v>72</v>
      </c>
      <c r="D270" s="5" t="s">
        <v>44</v>
      </c>
      <c r="E270" s="5" t="s">
        <v>44</v>
      </c>
      <c r="F270" s="3">
        <v>8</v>
      </c>
      <c r="G270" s="5" t="s">
        <v>2</v>
      </c>
      <c r="H270" s="10">
        <f t="shared" ca="1" si="80"/>
        <v>41425</v>
      </c>
      <c r="J270" s="5" t="s">
        <v>2729</v>
      </c>
      <c r="K270" t="str">
        <f t="shared" si="78"/>
        <v>3RE 70392 P6S21/D/X2A52</v>
      </c>
      <c r="N270" t="s">
        <v>1</v>
      </c>
      <c r="O270" t="s">
        <v>22</v>
      </c>
      <c r="S270" t="s">
        <v>1000</v>
      </c>
      <c r="T270" t="str">
        <f t="shared" si="79"/>
        <v>CABLERE70392</v>
      </c>
      <c r="W270">
        <f t="shared" si="81"/>
        <v>3261</v>
      </c>
      <c r="X270">
        <v>920</v>
      </c>
      <c r="Y270">
        <v>15</v>
      </c>
    </row>
    <row r="271" spans="1:25" x14ac:dyDescent="0.25">
      <c r="A271">
        <v>70393</v>
      </c>
      <c r="B271" t="s">
        <v>107</v>
      </c>
      <c r="C271" s="5" t="s">
        <v>72</v>
      </c>
      <c r="D271" s="5" t="s">
        <v>44</v>
      </c>
      <c r="E271" s="5" t="s">
        <v>44</v>
      </c>
      <c r="F271" s="3">
        <v>7.5</v>
      </c>
      <c r="G271" s="5" t="s">
        <v>2</v>
      </c>
      <c r="H271" s="10">
        <f t="shared" ca="1" si="80"/>
        <v>41425</v>
      </c>
      <c r="J271" s="5" t="s">
        <v>2730</v>
      </c>
      <c r="K271" t="str">
        <f t="shared" si="78"/>
        <v>3RE 70393 P6S21/D/X2A52</v>
      </c>
      <c r="N271" t="s">
        <v>1</v>
      </c>
      <c r="O271" t="s">
        <v>22</v>
      </c>
      <c r="S271" t="s">
        <v>1000</v>
      </c>
      <c r="T271" t="str">
        <f t="shared" si="79"/>
        <v>CABLERE70393</v>
      </c>
      <c r="W271">
        <f t="shared" si="81"/>
        <v>3261</v>
      </c>
      <c r="X271">
        <v>920</v>
      </c>
      <c r="Y271">
        <v>15</v>
      </c>
    </row>
    <row r="272" spans="1:25" x14ac:dyDescent="0.25">
      <c r="A272">
        <v>70394</v>
      </c>
      <c r="B272" t="s">
        <v>107</v>
      </c>
      <c r="C272" s="5" t="s">
        <v>72</v>
      </c>
      <c r="D272" s="5" t="s">
        <v>44</v>
      </c>
      <c r="E272" s="5" t="s">
        <v>44</v>
      </c>
      <c r="F272" s="3">
        <v>7.5</v>
      </c>
      <c r="G272" s="5" t="s">
        <v>2</v>
      </c>
      <c r="H272" s="10">
        <f t="shared" ca="1" si="80"/>
        <v>41425</v>
      </c>
      <c r="J272" s="5" t="s">
        <v>2731</v>
      </c>
      <c r="K272" t="str">
        <f t="shared" si="78"/>
        <v>3RE 70394 P6S21/D/X2A52</v>
      </c>
      <c r="N272" t="s">
        <v>1</v>
      </c>
      <c r="O272" t="s">
        <v>22</v>
      </c>
      <c r="S272" t="s">
        <v>1000</v>
      </c>
      <c r="T272" t="str">
        <f t="shared" si="79"/>
        <v>CABLERE70394</v>
      </c>
      <c r="W272">
        <f t="shared" si="81"/>
        <v>3261</v>
      </c>
      <c r="X272">
        <v>920</v>
      </c>
      <c r="Y272">
        <v>15</v>
      </c>
    </row>
    <row r="273" spans="1:25" x14ac:dyDescent="0.25">
      <c r="A273">
        <v>70395</v>
      </c>
      <c r="B273" t="s">
        <v>107</v>
      </c>
      <c r="C273" s="5" t="s">
        <v>72</v>
      </c>
      <c r="D273" s="5" t="s">
        <v>44</v>
      </c>
      <c r="E273" s="5" t="s">
        <v>44</v>
      </c>
      <c r="F273" s="3">
        <v>7</v>
      </c>
      <c r="G273" s="5" t="s">
        <v>2</v>
      </c>
      <c r="H273" s="10">
        <f t="shared" ca="1" si="80"/>
        <v>41425</v>
      </c>
      <c r="J273" s="5" t="s">
        <v>2732</v>
      </c>
      <c r="K273" t="str">
        <f t="shared" si="78"/>
        <v>3RE 70395 P6S21/D/X2A52</v>
      </c>
      <c r="N273" t="s">
        <v>1</v>
      </c>
      <c r="O273" t="s">
        <v>22</v>
      </c>
      <c r="S273" t="s">
        <v>1000</v>
      </c>
      <c r="T273" t="str">
        <f t="shared" si="79"/>
        <v>CABLERE70395</v>
      </c>
      <c r="W273">
        <f t="shared" si="81"/>
        <v>3261</v>
      </c>
      <c r="X273">
        <v>920</v>
      </c>
      <c r="Y273">
        <v>15</v>
      </c>
    </row>
    <row r="274" spans="1:25" x14ac:dyDescent="0.25">
      <c r="A274">
        <v>70396</v>
      </c>
      <c r="B274" t="s">
        <v>107</v>
      </c>
      <c r="C274" s="5" t="s">
        <v>72</v>
      </c>
      <c r="D274" s="5" t="s">
        <v>44</v>
      </c>
      <c r="E274" s="5" t="s">
        <v>44</v>
      </c>
      <c r="F274" s="3">
        <v>7</v>
      </c>
      <c r="G274" s="5" t="s">
        <v>2</v>
      </c>
      <c r="H274" s="10">
        <f t="shared" ca="1" si="80"/>
        <v>41425</v>
      </c>
      <c r="J274" s="5" t="s">
        <v>2733</v>
      </c>
      <c r="K274" t="str">
        <f t="shared" si="78"/>
        <v>3RE 70396 P6S21/D/X2A52</v>
      </c>
      <c r="N274" t="s">
        <v>1</v>
      </c>
      <c r="O274" t="s">
        <v>22</v>
      </c>
      <c r="S274" t="s">
        <v>1000</v>
      </c>
      <c r="T274" t="str">
        <f t="shared" si="79"/>
        <v>CABLERE70396</v>
      </c>
      <c r="W274">
        <f t="shared" si="81"/>
        <v>3261</v>
      </c>
      <c r="X274">
        <v>920</v>
      </c>
      <c r="Y274">
        <v>15</v>
      </c>
    </row>
    <row r="275" spans="1:25" x14ac:dyDescent="0.25">
      <c r="A275" s="4" t="s">
        <v>1070</v>
      </c>
      <c r="B275" s="5"/>
      <c r="F275" s="5"/>
    </row>
    <row r="276" spans="1:25" x14ac:dyDescent="0.25">
      <c r="A276">
        <v>70397</v>
      </c>
      <c r="B276" t="s">
        <v>108</v>
      </c>
      <c r="C276" s="5" t="s">
        <v>73</v>
      </c>
      <c r="D276" s="5" t="s">
        <v>44</v>
      </c>
      <c r="E276" s="5" t="s">
        <v>44</v>
      </c>
      <c r="F276" s="3">
        <v>6.3999999999999995</v>
      </c>
      <c r="G276" s="5" t="s">
        <v>2</v>
      </c>
      <c r="H276" s="10">
        <f ca="1">TODAY()</f>
        <v>41425</v>
      </c>
      <c r="J276" s="5" t="s">
        <v>2734</v>
      </c>
      <c r="K276" t="str">
        <f t="shared" ref="K276:K287" si="82">CONCATENATE("3RE ",A276," ",B276,"/D/",D276)</f>
        <v>3RE 70397 P6S22/D/X2A52</v>
      </c>
      <c r="N276" t="s">
        <v>1</v>
      </c>
      <c r="O276" t="s">
        <v>22</v>
      </c>
      <c r="S276" t="s">
        <v>1000</v>
      </c>
      <c r="T276" t="str">
        <f t="shared" ref="T276:T287" si="83">CONCATENATE("CABLERE",A276)</f>
        <v>CABLERE70397</v>
      </c>
      <c r="W276">
        <f>W263+1</f>
        <v>3262</v>
      </c>
      <c r="X276">
        <v>920</v>
      </c>
      <c r="Y276">
        <v>15</v>
      </c>
    </row>
    <row r="277" spans="1:25" x14ac:dyDescent="0.25">
      <c r="A277">
        <v>70398</v>
      </c>
      <c r="B277" t="s">
        <v>108</v>
      </c>
      <c r="C277" s="5" t="s">
        <v>73</v>
      </c>
      <c r="D277" s="5" t="s">
        <v>44</v>
      </c>
      <c r="E277" s="5" t="s">
        <v>44</v>
      </c>
      <c r="F277" s="3">
        <v>6.3999999999999995</v>
      </c>
      <c r="G277" s="5" t="s">
        <v>2</v>
      </c>
      <c r="H277" s="10">
        <f t="shared" ref="H277:H287" ca="1" si="84">TODAY()</f>
        <v>41425</v>
      </c>
      <c r="J277" s="5" t="s">
        <v>2735</v>
      </c>
      <c r="K277" t="str">
        <f t="shared" si="82"/>
        <v>3RE 70398 P6S22/D/X2A52</v>
      </c>
      <c r="N277" t="s">
        <v>1</v>
      </c>
      <c r="O277" t="s">
        <v>22</v>
      </c>
      <c r="S277" t="s">
        <v>1000</v>
      </c>
      <c r="T277" t="str">
        <f t="shared" si="83"/>
        <v>CABLERE70398</v>
      </c>
      <c r="W277">
        <f t="shared" ref="W277:W287" si="85">W264+1</f>
        <v>3262</v>
      </c>
      <c r="X277">
        <v>920</v>
      </c>
      <c r="Y277">
        <v>15</v>
      </c>
    </row>
    <row r="278" spans="1:25" x14ac:dyDescent="0.25">
      <c r="A278">
        <v>70399</v>
      </c>
      <c r="B278" t="s">
        <v>108</v>
      </c>
      <c r="C278" s="5" t="s">
        <v>73</v>
      </c>
      <c r="D278" s="5" t="s">
        <v>44</v>
      </c>
      <c r="E278" s="5" t="s">
        <v>44</v>
      </c>
      <c r="F278" s="3">
        <v>5.3999999999999995</v>
      </c>
      <c r="G278" s="5" t="s">
        <v>2</v>
      </c>
      <c r="H278" s="10">
        <f t="shared" ca="1" si="84"/>
        <v>41425</v>
      </c>
      <c r="J278" s="5" t="s">
        <v>2736</v>
      </c>
      <c r="K278" t="str">
        <f t="shared" si="82"/>
        <v>3RE 70399 P6S22/D/X2A52</v>
      </c>
      <c r="N278" t="s">
        <v>1</v>
      </c>
      <c r="O278" t="s">
        <v>22</v>
      </c>
      <c r="S278" t="s">
        <v>1000</v>
      </c>
      <c r="T278" t="str">
        <f t="shared" si="83"/>
        <v>CABLERE70399</v>
      </c>
      <c r="W278">
        <f t="shared" si="85"/>
        <v>3262</v>
      </c>
      <c r="X278">
        <v>920</v>
      </c>
      <c r="Y278">
        <v>15</v>
      </c>
    </row>
    <row r="279" spans="1:25" x14ac:dyDescent="0.25">
      <c r="A279">
        <v>70400</v>
      </c>
      <c r="B279" t="s">
        <v>108</v>
      </c>
      <c r="C279" s="5" t="s">
        <v>73</v>
      </c>
      <c r="D279" s="5" t="s">
        <v>44</v>
      </c>
      <c r="E279" s="5" t="s">
        <v>44</v>
      </c>
      <c r="F279" s="3">
        <v>5.3999999999999995</v>
      </c>
      <c r="G279" s="5" t="s">
        <v>2</v>
      </c>
      <c r="H279" s="10">
        <f t="shared" ca="1" si="84"/>
        <v>41425</v>
      </c>
      <c r="J279" s="5" t="s">
        <v>2737</v>
      </c>
      <c r="K279" t="str">
        <f t="shared" si="82"/>
        <v>3RE 70400 P6S22/D/X2A52</v>
      </c>
      <c r="N279" t="s">
        <v>1</v>
      </c>
      <c r="O279" t="s">
        <v>22</v>
      </c>
      <c r="S279" t="s">
        <v>1000</v>
      </c>
      <c r="T279" t="str">
        <f t="shared" si="83"/>
        <v>CABLERE70400</v>
      </c>
      <c r="W279">
        <f t="shared" si="85"/>
        <v>3262</v>
      </c>
      <c r="X279">
        <v>920</v>
      </c>
      <c r="Y279">
        <v>15</v>
      </c>
    </row>
    <row r="280" spans="1:25" x14ac:dyDescent="0.25">
      <c r="A280">
        <v>70401</v>
      </c>
      <c r="B280" t="s">
        <v>108</v>
      </c>
      <c r="C280" s="5" t="s">
        <v>73</v>
      </c>
      <c r="D280" s="5" t="s">
        <v>44</v>
      </c>
      <c r="E280" s="5" t="s">
        <v>44</v>
      </c>
      <c r="F280" s="3">
        <v>5.3999999999999995</v>
      </c>
      <c r="G280" s="5" t="s">
        <v>2</v>
      </c>
      <c r="H280" s="10">
        <f t="shared" ca="1" si="84"/>
        <v>41425</v>
      </c>
      <c r="J280" s="5" t="s">
        <v>2738</v>
      </c>
      <c r="K280" t="str">
        <f t="shared" si="82"/>
        <v>3RE 70401 P6S22/D/X2A52</v>
      </c>
      <c r="N280" t="s">
        <v>1</v>
      </c>
      <c r="O280" t="s">
        <v>22</v>
      </c>
      <c r="S280" t="s">
        <v>1000</v>
      </c>
      <c r="T280" t="str">
        <f t="shared" si="83"/>
        <v>CABLERE70401</v>
      </c>
      <c r="W280">
        <f t="shared" si="85"/>
        <v>3262</v>
      </c>
      <c r="X280">
        <v>920</v>
      </c>
      <c r="Y280">
        <v>15</v>
      </c>
    </row>
    <row r="281" spans="1:25" x14ac:dyDescent="0.25">
      <c r="A281">
        <v>70402</v>
      </c>
      <c r="B281" t="s">
        <v>108</v>
      </c>
      <c r="C281" s="5" t="s">
        <v>73</v>
      </c>
      <c r="D281" s="5" t="s">
        <v>44</v>
      </c>
      <c r="E281" s="5" t="s">
        <v>44</v>
      </c>
      <c r="F281" s="3">
        <v>5.3999999999999995</v>
      </c>
      <c r="G281" s="5" t="s">
        <v>2</v>
      </c>
      <c r="H281" s="10">
        <f t="shared" ca="1" si="84"/>
        <v>41425</v>
      </c>
      <c r="J281" s="5" t="s">
        <v>2739</v>
      </c>
      <c r="K281" t="str">
        <f t="shared" si="82"/>
        <v>3RE 70402 P6S22/D/X2A52</v>
      </c>
      <c r="N281" t="s">
        <v>1</v>
      </c>
      <c r="O281" t="s">
        <v>22</v>
      </c>
      <c r="S281" t="s">
        <v>1000</v>
      </c>
      <c r="T281" t="str">
        <f t="shared" si="83"/>
        <v>CABLERE70402</v>
      </c>
      <c r="W281">
        <f t="shared" si="85"/>
        <v>3262</v>
      </c>
      <c r="X281">
        <v>920</v>
      </c>
      <c r="Y281">
        <v>15</v>
      </c>
    </row>
    <row r="282" spans="1:25" x14ac:dyDescent="0.25">
      <c r="A282">
        <v>70403</v>
      </c>
      <c r="B282" t="s">
        <v>108</v>
      </c>
      <c r="C282" s="5" t="s">
        <v>73</v>
      </c>
      <c r="D282" s="5" t="s">
        <v>44</v>
      </c>
      <c r="E282" s="5" t="s">
        <v>44</v>
      </c>
      <c r="F282" s="3">
        <v>9.2000000000000011</v>
      </c>
      <c r="G282" s="5" t="s">
        <v>2</v>
      </c>
      <c r="H282" s="10">
        <f t="shared" ca="1" si="84"/>
        <v>41425</v>
      </c>
      <c r="J282" s="5" t="s">
        <v>2740</v>
      </c>
      <c r="K282" t="str">
        <f t="shared" si="82"/>
        <v>3RE 70403 P6S22/D/X2A52</v>
      </c>
      <c r="N282" t="s">
        <v>1</v>
      </c>
      <c r="O282" t="s">
        <v>22</v>
      </c>
      <c r="S282" t="s">
        <v>1000</v>
      </c>
      <c r="T282" t="str">
        <f t="shared" si="83"/>
        <v>CABLERE70403</v>
      </c>
      <c r="W282">
        <f t="shared" si="85"/>
        <v>3262</v>
      </c>
      <c r="X282">
        <v>920</v>
      </c>
      <c r="Y282">
        <v>15</v>
      </c>
    </row>
    <row r="283" spans="1:25" x14ac:dyDescent="0.25">
      <c r="A283">
        <v>70404</v>
      </c>
      <c r="B283" t="s">
        <v>108</v>
      </c>
      <c r="C283" s="5" t="s">
        <v>73</v>
      </c>
      <c r="D283" s="5" t="s">
        <v>44</v>
      </c>
      <c r="E283" s="5" t="s">
        <v>44</v>
      </c>
      <c r="F283" s="3">
        <v>9.2000000000000011</v>
      </c>
      <c r="G283" s="5" t="s">
        <v>2</v>
      </c>
      <c r="H283" s="10">
        <f t="shared" ca="1" si="84"/>
        <v>41425</v>
      </c>
      <c r="J283" s="5" t="s">
        <v>2741</v>
      </c>
      <c r="K283" t="str">
        <f t="shared" si="82"/>
        <v>3RE 70404 P6S22/D/X2A52</v>
      </c>
      <c r="N283" t="s">
        <v>1</v>
      </c>
      <c r="O283" t="s">
        <v>22</v>
      </c>
      <c r="S283" t="s">
        <v>1000</v>
      </c>
      <c r="T283" t="str">
        <f t="shared" si="83"/>
        <v>CABLERE70404</v>
      </c>
      <c r="W283">
        <f t="shared" si="85"/>
        <v>3262</v>
      </c>
      <c r="X283">
        <v>920</v>
      </c>
      <c r="Y283">
        <v>15</v>
      </c>
    </row>
    <row r="284" spans="1:25" x14ac:dyDescent="0.25">
      <c r="A284">
        <v>70405</v>
      </c>
      <c r="B284" t="s">
        <v>108</v>
      </c>
      <c r="C284" s="5" t="s">
        <v>73</v>
      </c>
      <c r="D284" s="5" t="s">
        <v>44</v>
      </c>
      <c r="E284" s="5" t="s">
        <v>44</v>
      </c>
      <c r="F284" s="3">
        <v>8.7000000000000011</v>
      </c>
      <c r="G284" s="5" t="s">
        <v>2</v>
      </c>
      <c r="H284" s="10">
        <f t="shared" ca="1" si="84"/>
        <v>41425</v>
      </c>
      <c r="J284" s="5" t="s">
        <v>2742</v>
      </c>
      <c r="K284" t="str">
        <f t="shared" si="82"/>
        <v>3RE 70405 P6S22/D/X2A52</v>
      </c>
      <c r="N284" t="s">
        <v>1</v>
      </c>
      <c r="O284" t="s">
        <v>22</v>
      </c>
      <c r="S284" t="s">
        <v>1000</v>
      </c>
      <c r="T284" t="str">
        <f t="shared" si="83"/>
        <v>CABLERE70405</v>
      </c>
      <c r="W284">
        <f t="shared" si="85"/>
        <v>3262</v>
      </c>
      <c r="X284">
        <v>920</v>
      </c>
      <c r="Y284">
        <v>15</v>
      </c>
    </row>
    <row r="285" spans="1:25" x14ac:dyDescent="0.25">
      <c r="A285">
        <v>70406</v>
      </c>
      <c r="B285" t="s">
        <v>108</v>
      </c>
      <c r="C285" s="5" t="s">
        <v>73</v>
      </c>
      <c r="D285" s="5" t="s">
        <v>44</v>
      </c>
      <c r="E285" s="5" t="s">
        <v>44</v>
      </c>
      <c r="F285" s="3">
        <v>8.7000000000000011</v>
      </c>
      <c r="G285" s="5" t="s">
        <v>2</v>
      </c>
      <c r="H285" s="10">
        <f t="shared" ca="1" si="84"/>
        <v>41425</v>
      </c>
      <c r="J285" s="5" t="s">
        <v>2743</v>
      </c>
      <c r="K285" t="str">
        <f t="shared" si="82"/>
        <v>3RE 70406 P6S22/D/X2A52</v>
      </c>
      <c r="N285" t="s">
        <v>1</v>
      </c>
      <c r="O285" t="s">
        <v>22</v>
      </c>
      <c r="S285" t="s">
        <v>1000</v>
      </c>
      <c r="T285" t="str">
        <f t="shared" si="83"/>
        <v>CABLERE70406</v>
      </c>
      <c r="W285">
        <f t="shared" si="85"/>
        <v>3262</v>
      </c>
      <c r="X285">
        <v>920</v>
      </c>
      <c r="Y285">
        <v>15</v>
      </c>
    </row>
    <row r="286" spans="1:25" x14ac:dyDescent="0.25">
      <c r="A286">
        <v>70407</v>
      </c>
      <c r="B286" t="s">
        <v>108</v>
      </c>
      <c r="C286" s="5" t="s">
        <v>73</v>
      </c>
      <c r="D286" s="5" t="s">
        <v>44</v>
      </c>
      <c r="E286" s="5" t="s">
        <v>44</v>
      </c>
      <c r="F286" s="3">
        <v>8.2000000000000011</v>
      </c>
      <c r="G286" s="5" t="s">
        <v>2</v>
      </c>
      <c r="H286" s="10">
        <f t="shared" ca="1" si="84"/>
        <v>41425</v>
      </c>
      <c r="J286" s="5" t="s">
        <v>2744</v>
      </c>
      <c r="K286" t="str">
        <f t="shared" si="82"/>
        <v>3RE 70407 P6S22/D/X2A52</v>
      </c>
      <c r="N286" t="s">
        <v>1</v>
      </c>
      <c r="O286" t="s">
        <v>22</v>
      </c>
      <c r="S286" t="s">
        <v>1000</v>
      </c>
      <c r="T286" t="str">
        <f t="shared" si="83"/>
        <v>CABLERE70407</v>
      </c>
      <c r="W286">
        <f t="shared" si="85"/>
        <v>3262</v>
      </c>
      <c r="X286">
        <v>920</v>
      </c>
      <c r="Y286">
        <v>15</v>
      </c>
    </row>
    <row r="287" spans="1:25" x14ac:dyDescent="0.25">
      <c r="A287">
        <v>70408</v>
      </c>
      <c r="B287" t="s">
        <v>108</v>
      </c>
      <c r="C287" s="5" t="s">
        <v>73</v>
      </c>
      <c r="D287" s="5" t="s">
        <v>44</v>
      </c>
      <c r="E287" s="5" t="s">
        <v>44</v>
      </c>
      <c r="F287" s="3">
        <v>8.2000000000000011</v>
      </c>
      <c r="G287" s="5" t="s">
        <v>2</v>
      </c>
      <c r="H287" s="10">
        <f t="shared" ca="1" si="84"/>
        <v>41425</v>
      </c>
      <c r="J287" s="5" t="s">
        <v>2745</v>
      </c>
      <c r="K287" t="str">
        <f t="shared" si="82"/>
        <v>3RE 70408 P6S22/D/X2A52</v>
      </c>
      <c r="N287" t="s">
        <v>1</v>
      </c>
      <c r="O287" t="s">
        <v>22</v>
      </c>
      <c r="S287" t="s">
        <v>1000</v>
      </c>
      <c r="T287" t="str">
        <f t="shared" si="83"/>
        <v>CABLERE70408</v>
      </c>
      <c r="W287">
        <f t="shared" si="85"/>
        <v>3262</v>
      </c>
      <c r="X287">
        <v>920</v>
      </c>
      <c r="Y287">
        <v>15</v>
      </c>
    </row>
    <row r="288" spans="1:25" x14ac:dyDescent="0.25">
      <c r="A288" s="4" t="s">
        <v>1071</v>
      </c>
      <c r="B288" s="5"/>
      <c r="F288" s="5"/>
      <c r="Y288" s="5"/>
    </row>
    <row r="289" spans="1:25" x14ac:dyDescent="0.25">
      <c r="A289">
        <v>70409</v>
      </c>
      <c r="B289" t="s">
        <v>109</v>
      </c>
      <c r="C289" s="5" t="s">
        <v>74</v>
      </c>
      <c r="D289" s="5" t="s">
        <v>44</v>
      </c>
      <c r="E289" s="5" t="s">
        <v>44</v>
      </c>
      <c r="F289" s="3">
        <v>7.6</v>
      </c>
      <c r="G289" s="5" t="s">
        <v>2</v>
      </c>
      <c r="H289" s="10">
        <f ca="1">TODAY()</f>
        <v>41425</v>
      </c>
      <c r="J289" s="5" t="s">
        <v>2746</v>
      </c>
      <c r="K289" t="str">
        <f t="shared" ref="K289:K300" si="86">CONCATENATE("3RE ",A289," ",B289,"/D/",D289)</f>
        <v>3RE 70409 P6S23/D/X2A52</v>
      </c>
      <c r="N289" t="s">
        <v>1</v>
      </c>
      <c r="O289" t="s">
        <v>22</v>
      </c>
      <c r="S289" t="s">
        <v>1000</v>
      </c>
      <c r="T289" t="str">
        <f t="shared" ref="T289:T300" si="87">CONCATENATE("CABLERE",A289)</f>
        <v>CABLERE70409</v>
      </c>
      <c r="W289">
        <f>W276+1</f>
        <v>3263</v>
      </c>
      <c r="X289">
        <v>919</v>
      </c>
      <c r="Y289">
        <v>15</v>
      </c>
    </row>
    <row r="290" spans="1:25" x14ac:dyDescent="0.25">
      <c r="A290">
        <v>70410</v>
      </c>
      <c r="B290" t="s">
        <v>109</v>
      </c>
      <c r="C290" s="5" t="s">
        <v>74</v>
      </c>
      <c r="D290" s="5" t="s">
        <v>44</v>
      </c>
      <c r="E290" s="5" t="s">
        <v>44</v>
      </c>
      <c r="F290" s="3">
        <v>7.6</v>
      </c>
      <c r="G290" s="5" t="s">
        <v>2</v>
      </c>
      <c r="H290" s="10">
        <f t="shared" ref="H290:H300" ca="1" si="88">TODAY()</f>
        <v>41425</v>
      </c>
      <c r="J290" s="5" t="s">
        <v>2747</v>
      </c>
      <c r="K290" t="str">
        <f t="shared" si="86"/>
        <v>3RE 70410 P6S23/D/X2A52</v>
      </c>
      <c r="N290" t="s">
        <v>1</v>
      </c>
      <c r="O290" t="s">
        <v>22</v>
      </c>
      <c r="S290" t="s">
        <v>1000</v>
      </c>
      <c r="T290" t="str">
        <f t="shared" si="87"/>
        <v>CABLERE70410</v>
      </c>
      <c r="W290">
        <f t="shared" ref="W290:W300" si="89">W277+1</f>
        <v>3263</v>
      </c>
      <c r="X290">
        <v>919</v>
      </c>
      <c r="Y290">
        <v>15</v>
      </c>
    </row>
    <row r="291" spans="1:25" x14ac:dyDescent="0.25">
      <c r="A291">
        <v>70411</v>
      </c>
      <c r="B291" t="s">
        <v>109</v>
      </c>
      <c r="C291" s="5" t="s">
        <v>74</v>
      </c>
      <c r="D291" s="5" t="s">
        <v>44</v>
      </c>
      <c r="E291" s="5" t="s">
        <v>44</v>
      </c>
      <c r="F291" s="3">
        <v>6.6</v>
      </c>
      <c r="G291" s="5" t="s">
        <v>2</v>
      </c>
      <c r="H291" s="10">
        <f t="shared" ca="1" si="88"/>
        <v>41425</v>
      </c>
      <c r="J291" s="5" t="s">
        <v>2748</v>
      </c>
      <c r="K291" t="str">
        <f t="shared" si="86"/>
        <v>3RE 70411 P6S23/D/X2A52</v>
      </c>
      <c r="N291" t="s">
        <v>1</v>
      </c>
      <c r="O291" t="s">
        <v>22</v>
      </c>
      <c r="S291" t="s">
        <v>1000</v>
      </c>
      <c r="T291" t="str">
        <f t="shared" si="87"/>
        <v>CABLERE70411</v>
      </c>
      <c r="W291">
        <f t="shared" si="89"/>
        <v>3263</v>
      </c>
      <c r="X291">
        <v>919</v>
      </c>
      <c r="Y291">
        <v>15</v>
      </c>
    </row>
    <row r="292" spans="1:25" x14ac:dyDescent="0.25">
      <c r="A292">
        <v>70412</v>
      </c>
      <c r="B292" t="s">
        <v>109</v>
      </c>
      <c r="C292" s="5" t="s">
        <v>74</v>
      </c>
      <c r="D292" s="5" t="s">
        <v>44</v>
      </c>
      <c r="E292" s="5" t="s">
        <v>44</v>
      </c>
      <c r="F292" s="3">
        <v>6.6</v>
      </c>
      <c r="G292" s="5" t="s">
        <v>2</v>
      </c>
      <c r="H292" s="10">
        <f t="shared" ca="1" si="88"/>
        <v>41425</v>
      </c>
      <c r="J292" s="5" t="s">
        <v>2749</v>
      </c>
      <c r="K292" t="str">
        <f t="shared" si="86"/>
        <v>3RE 70412 P6S23/D/X2A52</v>
      </c>
      <c r="N292" t="s">
        <v>1</v>
      </c>
      <c r="O292" t="s">
        <v>22</v>
      </c>
      <c r="S292" t="s">
        <v>1000</v>
      </c>
      <c r="T292" t="str">
        <f t="shared" si="87"/>
        <v>CABLERE70412</v>
      </c>
      <c r="W292">
        <f t="shared" si="89"/>
        <v>3263</v>
      </c>
      <c r="X292">
        <v>919</v>
      </c>
      <c r="Y292">
        <v>15</v>
      </c>
    </row>
    <row r="293" spans="1:25" x14ac:dyDescent="0.25">
      <c r="A293">
        <v>70413</v>
      </c>
      <c r="B293" t="s">
        <v>109</v>
      </c>
      <c r="C293" s="5" t="s">
        <v>74</v>
      </c>
      <c r="D293" s="5" t="s">
        <v>44</v>
      </c>
      <c r="E293" s="5" t="s">
        <v>44</v>
      </c>
      <c r="F293" s="3">
        <v>6.6</v>
      </c>
      <c r="G293" s="5" t="s">
        <v>2</v>
      </c>
      <c r="H293" s="10">
        <f t="shared" ca="1" si="88"/>
        <v>41425</v>
      </c>
      <c r="J293" s="5" t="s">
        <v>2750</v>
      </c>
      <c r="K293" t="str">
        <f t="shared" si="86"/>
        <v>3RE 70413 P6S23/D/X2A52</v>
      </c>
      <c r="N293" t="s">
        <v>1</v>
      </c>
      <c r="O293" t="s">
        <v>22</v>
      </c>
      <c r="S293" t="s">
        <v>1000</v>
      </c>
      <c r="T293" t="str">
        <f t="shared" si="87"/>
        <v>CABLERE70413</v>
      </c>
      <c r="W293">
        <f t="shared" si="89"/>
        <v>3263</v>
      </c>
      <c r="X293">
        <v>919</v>
      </c>
      <c r="Y293">
        <v>15</v>
      </c>
    </row>
    <row r="294" spans="1:25" x14ac:dyDescent="0.25">
      <c r="A294">
        <v>70414</v>
      </c>
      <c r="B294" t="s">
        <v>109</v>
      </c>
      <c r="C294" s="5" t="s">
        <v>74</v>
      </c>
      <c r="D294" s="5" t="s">
        <v>44</v>
      </c>
      <c r="E294" s="5" t="s">
        <v>44</v>
      </c>
      <c r="F294" s="3">
        <v>6.6</v>
      </c>
      <c r="G294" s="5" t="s">
        <v>2</v>
      </c>
      <c r="H294" s="10">
        <f t="shared" ca="1" si="88"/>
        <v>41425</v>
      </c>
      <c r="J294" s="5" t="s">
        <v>2751</v>
      </c>
      <c r="K294" t="str">
        <f t="shared" si="86"/>
        <v>3RE 70414 P6S23/D/X2A52</v>
      </c>
      <c r="N294" t="s">
        <v>1</v>
      </c>
      <c r="O294" t="s">
        <v>22</v>
      </c>
      <c r="S294" t="s">
        <v>1000</v>
      </c>
      <c r="T294" t="str">
        <f t="shared" si="87"/>
        <v>CABLERE70414</v>
      </c>
      <c r="W294">
        <f t="shared" si="89"/>
        <v>3263</v>
      </c>
      <c r="X294">
        <v>919</v>
      </c>
      <c r="Y294">
        <v>15</v>
      </c>
    </row>
    <row r="295" spans="1:25" x14ac:dyDescent="0.25">
      <c r="A295">
        <v>70415</v>
      </c>
      <c r="B295" t="s">
        <v>109</v>
      </c>
      <c r="C295" s="5" t="s">
        <v>74</v>
      </c>
      <c r="D295" s="5" t="s">
        <v>44</v>
      </c>
      <c r="E295" s="5" t="s">
        <v>44</v>
      </c>
      <c r="F295" s="3">
        <v>10.4</v>
      </c>
      <c r="G295" s="5" t="s">
        <v>2</v>
      </c>
      <c r="H295" s="10">
        <f t="shared" ca="1" si="88"/>
        <v>41425</v>
      </c>
      <c r="J295" s="5" t="s">
        <v>2752</v>
      </c>
      <c r="K295" t="str">
        <f t="shared" si="86"/>
        <v>3RE 70415 P6S23/D/X2A52</v>
      </c>
      <c r="N295" t="s">
        <v>1</v>
      </c>
      <c r="O295" t="s">
        <v>22</v>
      </c>
      <c r="S295" t="s">
        <v>1000</v>
      </c>
      <c r="T295" t="str">
        <f t="shared" si="87"/>
        <v>CABLERE70415</v>
      </c>
      <c r="W295">
        <f t="shared" si="89"/>
        <v>3263</v>
      </c>
      <c r="X295">
        <v>919</v>
      </c>
      <c r="Y295">
        <v>15</v>
      </c>
    </row>
    <row r="296" spans="1:25" x14ac:dyDescent="0.25">
      <c r="A296">
        <v>70416</v>
      </c>
      <c r="B296" t="s">
        <v>109</v>
      </c>
      <c r="C296" s="5" t="s">
        <v>74</v>
      </c>
      <c r="D296" s="5" t="s">
        <v>44</v>
      </c>
      <c r="E296" s="5" t="s">
        <v>44</v>
      </c>
      <c r="F296" s="3">
        <v>10.4</v>
      </c>
      <c r="G296" s="5" t="s">
        <v>2</v>
      </c>
      <c r="H296" s="10">
        <f t="shared" ca="1" si="88"/>
        <v>41425</v>
      </c>
      <c r="J296" s="5" t="s">
        <v>2753</v>
      </c>
      <c r="K296" t="str">
        <f t="shared" si="86"/>
        <v>3RE 70416 P6S23/D/X2A52</v>
      </c>
      <c r="N296" t="s">
        <v>1</v>
      </c>
      <c r="O296" t="s">
        <v>22</v>
      </c>
      <c r="S296" t="s">
        <v>1000</v>
      </c>
      <c r="T296" t="str">
        <f t="shared" si="87"/>
        <v>CABLERE70416</v>
      </c>
      <c r="W296">
        <f t="shared" si="89"/>
        <v>3263</v>
      </c>
      <c r="X296">
        <v>919</v>
      </c>
      <c r="Y296">
        <v>15</v>
      </c>
    </row>
    <row r="297" spans="1:25" x14ac:dyDescent="0.25">
      <c r="A297">
        <v>70417</v>
      </c>
      <c r="B297" t="s">
        <v>109</v>
      </c>
      <c r="C297" s="5" t="s">
        <v>74</v>
      </c>
      <c r="D297" s="5" t="s">
        <v>44</v>
      </c>
      <c r="E297" s="5" t="s">
        <v>44</v>
      </c>
      <c r="F297" s="3">
        <v>9.9</v>
      </c>
      <c r="G297" s="5" t="s">
        <v>2</v>
      </c>
      <c r="H297" s="10">
        <f t="shared" ca="1" si="88"/>
        <v>41425</v>
      </c>
      <c r="J297" s="5" t="s">
        <v>2754</v>
      </c>
      <c r="K297" t="str">
        <f t="shared" si="86"/>
        <v>3RE 70417 P6S23/D/X2A52</v>
      </c>
      <c r="N297" t="s">
        <v>1</v>
      </c>
      <c r="O297" t="s">
        <v>22</v>
      </c>
      <c r="S297" t="s">
        <v>1000</v>
      </c>
      <c r="T297" t="str">
        <f t="shared" si="87"/>
        <v>CABLERE70417</v>
      </c>
      <c r="W297">
        <f t="shared" si="89"/>
        <v>3263</v>
      </c>
      <c r="X297">
        <v>919</v>
      </c>
      <c r="Y297">
        <v>15</v>
      </c>
    </row>
    <row r="298" spans="1:25" x14ac:dyDescent="0.25">
      <c r="A298">
        <v>70418</v>
      </c>
      <c r="B298" t="s">
        <v>109</v>
      </c>
      <c r="C298" s="5" t="s">
        <v>74</v>
      </c>
      <c r="D298" s="5" t="s">
        <v>44</v>
      </c>
      <c r="E298" s="5" t="s">
        <v>44</v>
      </c>
      <c r="F298" s="3">
        <v>9.9</v>
      </c>
      <c r="G298" s="5" t="s">
        <v>2</v>
      </c>
      <c r="H298" s="10">
        <f t="shared" ca="1" si="88"/>
        <v>41425</v>
      </c>
      <c r="J298" s="5" t="s">
        <v>2755</v>
      </c>
      <c r="K298" t="str">
        <f t="shared" si="86"/>
        <v>3RE 70418 P6S23/D/X2A52</v>
      </c>
      <c r="N298" t="s">
        <v>1</v>
      </c>
      <c r="O298" t="s">
        <v>22</v>
      </c>
      <c r="S298" t="s">
        <v>1000</v>
      </c>
      <c r="T298" t="str">
        <f t="shared" si="87"/>
        <v>CABLERE70418</v>
      </c>
      <c r="W298">
        <f t="shared" si="89"/>
        <v>3263</v>
      </c>
      <c r="X298">
        <v>919</v>
      </c>
      <c r="Y298">
        <v>15</v>
      </c>
    </row>
    <row r="299" spans="1:25" x14ac:dyDescent="0.25">
      <c r="A299">
        <v>70419</v>
      </c>
      <c r="B299" t="s">
        <v>109</v>
      </c>
      <c r="C299" s="5" t="s">
        <v>74</v>
      </c>
      <c r="D299" s="5" t="s">
        <v>44</v>
      </c>
      <c r="E299" s="5" t="s">
        <v>44</v>
      </c>
      <c r="F299" s="3">
        <v>9.4</v>
      </c>
      <c r="G299" s="5" t="s">
        <v>2</v>
      </c>
      <c r="H299" s="10">
        <f t="shared" ca="1" si="88"/>
        <v>41425</v>
      </c>
      <c r="J299" s="5" t="s">
        <v>2756</v>
      </c>
      <c r="K299" t="str">
        <f t="shared" si="86"/>
        <v>3RE 70419 P6S23/D/X2A52</v>
      </c>
      <c r="N299" t="s">
        <v>1</v>
      </c>
      <c r="O299" t="s">
        <v>22</v>
      </c>
      <c r="S299" t="s">
        <v>1000</v>
      </c>
      <c r="T299" t="str">
        <f t="shared" si="87"/>
        <v>CABLERE70419</v>
      </c>
      <c r="W299">
        <f t="shared" si="89"/>
        <v>3263</v>
      </c>
      <c r="X299">
        <v>919</v>
      </c>
      <c r="Y299">
        <v>15</v>
      </c>
    </row>
    <row r="300" spans="1:25" x14ac:dyDescent="0.25">
      <c r="A300">
        <v>70420</v>
      </c>
      <c r="B300" t="s">
        <v>109</v>
      </c>
      <c r="C300" s="5" t="s">
        <v>74</v>
      </c>
      <c r="D300" s="5" t="s">
        <v>44</v>
      </c>
      <c r="E300" s="5" t="s">
        <v>44</v>
      </c>
      <c r="F300" s="3">
        <v>9.4</v>
      </c>
      <c r="G300" s="5" t="s">
        <v>2</v>
      </c>
      <c r="H300" s="10">
        <f t="shared" ca="1" si="88"/>
        <v>41425</v>
      </c>
      <c r="J300" s="5" t="s">
        <v>2757</v>
      </c>
      <c r="K300" t="str">
        <f t="shared" si="86"/>
        <v>3RE 70420 P6S23/D/X2A52</v>
      </c>
      <c r="N300" t="s">
        <v>1</v>
      </c>
      <c r="O300" t="s">
        <v>22</v>
      </c>
      <c r="S300" t="s">
        <v>1000</v>
      </c>
      <c r="T300" t="str">
        <f t="shared" si="87"/>
        <v>CABLERE70420</v>
      </c>
      <c r="W300">
        <f t="shared" si="89"/>
        <v>3263</v>
      </c>
      <c r="X300">
        <v>919</v>
      </c>
      <c r="Y300">
        <v>15</v>
      </c>
    </row>
    <row r="301" spans="1:25" x14ac:dyDescent="0.25">
      <c r="A301" s="4" t="s">
        <v>1072</v>
      </c>
      <c r="B301" s="5"/>
      <c r="F301" s="5"/>
      <c r="Y301" s="5"/>
    </row>
    <row r="302" spans="1:25" x14ac:dyDescent="0.25">
      <c r="A302">
        <v>70421</v>
      </c>
      <c r="B302" t="s">
        <v>110</v>
      </c>
      <c r="C302" s="5" t="s">
        <v>75</v>
      </c>
      <c r="D302" s="5" t="s">
        <v>44</v>
      </c>
      <c r="E302" s="5" t="s">
        <v>44</v>
      </c>
      <c r="F302" s="3">
        <v>9.4</v>
      </c>
      <c r="G302" s="5" t="s">
        <v>2</v>
      </c>
      <c r="H302" s="10">
        <f ca="1">TODAY()</f>
        <v>41425</v>
      </c>
      <c r="J302" s="5" t="s">
        <v>2758</v>
      </c>
      <c r="K302" t="str">
        <f t="shared" ref="K302:K313" si="90">CONCATENATE("3RE ",A302," ",B302,"/D/",D302)</f>
        <v>3RE 70421 P6S24/D/X2A52</v>
      </c>
      <c r="N302" t="s">
        <v>1</v>
      </c>
      <c r="O302" t="s">
        <v>22</v>
      </c>
      <c r="S302" t="s">
        <v>1000</v>
      </c>
      <c r="T302" t="str">
        <f t="shared" ref="T302:T313" si="91">CONCATENATE("CABLERE",A302)</f>
        <v>CABLERE70421</v>
      </c>
      <c r="W302">
        <f>W289+1</f>
        <v>3264</v>
      </c>
      <c r="X302">
        <v>919</v>
      </c>
      <c r="Y302">
        <v>15</v>
      </c>
    </row>
    <row r="303" spans="1:25" x14ac:dyDescent="0.25">
      <c r="A303">
        <v>70422</v>
      </c>
      <c r="B303" t="s">
        <v>110</v>
      </c>
      <c r="C303" s="5" t="s">
        <v>75</v>
      </c>
      <c r="D303" s="5" t="s">
        <v>44</v>
      </c>
      <c r="E303" s="5" t="s">
        <v>44</v>
      </c>
      <c r="F303" s="3">
        <v>9.4</v>
      </c>
      <c r="G303" s="5" t="s">
        <v>2</v>
      </c>
      <c r="H303" s="10">
        <f t="shared" ref="H303:H313" ca="1" si="92">TODAY()</f>
        <v>41425</v>
      </c>
      <c r="J303" s="5" t="s">
        <v>2759</v>
      </c>
      <c r="K303" t="str">
        <f t="shared" si="90"/>
        <v>3RE 70422 P6S24/D/X2A52</v>
      </c>
      <c r="N303" t="s">
        <v>1</v>
      </c>
      <c r="O303" t="s">
        <v>22</v>
      </c>
      <c r="S303" t="s">
        <v>1000</v>
      </c>
      <c r="T303" t="str">
        <f t="shared" si="91"/>
        <v>CABLERE70422</v>
      </c>
      <c r="W303">
        <f t="shared" ref="W303:W313" si="93">W290+1</f>
        <v>3264</v>
      </c>
      <c r="X303">
        <v>919</v>
      </c>
      <c r="Y303">
        <v>15</v>
      </c>
    </row>
    <row r="304" spans="1:25" x14ac:dyDescent="0.25">
      <c r="A304">
        <v>70423</v>
      </c>
      <c r="B304" t="s">
        <v>110</v>
      </c>
      <c r="C304" s="5" t="s">
        <v>75</v>
      </c>
      <c r="D304" s="5" t="s">
        <v>44</v>
      </c>
      <c r="E304" s="5" t="s">
        <v>44</v>
      </c>
      <c r="F304" s="3">
        <v>8.4</v>
      </c>
      <c r="G304" s="5" t="s">
        <v>2</v>
      </c>
      <c r="H304" s="10">
        <f t="shared" ca="1" si="92"/>
        <v>41425</v>
      </c>
      <c r="J304" s="5" t="s">
        <v>2760</v>
      </c>
      <c r="K304" t="str">
        <f t="shared" si="90"/>
        <v>3RE 70423 P6S24/D/X2A52</v>
      </c>
      <c r="N304" t="s">
        <v>1</v>
      </c>
      <c r="O304" t="s">
        <v>22</v>
      </c>
      <c r="S304" t="s">
        <v>1000</v>
      </c>
      <c r="T304" t="str">
        <f t="shared" si="91"/>
        <v>CABLERE70423</v>
      </c>
      <c r="W304">
        <f t="shared" si="93"/>
        <v>3264</v>
      </c>
      <c r="X304">
        <v>919</v>
      </c>
      <c r="Y304">
        <v>15</v>
      </c>
    </row>
    <row r="305" spans="1:25" x14ac:dyDescent="0.25">
      <c r="A305">
        <v>70424</v>
      </c>
      <c r="B305" t="s">
        <v>110</v>
      </c>
      <c r="C305" s="5" t="s">
        <v>75</v>
      </c>
      <c r="D305" s="5" t="s">
        <v>44</v>
      </c>
      <c r="E305" s="5" t="s">
        <v>44</v>
      </c>
      <c r="F305" s="3">
        <v>8.4</v>
      </c>
      <c r="G305" s="5" t="s">
        <v>2</v>
      </c>
      <c r="H305" s="10">
        <f t="shared" ca="1" si="92"/>
        <v>41425</v>
      </c>
      <c r="J305" s="5" t="s">
        <v>2761</v>
      </c>
      <c r="K305" t="str">
        <f t="shared" si="90"/>
        <v>3RE 70424 P6S24/D/X2A52</v>
      </c>
      <c r="N305" t="s">
        <v>1</v>
      </c>
      <c r="O305" t="s">
        <v>22</v>
      </c>
      <c r="S305" t="s">
        <v>1000</v>
      </c>
      <c r="T305" t="str">
        <f t="shared" si="91"/>
        <v>CABLERE70424</v>
      </c>
      <c r="W305">
        <f t="shared" si="93"/>
        <v>3264</v>
      </c>
      <c r="X305">
        <v>919</v>
      </c>
      <c r="Y305">
        <v>15</v>
      </c>
    </row>
    <row r="306" spans="1:25" x14ac:dyDescent="0.25">
      <c r="A306">
        <v>70425</v>
      </c>
      <c r="B306" t="s">
        <v>110</v>
      </c>
      <c r="C306" s="5" t="s">
        <v>75</v>
      </c>
      <c r="D306" s="5" t="s">
        <v>44</v>
      </c>
      <c r="E306" s="5" t="s">
        <v>44</v>
      </c>
      <c r="F306" s="3">
        <v>8.4</v>
      </c>
      <c r="G306" s="5" t="s">
        <v>2</v>
      </c>
      <c r="H306" s="10">
        <f t="shared" ca="1" si="92"/>
        <v>41425</v>
      </c>
      <c r="J306" s="5" t="s">
        <v>2762</v>
      </c>
      <c r="K306" t="str">
        <f t="shared" si="90"/>
        <v>3RE 70425 P6S24/D/X2A52</v>
      </c>
      <c r="N306" t="s">
        <v>1</v>
      </c>
      <c r="O306" t="s">
        <v>22</v>
      </c>
      <c r="S306" t="s">
        <v>1000</v>
      </c>
      <c r="T306" t="str">
        <f t="shared" si="91"/>
        <v>CABLERE70425</v>
      </c>
      <c r="W306">
        <f t="shared" si="93"/>
        <v>3264</v>
      </c>
      <c r="X306">
        <v>919</v>
      </c>
      <c r="Y306">
        <v>15</v>
      </c>
    </row>
    <row r="307" spans="1:25" x14ac:dyDescent="0.25">
      <c r="A307">
        <v>70426</v>
      </c>
      <c r="B307" t="s">
        <v>110</v>
      </c>
      <c r="C307" s="5" t="s">
        <v>75</v>
      </c>
      <c r="D307" s="5" t="s">
        <v>44</v>
      </c>
      <c r="E307" s="5" t="s">
        <v>44</v>
      </c>
      <c r="F307" s="3">
        <v>8.4</v>
      </c>
      <c r="G307" s="5" t="s">
        <v>2</v>
      </c>
      <c r="H307" s="10">
        <f t="shared" ca="1" si="92"/>
        <v>41425</v>
      </c>
      <c r="J307" s="5" t="s">
        <v>2763</v>
      </c>
      <c r="K307" t="str">
        <f t="shared" si="90"/>
        <v>3RE 70426 P6S24/D/X2A52</v>
      </c>
      <c r="N307" t="s">
        <v>1</v>
      </c>
      <c r="O307" t="s">
        <v>22</v>
      </c>
      <c r="S307" t="s">
        <v>1000</v>
      </c>
      <c r="T307" t="str">
        <f t="shared" si="91"/>
        <v>CABLERE70426</v>
      </c>
      <c r="W307">
        <f t="shared" si="93"/>
        <v>3264</v>
      </c>
      <c r="X307">
        <v>919</v>
      </c>
      <c r="Y307">
        <v>15</v>
      </c>
    </row>
    <row r="308" spans="1:25" x14ac:dyDescent="0.25">
      <c r="A308">
        <v>70427</v>
      </c>
      <c r="B308" t="s">
        <v>110</v>
      </c>
      <c r="C308" s="5" t="s">
        <v>75</v>
      </c>
      <c r="D308" s="5" t="s">
        <v>44</v>
      </c>
      <c r="E308" s="5" t="s">
        <v>44</v>
      </c>
      <c r="F308" s="3">
        <v>12.200000000000001</v>
      </c>
      <c r="G308" s="5" t="s">
        <v>2</v>
      </c>
      <c r="H308" s="10">
        <f t="shared" ca="1" si="92"/>
        <v>41425</v>
      </c>
      <c r="J308" s="5" t="s">
        <v>2764</v>
      </c>
      <c r="K308" t="str">
        <f t="shared" si="90"/>
        <v>3RE 70427 P6S24/D/X2A52</v>
      </c>
      <c r="N308" t="s">
        <v>1</v>
      </c>
      <c r="O308" t="s">
        <v>22</v>
      </c>
      <c r="S308" t="s">
        <v>1000</v>
      </c>
      <c r="T308" t="str">
        <f t="shared" si="91"/>
        <v>CABLERE70427</v>
      </c>
      <c r="W308">
        <f t="shared" si="93"/>
        <v>3264</v>
      </c>
      <c r="X308">
        <v>919</v>
      </c>
      <c r="Y308">
        <v>15</v>
      </c>
    </row>
    <row r="309" spans="1:25" x14ac:dyDescent="0.25">
      <c r="A309">
        <v>70428</v>
      </c>
      <c r="B309" t="s">
        <v>110</v>
      </c>
      <c r="C309" s="5" t="s">
        <v>75</v>
      </c>
      <c r="D309" s="5" t="s">
        <v>44</v>
      </c>
      <c r="E309" s="5" t="s">
        <v>44</v>
      </c>
      <c r="F309" s="3">
        <v>12.200000000000001</v>
      </c>
      <c r="G309" s="5" t="s">
        <v>2</v>
      </c>
      <c r="H309" s="10">
        <f t="shared" ca="1" si="92"/>
        <v>41425</v>
      </c>
      <c r="J309" s="5" t="s">
        <v>2765</v>
      </c>
      <c r="K309" t="str">
        <f t="shared" si="90"/>
        <v>3RE 70428 P6S24/D/X2A52</v>
      </c>
      <c r="N309" t="s">
        <v>1</v>
      </c>
      <c r="O309" t="s">
        <v>22</v>
      </c>
      <c r="S309" t="s">
        <v>1000</v>
      </c>
      <c r="T309" t="str">
        <f t="shared" si="91"/>
        <v>CABLERE70428</v>
      </c>
      <c r="W309">
        <f t="shared" si="93"/>
        <v>3264</v>
      </c>
      <c r="X309">
        <v>919</v>
      </c>
      <c r="Y309">
        <v>15</v>
      </c>
    </row>
    <row r="310" spans="1:25" x14ac:dyDescent="0.25">
      <c r="A310">
        <v>70429</v>
      </c>
      <c r="B310" t="s">
        <v>110</v>
      </c>
      <c r="C310" s="5" t="s">
        <v>75</v>
      </c>
      <c r="D310" s="5" t="s">
        <v>44</v>
      </c>
      <c r="E310" s="5" t="s">
        <v>44</v>
      </c>
      <c r="F310" s="3">
        <v>11.700000000000001</v>
      </c>
      <c r="G310" s="5" t="s">
        <v>2</v>
      </c>
      <c r="H310" s="10">
        <f t="shared" ca="1" si="92"/>
        <v>41425</v>
      </c>
      <c r="J310" s="5" t="s">
        <v>2766</v>
      </c>
      <c r="K310" t="str">
        <f t="shared" si="90"/>
        <v>3RE 70429 P6S24/D/X2A52</v>
      </c>
      <c r="N310" t="s">
        <v>1</v>
      </c>
      <c r="O310" t="s">
        <v>22</v>
      </c>
      <c r="S310" t="s">
        <v>1000</v>
      </c>
      <c r="T310" t="str">
        <f t="shared" si="91"/>
        <v>CABLERE70429</v>
      </c>
      <c r="W310">
        <f t="shared" si="93"/>
        <v>3264</v>
      </c>
      <c r="X310">
        <v>919</v>
      </c>
      <c r="Y310">
        <v>15</v>
      </c>
    </row>
    <row r="311" spans="1:25" x14ac:dyDescent="0.25">
      <c r="A311">
        <v>70430</v>
      </c>
      <c r="B311" t="s">
        <v>110</v>
      </c>
      <c r="C311" s="5" t="s">
        <v>75</v>
      </c>
      <c r="D311" s="5" t="s">
        <v>44</v>
      </c>
      <c r="E311" s="5" t="s">
        <v>44</v>
      </c>
      <c r="F311" s="3">
        <v>11.700000000000001</v>
      </c>
      <c r="G311" s="5" t="s">
        <v>2</v>
      </c>
      <c r="H311" s="10">
        <f t="shared" ca="1" si="92"/>
        <v>41425</v>
      </c>
      <c r="J311" s="5" t="s">
        <v>2767</v>
      </c>
      <c r="K311" t="str">
        <f t="shared" si="90"/>
        <v>3RE 70430 P6S24/D/X2A52</v>
      </c>
      <c r="N311" t="s">
        <v>1</v>
      </c>
      <c r="O311" t="s">
        <v>22</v>
      </c>
      <c r="S311" t="s">
        <v>1000</v>
      </c>
      <c r="T311" t="str">
        <f t="shared" si="91"/>
        <v>CABLERE70430</v>
      </c>
      <c r="W311">
        <f t="shared" si="93"/>
        <v>3264</v>
      </c>
      <c r="X311">
        <v>919</v>
      </c>
      <c r="Y311">
        <v>15</v>
      </c>
    </row>
    <row r="312" spans="1:25" x14ac:dyDescent="0.25">
      <c r="A312">
        <v>70431</v>
      </c>
      <c r="B312" t="s">
        <v>110</v>
      </c>
      <c r="C312" s="5" t="s">
        <v>75</v>
      </c>
      <c r="D312" s="5" t="s">
        <v>44</v>
      </c>
      <c r="E312" s="5" t="s">
        <v>44</v>
      </c>
      <c r="F312" s="3">
        <v>11.200000000000001</v>
      </c>
      <c r="G312" s="5" t="s">
        <v>2</v>
      </c>
      <c r="H312" s="10">
        <f t="shared" ca="1" si="92"/>
        <v>41425</v>
      </c>
      <c r="J312" s="5" t="s">
        <v>2768</v>
      </c>
      <c r="K312" t="str">
        <f t="shared" si="90"/>
        <v>3RE 70431 P6S24/D/X2A52</v>
      </c>
      <c r="N312" t="s">
        <v>1</v>
      </c>
      <c r="O312" t="s">
        <v>22</v>
      </c>
      <c r="S312" t="s">
        <v>1000</v>
      </c>
      <c r="T312" t="str">
        <f t="shared" si="91"/>
        <v>CABLERE70431</v>
      </c>
      <c r="W312">
        <f t="shared" si="93"/>
        <v>3264</v>
      </c>
      <c r="X312">
        <v>919</v>
      </c>
      <c r="Y312">
        <v>15</v>
      </c>
    </row>
    <row r="313" spans="1:25" x14ac:dyDescent="0.25">
      <c r="A313">
        <v>70432</v>
      </c>
      <c r="B313" t="s">
        <v>110</v>
      </c>
      <c r="C313" s="5" t="s">
        <v>75</v>
      </c>
      <c r="D313" s="5" t="s">
        <v>44</v>
      </c>
      <c r="E313" s="5" t="s">
        <v>44</v>
      </c>
      <c r="F313" s="3">
        <v>11.200000000000001</v>
      </c>
      <c r="G313" s="5" t="s">
        <v>2</v>
      </c>
      <c r="H313" s="10">
        <f t="shared" ca="1" si="92"/>
        <v>41425</v>
      </c>
      <c r="J313" s="5" t="s">
        <v>2769</v>
      </c>
      <c r="K313" t="str">
        <f t="shared" si="90"/>
        <v>3RE 70432 P6S24/D/X2A52</v>
      </c>
      <c r="N313" t="s">
        <v>1</v>
      </c>
      <c r="O313" t="s">
        <v>22</v>
      </c>
      <c r="S313" t="s">
        <v>1000</v>
      </c>
      <c r="T313" t="str">
        <f t="shared" si="91"/>
        <v>CABLERE70432</v>
      </c>
      <c r="W313">
        <f t="shared" si="93"/>
        <v>3264</v>
      </c>
      <c r="X313">
        <v>919</v>
      </c>
      <c r="Y313">
        <v>15</v>
      </c>
    </row>
    <row r="314" spans="1:25" x14ac:dyDescent="0.25">
      <c r="A314" s="4" t="s">
        <v>1073</v>
      </c>
      <c r="B314" s="5"/>
      <c r="F314" s="5"/>
      <c r="Y314" s="5"/>
    </row>
    <row r="315" spans="1:25" x14ac:dyDescent="0.25">
      <c r="A315">
        <v>70433</v>
      </c>
      <c r="B315" t="s">
        <v>111</v>
      </c>
      <c r="C315" s="5" t="s">
        <v>76</v>
      </c>
      <c r="D315" s="5" t="s">
        <v>44</v>
      </c>
      <c r="E315" s="5" t="s">
        <v>44</v>
      </c>
      <c r="F315" s="3">
        <v>10.9</v>
      </c>
      <c r="G315" s="5" t="s">
        <v>2</v>
      </c>
      <c r="H315" s="10">
        <f ca="1">TODAY()</f>
        <v>41425</v>
      </c>
      <c r="J315" s="5" t="s">
        <v>2770</v>
      </c>
      <c r="K315" t="str">
        <f t="shared" ref="K315:K326" si="94">CONCATENATE("3RE ",A315," ",B315,"/D/",D315)</f>
        <v>3RE 70433 P6S25/D/X2A52</v>
      </c>
      <c r="N315" t="s">
        <v>1</v>
      </c>
      <c r="O315" t="s">
        <v>22</v>
      </c>
      <c r="S315" t="s">
        <v>1000</v>
      </c>
      <c r="T315" t="str">
        <f t="shared" ref="T315:T326" si="95">CONCATENATE("CABLERE",A315)</f>
        <v>CABLERE70433</v>
      </c>
      <c r="W315">
        <f>W302+1</f>
        <v>3265</v>
      </c>
      <c r="X315">
        <v>919</v>
      </c>
      <c r="Y315">
        <v>15</v>
      </c>
    </row>
    <row r="316" spans="1:25" x14ac:dyDescent="0.25">
      <c r="A316">
        <v>70434</v>
      </c>
      <c r="B316" t="s">
        <v>111</v>
      </c>
      <c r="C316" s="5" t="s">
        <v>76</v>
      </c>
      <c r="D316" s="5" t="s">
        <v>44</v>
      </c>
      <c r="E316" s="5" t="s">
        <v>44</v>
      </c>
      <c r="F316" s="3">
        <v>10.9</v>
      </c>
      <c r="G316" s="5" t="s">
        <v>2</v>
      </c>
      <c r="H316" s="10">
        <f t="shared" ref="H316:H326" ca="1" si="96">TODAY()</f>
        <v>41425</v>
      </c>
      <c r="J316" s="5" t="s">
        <v>2771</v>
      </c>
      <c r="K316" t="str">
        <f t="shared" si="94"/>
        <v>3RE 70434 P6S25/D/X2A52</v>
      </c>
      <c r="N316" t="s">
        <v>1</v>
      </c>
      <c r="O316" t="s">
        <v>22</v>
      </c>
      <c r="S316" t="s">
        <v>1000</v>
      </c>
      <c r="T316" t="str">
        <f t="shared" si="95"/>
        <v>CABLERE70434</v>
      </c>
      <c r="W316">
        <f t="shared" ref="W316:W326" si="97">W303+1</f>
        <v>3265</v>
      </c>
      <c r="X316">
        <v>919</v>
      </c>
      <c r="Y316">
        <v>15</v>
      </c>
    </row>
    <row r="317" spans="1:25" x14ac:dyDescent="0.25">
      <c r="A317">
        <v>70435</v>
      </c>
      <c r="B317" t="s">
        <v>111</v>
      </c>
      <c r="C317" s="5" t="s">
        <v>76</v>
      </c>
      <c r="D317" s="5" t="s">
        <v>44</v>
      </c>
      <c r="E317" s="5" t="s">
        <v>44</v>
      </c>
      <c r="F317" s="3">
        <v>9.9</v>
      </c>
      <c r="G317" s="5" t="s">
        <v>2</v>
      </c>
      <c r="H317" s="10">
        <f t="shared" ca="1" si="96"/>
        <v>41425</v>
      </c>
      <c r="J317" s="5" t="s">
        <v>2772</v>
      </c>
      <c r="K317" t="str">
        <f t="shared" si="94"/>
        <v>3RE 70435 P6S25/D/X2A52</v>
      </c>
      <c r="N317" t="s">
        <v>1</v>
      </c>
      <c r="O317" t="s">
        <v>22</v>
      </c>
      <c r="S317" t="s">
        <v>1000</v>
      </c>
      <c r="T317" t="str">
        <f t="shared" si="95"/>
        <v>CABLERE70435</v>
      </c>
      <c r="W317">
        <f t="shared" si="97"/>
        <v>3265</v>
      </c>
      <c r="X317">
        <v>919</v>
      </c>
      <c r="Y317">
        <v>15</v>
      </c>
    </row>
    <row r="318" spans="1:25" x14ac:dyDescent="0.25">
      <c r="A318">
        <v>70436</v>
      </c>
      <c r="B318" t="s">
        <v>111</v>
      </c>
      <c r="C318" s="5" t="s">
        <v>76</v>
      </c>
      <c r="D318" s="5" t="s">
        <v>44</v>
      </c>
      <c r="E318" s="5" t="s">
        <v>44</v>
      </c>
      <c r="F318" s="3">
        <v>9.9</v>
      </c>
      <c r="G318" s="5" t="s">
        <v>2</v>
      </c>
      <c r="H318" s="10">
        <f t="shared" ca="1" si="96"/>
        <v>41425</v>
      </c>
      <c r="J318" s="5" t="s">
        <v>2773</v>
      </c>
      <c r="K318" t="str">
        <f t="shared" si="94"/>
        <v>3RE 70436 P6S25/D/X2A52</v>
      </c>
      <c r="N318" t="s">
        <v>1</v>
      </c>
      <c r="O318" t="s">
        <v>22</v>
      </c>
      <c r="S318" t="s">
        <v>1000</v>
      </c>
      <c r="T318" t="str">
        <f t="shared" si="95"/>
        <v>CABLERE70436</v>
      </c>
      <c r="W318">
        <f t="shared" si="97"/>
        <v>3265</v>
      </c>
      <c r="X318">
        <v>919</v>
      </c>
      <c r="Y318">
        <v>15</v>
      </c>
    </row>
    <row r="319" spans="1:25" x14ac:dyDescent="0.25">
      <c r="A319">
        <v>70437</v>
      </c>
      <c r="B319" t="s">
        <v>111</v>
      </c>
      <c r="C319" s="5" t="s">
        <v>76</v>
      </c>
      <c r="D319" s="5" t="s">
        <v>44</v>
      </c>
      <c r="E319" s="5" t="s">
        <v>44</v>
      </c>
      <c r="F319" s="3">
        <v>9.9</v>
      </c>
      <c r="G319" s="5" t="s">
        <v>2</v>
      </c>
      <c r="H319" s="10">
        <f t="shared" ca="1" si="96"/>
        <v>41425</v>
      </c>
      <c r="J319" s="5" t="s">
        <v>2774</v>
      </c>
      <c r="K319" t="str">
        <f t="shared" si="94"/>
        <v>3RE 70437 P6S25/D/X2A52</v>
      </c>
      <c r="N319" t="s">
        <v>1</v>
      </c>
      <c r="O319" t="s">
        <v>22</v>
      </c>
      <c r="S319" t="s">
        <v>1000</v>
      </c>
      <c r="T319" t="str">
        <f t="shared" si="95"/>
        <v>CABLERE70437</v>
      </c>
      <c r="W319">
        <f t="shared" si="97"/>
        <v>3265</v>
      </c>
      <c r="X319">
        <v>919</v>
      </c>
      <c r="Y319">
        <v>15</v>
      </c>
    </row>
    <row r="320" spans="1:25" x14ac:dyDescent="0.25">
      <c r="A320">
        <v>70438</v>
      </c>
      <c r="B320" t="s">
        <v>111</v>
      </c>
      <c r="C320" s="5" t="s">
        <v>76</v>
      </c>
      <c r="D320" s="5" t="s">
        <v>44</v>
      </c>
      <c r="E320" s="5" t="s">
        <v>44</v>
      </c>
      <c r="F320" s="3">
        <v>9.9</v>
      </c>
      <c r="G320" s="5" t="s">
        <v>2</v>
      </c>
      <c r="H320" s="10">
        <f t="shared" ca="1" si="96"/>
        <v>41425</v>
      </c>
      <c r="J320" s="5" t="s">
        <v>2775</v>
      </c>
      <c r="K320" t="str">
        <f t="shared" si="94"/>
        <v>3RE 70438 P6S25/D/X2A52</v>
      </c>
      <c r="N320" t="s">
        <v>1</v>
      </c>
      <c r="O320" t="s">
        <v>22</v>
      </c>
      <c r="S320" t="s">
        <v>1000</v>
      </c>
      <c r="T320" t="str">
        <f t="shared" si="95"/>
        <v>CABLERE70438</v>
      </c>
      <c r="W320">
        <f t="shared" si="97"/>
        <v>3265</v>
      </c>
      <c r="X320">
        <v>919</v>
      </c>
      <c r="Y320">
        <v>15</v>
      </c>
    </row>
    <row r="321" spans="1:25" x14ac:dyDescent="0.25">
      <c r="A321">
        <v>70439</v>
      </c>
      <c r="B321" t="s">
        <v>111</v>
      </c>
      <c r="C321" s="5" t="s">
        <v>76</v>
      </c>
      <c r="D321" s="5" t="s">
        <v>44</v>
      </c>
      <c r="E321" s="5" t="s">
        <v>44</v>
      </c>
      <c r="F321" s="3">
        <v>13.700000000000001</v>
      </c>
      <c r="G321" s="5" t="s">
        <v>2</v>
      </c>
      <c r="H321" s="10">
        <f t="shared" ca="1" si="96"/>
        <v>41425</v>
      </c>
      <c r="J321" s="5" t="s">
        <v>2776</v>
      </c>
      <c r="K321" t="str">
        <f t="shared" si="94"/>
        <v>3RE 70439 P6S25/D/X2A52</v>
      </c>
      <c r="N321" t="s">
        <v>1</v>
      </c>
      <c r="O321" t="s">
        <v>22</v>
      </c>
      <c r="S321" t="s">
        <v>1000</v>
      </c>
      <c r="T321" t="str">
        <f t="shared" si="95"/>
        <v>CABLERE70439</v>
      </c>
      <c r="W321">
        <f t="shared" si="97"/>
        <v>3265</v>
      </c>
      <c r="X321">
        <v>919</v>
      </c>
      <c r="Y321">
        <v>15</v>
      </c>
    </row>
    <row r="322" spans="1:25" x14ac:dyDescent="0.25">
      <c r="A322">
        <v>70440</v>
      </c>
      <c r="B322" t="s">
        <v>111</v>
      </c>
      <c r="C322" s="5" t="s">
        <v>76</v>
      </c>
      <c r="D322" s="5" t="s">
        <v>44</v>
      </c>
      <c r="E322" s="5" t="s">
        <v>44</v>
      </c>
      <c r="F322" s="3">
        <v>13.700000000000001</v>
      </c>
      <c r="G322" s="5" t="s">
        <v>2</v>
      </c>
      <c r="H322" s="10">
        <f t="shared" ca="1" si="96"/>
        <v>41425</v>
      </c>
      <c r="J322" s="5" t="s">
        <v>2777</v>
      </c>
      <c r="K322" t="str">
        <f t="shared" si="94"/>
        <v>3RE 70440 P6S25/D/X2A52</v>
      </c>
      <c r="N322" t="s">
        <v>1</v>
      </c>
      <c r="O322" t="s">
        <v>22</v>
      </c>
      <c r="S322" t="s">
        <v>1000</v>
      </c>
      <c r="T322" t="str">
        <f t="shared" si="95"/>
        <v>CABLERE70440</v>
      </c>
      <c r="W322">
        <f t="shared" si="97"/>
        <v>3265</v>
      </c>
      <c r="X322">
        <v>919</v>
      </c>
      <c r="Y322">
        <v>15</v>
      </c>
    </row>
    <row r="323" spans="1:25" x14ac:dyDescent="0.25">
      <c r="A323">
        <v>70441</v>
      </c>
      <c r="B323" t="s">
        <v>111</v>
      </c>
      <c r="C323" s="5" t="s">
        <v>76</v>
      </c>
      <c r="D323" s="5" t="s">
        <v>44</v>
      </c>
      <c r="E323" s="5" t="s">
        <v>44</v>
      </c>
      <c r="F323" s="3">
        <v>13.200000000000001</v>
      </c>
      <c r="G323" s="5" t="s">
        <v>2</v>
      </c>
      <c r="H323" s="10">
        <f t="shared" ca="1" si="96"/>
        <v>41425</v>
      </c>
      <c r="J323" s="5" t="s">
        <v>2778</v>
      </c>
      <c r="K323" t="str">
        <f t="shared" si="94"/>
        <v>3RE 70441 P6S25/D/X2A52</v>
      </c>
      <c r="N323" t="s">
        <v>1</v>
      </c>
      <c r="O323" t="s">
        <v>22</v>
      </c>
      <c r="S323" t="s">
        <v>1000</v>
      </c>
      <c r="T323" t="str">
        <f t="shared" si="95"/>
        <v>CABLERE70441</v>
      </c>
      <c r="W323">
        <f t="shared" si="97"/>
        <v>3265</v>
      </c>
      <c r="X323">
        <v>919</v>
      </c>
      <c r="Y323">
        <v>15</v>
      </c>
    </row>
    <row r="324" spans="1:25" x14ac:dyDescent="0.25">
      <c r="A324">
        <v>70442</v>
      </c>
      <c r="B324" t="s">
        <v>111</v>
      </c>
      <c r="C324" s="5" t="s">
        <v>76</v>
      </c>
      <c r="D324" s="5" t="s">
        <v>44</v>
      </c>
      <c r="E324" s="5" t="s">
        <v>44</v>
      </c>
      <c r="F324" s="3">
        <v>13.200000000000001</v>
      </c>
      <c r="G324" s="5" t="s">
        <v>2</v>
      </c>
      <c r="H324" s="10">
        <f t="shared" ca="1" si="96"/>
        <v>41425</v>
      </c>
      <c r="J324" s="5" t="s">
        <v>2779</v>
      </c>
      <c r="K324" t="str">
        <f t="shared" si="94"/>
        <v>3RE 70442 P6S25/D/X2A52</v>
      </c>
      <c r="N324" t="s">
        <v>1</v>
      </c>
      <c r="O324" t="s">
        <v>22</v>
      </c>
      <c r="S324" t="s">
        <v>1000</v>
      </c>
      <c r="T324" t="str">
        <f t="shared" si="95"/>
        <v>CABLERE70442</v>
      </c>
      <c r="W324">
        <f t="shared" si="97"/>
        <v>3265</v>
      </c>
      <c r="X324">
        <v>919</v>
      </c>
      <c r="Y324">
        <v>15</v>
      </c>
    </row>
    <row r="325" spans="1:25" x14ac:dyDescent="0.25">
      <c r="A325">
        <v>70443</v>
      </c>
      <c r="B325" t="s">
        <v>111</v>
      </c>
      <c r="C325" s="5" t="s">
        <v>76</v>
      </c>
      <c r="D325" s="5" t="s">
        <v>44</v>
      </c>
      <c r="E325" s="5" t="s">
        <v>44</v>
      </c>
      <c r="F325" s="3">
        <v>12.700000000000001</v>
      </c>
      <c r="G325" s="5" t="s">
        <v>2</v>
      </c>
      <c r="H325" s="10">
        <f t="shared" ca="1" si="96"/>
        <v>41425</v>
      </c>
      <c r="J325" s="5" t="s">
        <v>2780</v>
      </c>
      <c r="K325" t="str">
        <f t="shared" si="94"/>
        <v>3RE 70443 P6S25/D/X2A52</v>
      </c>
      <c r="N325" t="s">
        <v>1</v>
      </c>
      <c r="O325" t="s">
        <v>22</v>
      </c>
      <c r="S325" t="s">
        <v>1000</v>
      </c>
      <c r="T325" t="str">
        <f t="shared" si="95"/>
        <v>CABLERE70443</v>
      </c>
      <c r="W325">
        <f t="shared" si="97"/>
        <v>3265</v>
      </c>
      <c r="X325">
        <v>919</v>
      </c>
      <c r="Y325">
        <v>15</v>
      </c>
    </row>
    <row r="326" spans="1:25" x14ac:dyDescent="0.25">
      <c r="A326">
        <v>70444</v>
      </c>
      <c r="B326" t="s">
        <v>111</v>
      </c>
      <c r="C326" s="5" t="s">
        <v>76</v>
      </c>
      <c r="D326" s="5" t="s">
        <v>44</v>
      </c>
      <c r="E326" s="5" t="s">
        <v>44</v>
      </c>
      <c r="F326" s="3">
        <v>12.700000000000001</v>
      </c>
      <c r="G326" s="5" t="s">
        <v>2</v>
      </c>
      <c r="H326" s="10">
        <f t="shared" ca="1" si="96"/>
        <v>41425</v>
      </c>
      <c r="J326" s="5" t="s">
        <v>2781</v>
      </c>
      <c r="K326" t="str">
        <f t="shared" si="94"/>
        <v>3RE 70444 P6S25/D/X2A52</v>
      </c>
      <c r="N326" t="s">
        <v>1</v>
      </c>
      <c r="O326" t="s">
        <v>22</v>
      </c>
      <c r="S326" t="s">
        <v>1000</v>
      </c>
      <c r="T326" t="str">
        <f t="shared" si="95"/>
        <v>CABLERE70444</v>
      </c>
      <c r="W326">
        <f t="shared" si="97"/>
        <v>3265</v>
      </c>
      <c r="X326">
        <v>919</v>
      </c>
      <c r="Y326">
        <v>15</v>
      </c>
    </row>
    <row r="327" spans="1:25" x14ac:dyDescent="0.25">
      <c r="A327" s="4" t="s">
        <v>1074</v>
      </c>
      <c r="B327" s="5"/>
      <c r="F327" s="5"/>
      <c r="Y327" s="5"/>
    </row>
    <row r="328" spans="1:25" x14ac:dyDescent="0.25">
      <c r="A328">
        <v>70445</v>
      </c>
      <c r="B328" t="s">
        <v>112</v>
      </c>
      <c r="C328" s="5" t="s">
        <v>77</v>
      </c>
      <c r="D328" s="5" t="s">
        <v>44</v>
      </c>
      <c r="E328" s="5" t="s">
        <v>44</v>
      </c>
      <c r="F328" s="3">
        <v>12.3</v>
      </c>
      <c r="G328" s="5" t="s">
        <v>2</v>
      </c>
      <c r="H328" s="10">
        <f ca="1">TODAY()</f>
        <v>41425</v>
      </c>
      <c r="J328" s="5" t="s">
        <v>2782</v>
      </c>
      <c r="K328" t="str">
        <f t="shared" ref="K328:K339" si="98">CONCATENATE("3RE ",A328," ",B328,"/D/",D328)</f>
        <v>3RE 70445 P6S26/D/X2A52</v>
      </c>
      <c r="N328" t="s">
        <v>1</v>
      </c>
      <c r="O328" t="s">
        <v>22</v>
      </c>
      <c r="S328" t="s">
        <v>1000</v>
      </c>
      <c r="T328" t="str">
        <f t="shared" ref="T328:T339" si="99">CONCATENATE("CABLERE",A328)</f>
        <v>CABLERE70445</v>
      </c>
      <c r="W328">
        <f>W315+1</f>
        <v>3266</v>
      </c>
      <c r="X328">
        <v>919</v>
      </c>
      <c r="Y328">
        <v>15</v>
      </c>
    </row>
    <row r="329" spans="1:25" x14ac:dyDescent="0.25">
      <c r="A329">
        <v>70446</v>
      </c>
      <c r="B329" t="s">
        <v>112</v>
      </c>
      <c r="C329" s="5" t="s">
        <v>77</v>
      </c>
      <c r="D329" s="5" t="s">
        <v>44</v>
      </c>
      <c r="E329" s="5" t="s">
        <v>44</v>
      </c>
      <c r="F329" s="3">
        <v>12.3</v>
      </c>
      <c r="G329" s="5" t="s">
        <v>2</v>
      </c>
      <c r="H329" s="10">
        <f t="shared" ref="H329:H339" ca="1" si="100">TODAY()</f>
        <v>41425</v>
      </c>
      <c r="J329" s="5" t="s">
        <v>2783</v>
      </c>
      <c r="K329" t="str">
        <f t="shared" si="98"/>
        <v>3RE 70446 P6S26/D/X2A52</v>
      </c>
      <c r="N329" t="s">
        <v>1</v>
      </c>
      <c r="O329" t="s">
        <v>22</v>
      </c>
      <c r="S329" t="s">
        <v>1000</v>
      </c>
      <c r="T329" t="str">
        <f t="shared" si="99"/>
        <v>CABLERE70446</v>
      </c>
      <c r="W329">
        <f t="shared" ref="W329:W339" si="101">W316+1</f>
        <v>3266</v>
      </c>
      <c r="X329">
        <v>919</v>
      </c>
      <c r="Y329">
        <v>15</v>
      </c>
    </row>
    <row r="330" spans="1:25" x14ac:dyDescent="0.25">
      <c r="A330">
        <v>70447</v>
      </c>
      <c r="B330" t="s">
        <v>112</v>
      </c>
      <c r="C330" s="5" t="s">
        <v>77</v>
      </c>
      <c r="D330" s="5" t="s">
        <v>44</v>
      </c>
      <c r="E330" s="5" t="s">
        <v>44</v>
      </c>
      <c r="F330" s="3">
        <v>11.3</v>
      </c>
      <c r="G330" s="5" t="s">
        <v>2</v>
      </c>
      <c r="H330" s="10">
        <f t="shared" ca="1" si="100"/>
        <v>41425</v>
      </c>
      <c r="J330" s="5" t="s">
        <v>2784</v>
      </c>
      <c r="K330" t="str">
        <f t="shared" si="98"/>
        <v>3RE 70447 P6S26/D/X2A52</v>
      </c>
      <c r="N330" t="s">
        <v>1</v>
      </c>
      <c r="O330" t="s">
        <v>22</v>
      </c>
      <c r="S330" t="s">
        <v>1000</v>
      </c>
      <c r="T330" t="str">
        <f t="shared" si="99"/>
        <v>CABLERE70447</v>
      </c>
      <c r="W330">
        <f t="shared" si="101"/>
        <v>3266</v>
      </c>
      <c r="X330">
        <v>919</v>
      </c>
      <c r="Y330">
        <v>15</v>
      </c>
    </row>
    <row r="331" spans="1:25" x14ac:dyDescent="0.25">
      <c r="A331">
        <v>70448</v>
      </c>
      <c r="B331" t="s">
        <v>112</v>
      </c>
      <c r="C331" s="5" t="s">
        <v>77</v>
      </c>
      <c r="D331" s="5" t="s">
        <v>44</v>
      </c>
      <c r="E331" s="5" t="s">
        <v>44</v>
      </c>
      <c r="F331" s="3">
        <v>11.3</v>
      </c>
      <c r="G331" s="5" t="s">
        <v>2</v>
      </c>
      <c r="H331" s="10">
        <f t="shared" ca="1" si="100"/>
        <v>41425</v>
      </c>
      <c r="J331" s="5" t="s">
        <v>2785</v>
      </c>
      <c r="K331" t="str">
        <f t="shared" si="98"/>
        <v>3RE 70448 P6S26/D/X2A52</v>
      </c>
      <c r="N331" t="s">
        <v>1</v>
      </c>
      <c r="O331" t="s">
        <v>22</v>
      </c>
      <c r="S331" t="s">
        <v>1000</v>
      </c>
      <c r="T331" t="str">
        <f t="shared" si="99"/>
        <v>CABLERE70448</v>
      </c>
      <c r="W331">
        <f t="shared" si="101"/>
        <v>3266</v>
      </c>
      <c r="X331">
        <v>919</v>
      </c>
      <c r="Y331">
        <v>15</v>
      </c>
    </row>
    <row r="332" spans="1:25" x14ac:dyDescent="0.25">
      <c r="A332">
        <v>70449</v>
      </c>
      <c r="B332" t="s">
        <v>112</v>
      </c>
      <c r="C332" s="5" t="s">
        <v>77</v>
      </c>
      <c r="D332" s="5" t="s">
        <v>44</v>
      </c>
      <c r="E332" s="5" t="s">
        <v>44</v>
      </c>
      <c r="F332" s="3">
        <v>11.3</v>
      </c>
      <c r="G332" s="5" t="s">
        <v>2</v>
      </c>
      <c r="H332" s="10">
        <f t="shared" ca="1" si="100"/>
        <v>41425</v>
      </c>
      <c r="J332" s="5" t="s">
        <v>2786</v>
      </c>
      <c r="K332" t="str">
        <f t="shared" si="98"/>
        <v>3RE 70449 P6S26/D/X2A52</v>
      </c>
      <c r="N332" t="s">
        <v>1</v>
      </c>
      <c r="O332" t="s">
        <v>22</v>
      </c>
      <c r="S332" t="s">
        <v>1000</v>
      </c>
      <c r="T332" t="str">
        <f t="shared" si="99"/>
        <v>CABLERE70449</v>
      </c>
      <c r="W332">
        <f t="shared" si="101"/>
        <v>3266</v>
      </c>
      <c r="X332">
        <v>919</v>
      </c>
      <c r="Y332">
        <v>15</v>
      </c>
    </row>
    <row r="333" spans="1:25" x14ac:dyDescent="0.25">
      <c r="A333">
        <v>70450</v>
      </c>
      <c r="B333" t="s">
        <v>112</v>
      </c>
      <c r="C333" s="5" t="s">
        <v>77</v>
      </c>
      <c r="D333" s="5" t="s">
        <v>44</v>
      </c>
      <c r="E333" s="5" t="s">
        <v>44</v>
      </c>
      <c r="F333" s="3">
        <v>11.3</v>
      </c>
      <c r="G333" s="5" t="s">
        <v>2</v>
      </c>
      <c r="H333" s="10">
        <f t="shared" ca="1" si="100"/>
        <v>41425</v>
      </c>
      <c r="J333" s="5" t="s">
        <v>2787</v>
      </c>
      <c r="K333" t="str">
        <f t="shared" si="98"/>
        <v>3RE 70450 P6S26/D/X2A52</v>
      </c>
      <c r="N333" t="s">
        <v>1</v>
      </c>
      <c r="O333" t="s">
        <v>22</v>
      </c>
      <c r="S333" t="s">
        <v>1000</v>
      </c>
      <c r="T333" t="str">
        <f t="shared" si="99"/>
        <v>CABLERE70450</v>
      </c>
      <c r="W333">
        <f t="shared" si="101"/>
        <v>3266</v>
      </c>
      <c r="X333">
        <v>919</v>
      </c>
      <c r="Y333">
        <v>15</v>
      </c>
    </row>
    <row r="334" spans="1:25" x14ac:dyDescent="0.25">
      <c r="A334">
        <v>70451</v>
      </c>
      <c r="B334" t="s">
        <v>112</v>
      </c>
      <c r="C334" s="5" t="s">
        <v>77</v>
      </c>
      <c r="D334" s="5" t="s">
        <v>44</v>
      </c>
      <c r="E334" s="5" t="s">
        <v>44</v>
      </c>
      <c r="F334" s="3">
        <v>15.100000000000001</v>
      </c>
      <c r="G334" s="5" t="s">
        <v>2</v>
      </c>
      <c r="H334" s="10">
        <f t="shared" ca="1" si="100"/>
        <v>41425</v>
      </c>
      <c r="J334" s="5" t="s">
        <v>2788</v>
      </c>
      <c r="K334" t="str">
        <f t="shared" si="98"/>
        <v>3RE 70451 P6S26/D/X2A52</v>
      </c>
      <c r="N334" t="s">
        <v>1</v>
      </c>
      <c r="O334" t="s">
        <v>22</v>
      </c>
      <c r="S334" t="s">
        <v>1000</v>
      </c>
      <c r="T334" t="str">
        <f t="shared" si="99"/>
        <v>CABLERE70451</v>
      </c>
      <c r="W334">
        <f t="shared" si="101"/>
        <v>3266</v>
      </c>
      <c r="X334">
        <v>919</v>
      </c>
      <c r="Y334">
        <v>15</v>
      </c>
    </row>
    <row r="335" spans="1:25" x14ac:dyDescent="0.25">
      <c r="A335">
        <v>70452</v>
      </c>
      <c r="B335" t="s">
        <v>112</v>
      </c>
      <c r="C335" s="5" t="s">
        <v>77</v>
      </c>
      <c r="D335" s="5" t="s">
        <v>44</v>
      </c>
      <c r="E335" s="5" t="s">
        <v>44</v>
      </c>
      <c r="F335" s="3">
        <v>15.100000000000001</v>
      </c>
      <c r="G335" s="5" t="s">
        <v>2</v>
      </c>
      <c r="H335" s="10">
        <f t="shared" ca="1" si="100"/>
        <v>41425</v>
      </c>
      <c r="J335" s="5" t="s">
        <v>2789</v>
      </c>
      <c r="K335" t="str">
        <f t="shared" si="98"/>
        <v>3RE 70452 P6S26/D/X2A52</v>
      </c>
      <c r="N335" t="s">
        <v>1</v>
      </c>
      <c r="O335" t="s">
        <v>22</v>
      </c>
      <c r="S335" t="s">
        <v>1000</v>
      </c>
      <c r="T335" t="str">
        <f t="shared" si="99"/>
        <v>CABLERE70452</v>
      </c>
      <c r="W335">
        <f t="shared" si="101"/>
        <v>3266</v>
      </c>
      <c r="X335">
        <v>919</v>
      </c>
      <c r="Y335">
        <v>15</v>
      </c>
    </row>
    <row r="336" spans="1:25" x14ac:dyDescent="0.25">
      <c r="A336">
        <v>70453</v>
      </c>
      <c r="B336" t="s">
        <v>112</v>
      </c>
      <c r="C336" s="5" t="s">
        <v>77</v>
      </c>
      <c r="D336" s="5" t="s">
        <v>44</v>
      </c>
      <c r="E336" s="5" t="s">
        <v>44</v>
      </c>
      <c r="F336" s="3">
        <v>14.600000000000001</v>
      </c>
      <c r="G336" s="5" t="s">
        <v>2</v>
      </c>
      <c r="H336" s="10">
        <f t="shared" ca="1" si="100"/>
        <v>41425</v>
      </c>
      <c r="J336" s="5" t="s">
        <v>2790</v>
      </c>
      <c r="K336" t="str">
        <f t="shared" si="98"/>
        <v>3RE 70453 P6S26/D/X2A52</v>
      </c>
      <c r="N336" t="s">
        <v>1</v>
      </c>
      <c r="O336" t="s">
        <v>22</v>
      </c>
      <c r="S336" t="s">
        <v>1000</v>
      </c>
      <c r="T336" t="str">
        <f t="shared" si="99"/>
        <v>CABLERE70453</v>
      </c>
      <c r="W336">
        <f t="shared" si="101"/>
        <v>3266</v>
      </c>
      <c r="X336">
        <v>919</v>
      </c>
      <c r="Y336">
        <v>15</v>
      </c>
    </row>
    <row r="337" spans="1:25" x14ac:dyDescent="0.25">
      <c r="A337">
        <v>70454</v>
      </c>
      <c r="B337" t="s">
        <v>112</v>
      </c>
      <c r="C337" s="5" t="s">
        <v>77</v>
      </c>
      <c r="D337" s="5" t="s">
        <v>44</v>
      </c>
      <c r="E337" s="5" t="s">
        <v>44</v>
      </c>
      <c r="F337" s="3">
        <v>14.600000000000001</v>
      </c>
      <c r="G337" s="5" t="s">
        <v>2</v>
      </c>
      <c r="H337" s="10">
        <f t="shared" ca="1" si="100"/>
        <v>41425</v>
      </c>
      <c r="J337" s="5" t="s">
        <v>2791</v>
      </c>
      <c r="K337" t="str">
        <f t="shared" si="98"/>
        <v>3RE 70454 P6S26/D/X2A52</v>
      </c>
      <c r="N337" t="s">
        <v>1</v>
      </c>
      <c r="O337" t="s">
        <v>22</v>
      </c>
      <c r="S337" t="s">
        <v>1000</v>
      </c>
      <c r="T337" t="str">
        <f t="shared" si="99"/>
        <v>CABLERE70454</v>
      </c>
      <c r="W337">
        <f t="shared" si="101"/>
        <v>3266</v>
      </c>
      <c r="X337">
        <v>919</v>
      </c>
      <c r="Y337">
        <v>15</v>
      </c>
    </row>
    <row r="338" spans="1:25" x14ac:dyDescent="0.25">
      <c r="A338">
        <v>70455</v>
      </c>
      <c r="B338" t="s">
        <v>112</v>
      </c>
      <c r="C338" s="5" t="s">
        <v>77</v>
      </c>
      <c r="D338" s="5" t="s">
        <v>44</v>
      </c>
      <c r="E338" s="5" t="s">
        <v>44</v>
      </c>
      <c r="F338" s="3">
        <v>14.100000000000001</v>
      </c>
      <c r="G338" s="5" t="s">
        <v>2</v>
      </c>
      <c r="H338" s="10">
        <f t="shared" ca="1" si="100"/>
        <v>41425</v>
      </c>
      <c r="J338" s="5" t="s">
        <v>2792</v>
      </c>
      <c r="K338" t="str">
        <f t="shared" si="98"/>
        <v>3RE 70455 P6S26/D/X2A52</v>
      </c>
      <c r="N338" t="s">
        <v>1</v>
      </c>
      <c r="O338" t="s">
        <v>22</v>
      </c>
      <c r="S338" t="s">
        <v>1000</v>
      </c>
      <c r="T338" t="str">
        <f t="shared" si="99"/>
        <v>CABLERE70455</v>
      </c>
      <c r="W338">
        <f t="shared" si="101"/>
        <v>3266</v>
      </c>
      <c r="X338">
        <v>919</v>
      </c>
      <c r="Y338">
        <v>15</v>
      </c>
    </row>
    <row r="339" spans="1:25" x14ac:dyDescent="0.25">
      <c r="A339">
        <v>70456</v>
      </c>
      <c r="B339" t="s">
        <v>112</v>
      </c>
      <c r="C339" s="5" t="s">
        <v>77</v>
      </c>
      <c r="D339" s="5" t="s">
        <v>44</v>
      </c>
      <c r="E339" s="5" t="s">
        <v>44</v>
      </c>
      <c r="F339" s="3">
        <v>14.100000000000001</v>
      </c>
      <c r="G339" s="5" t="s">
        <v>2</v>
      </c>
      <c r="H339" s="10">
        <f t="shared" ca="1" si="100"/>
        <v>41425</v>
      </c>
      <c r="J339" s="5" t="s">
        <v>2793</v>
      </c>
      <c r="K339" t="str">
        <f t="shared" si="98"/>
        <v>3RE 70456 P6S26/D/X2A52</v>
      </c>
      <c r="N339" t="s">
        <v>1</v>
      </c>
      <c r="O339" t="s">
        <v>22</v>
      </c>
      <c r="S339" t="s">
        <v>1000</v>
      </c>
      <c r="T339" t="str">
        <f t="shared" si="99"/>
        <v>CABLERE70456</v>
      </c>
      <c r="W339">
        <f t="shared" si="101"/>
        <v>3266</v>
      </c>
      <c r="X339">
        <v>919</v>
      </c>
      <c r="Y339">
        <v>15</v>
      </c>
    </row>
    <row r="340" spans="1:25" x14ac:dyDescent="0.25">
      <c r="A340" s="4" t="s">
        <v>1075</v>
      </c>
      <c r="B340" s="5"/>
      <c r="F340" s="5"/>
      <c r="Y340" s="5"/>
    </row>
    <row r="341" spans="1:25" x14ac:dyDescent="0.25">
      <c r="A341">
        <v>70457</v>
      </c>
      <c r="B341" t="s">
        <v>113</v>
      </c>
      <c r="C341" s="5" t="s">
        <v>78</v>
      </c>
      <c r="D341" s="5" t="s">
        <v>45</v>
      </c>
      <c r="E341" s="5" t="s">
        <v>45</v>
      </c>
      <c r="F341" s="3">
        <v>15.5</v>
      </c>
      <c r="G341" s="5" t="s">
        <v>2</v>
      </c>
      <c r="H341" s="10">
        <f ca="1">TODAY()</f>
        <v>41425</v>
      </c>
      <c r="J341" s="5" t="s">
        <v>2794</v>
      </c>
      <c r="K341" t="str">
        <f t="shared" ref="K341:K352" si="102">CONCATENATE("3RE ",A341," ",B341,"/D/",D341)</f>
        <v>3RE 70457 P6S27/D/X2J52</v>
      </c>
      <c r="N341" t="s">
        <v>1</v>
      </c>
      <c r="O341" t="s">
        <v>22</v>
      </c>
      <c r="S341" t="s">
        <v>1000</v>
      </c>
      <c r="T341" t="str">
        <f t="shared" ref="T341:T352" si="103">CONCATENATE("CABLERE",A341)</f>
        <v>CABLERE70457</v>
      </c>
      <c r="W341">
        <f>W328+1</f>
        <v>3267</v>
      </c>
      <c r="X341">
        <v>919</v>
      </c>
      <c r="Y341">
        <v>15</v>
      </c>
    </row>
    <row r="342" spans="1:25" x14ac:dyDescent="0.25">
      <c r="A342">
        <v>70458</v>
      </c>
      <c r="B342" t="s">
        <v>113</v>
      </c>
      <c r="C342" s="5" t="s">
        <v>78</v>
      </c>
      <c r="D342" s="5" t="s">
        <v>45</v>
      </c>
      <c r="E342" s="5" t="s">
        <v>45</v>
      </c>
      <c r="F342" s="3">
        <v>15.5</v>
      </c>
      <c r="G342" s="5" t="s">
        <v>2</v>
      </c>
      <c r="H342" s="10">
        <f t="shared" ref="H342:H352" ca="1" si="104">TODAY()</f>
        <v>41425</v>
      </c>
      <c r="J342" s="5" t="s">
        <v>2795</v>
      </c>
      <c r="K342" t="str">
        <f t="shared" si="102"/>
        <v>3RE 70458 P6S27/D/X2J52</v>
      </c>
      <c r="N342" t="s">
        <v>1</v>
      </c>
      <c r="O342" t="s">
        <v>22</v>
      </c>
      <c r="S342" t="s">
        <v>1000</v>
      </c>
      <c r="T342" t="str">
        <f t="shared" si="103"/>
        <v>CABLERE70458</v>
      </c>
      <c r="W342">
        <f t="shared" ref="W342:W352" si="105">W329+1</f>
        <v>3267</v>
      </c>
      <c r="X342">
        <v>919</v>
      </c>
      <c r="Y342">
        <v>15</v>
      </c>
    </row>
    <row r="343" spans="1:25" x14ac:dyDescent="0.25">
      <c r="A343">
        <v>70459</v>
      </c>
      <c r="B343" t="s">
        <v>113</v>
      </c>
      <c r="C343" s="5" t="s">
        <v>78</v>
      </c>
      <c r="D343" s="5" t="s">
        <v>45</v>
      </c>
      <c r="E343" s="5" t="s">
        <v>45</v>
      </c>
      <c r="F343" s="3">
        <v>14.5</v>
      </c>
      <c r="G343" s="5" t="s">
        <v>2</v>
      </c>
      <c r="H343" s="10">
        <f t="shared" ca="1" si="104"/>
        <v>41425</v>
      </c>
      <c r="J343" s="5" t="s">
        <v>2796</v>
      </c>
      <c r="K343" t="str">
        <f t="shared" si="102"/>
        <v>3RE 70459 P6S27/D/X2J52</v>
      </c>
      <c r="N343" t="s">
        <v>1</v>
      </c>
      <c r="O343" t="s">
        <v>22</v>
      </c>
      <c r="S343" t="s">
        <v>1000</v>
      </c>
      <c r="T343" t="str">
        <f t="shared" si="103"/>
        <v>CABLERE70459</v>
      </c>
      <c r="W343">
        <f t="shared" si="105"/>
        <v>3267</v>
      </c>
      <c r="X343">
        <v>919</v>
      </c>
      <c r="Y343">
        <v>15</v>
      </c>
    </row>
    <row r="344" spans="1:25" x14ac:dyDescent="0.25">
      <c r="A344">
        <v>70460</v>
      </c>
      <c r="B344" t="s">
        <v>113</v>
      </c>
      <c r="C344" s="5" t="s">
        <v>78</v>
      </c>
      <c r="D344" s="5" t="s">
        <v>45</v>
      </c>
      <c r="E344" s="5" t="s">
        <v>45</v>
      </c>
      <c r="F344" s="3">
        <v>14.5</v>
      </c>
      <c r="G344" s="5" t="s">
        <v>2</v>
      </c>
      <c r="H344" s="10">
        <f t="shared" ca="1" si="104"/>
        <v>41425</v>
      </c>
      <c r="J344" s="5" t="s">
        <v>2797</v>
      </c>
      <c r="K344" t="str">
        <f t="shared" si="102"/>
        <v>3RE 70460 P6S27/D/X2J52</v>
      </c>
      <c r="N344" t="s">
        <v>1</v>
      </c>
      <c r="O344" t="s">
        <v>22</v>
      </c>
      <c r="S344" t="s">
        <v>1000</v>
      </c>
      <c r="T344" t="str">
        <f t="shared" si="103"/>
        <v>CABLERE70460</v>
      </c>
      <c r="W344">
        <f t="shared" si="105"/>
        <v>3267</v>
      </c>
      <c r="X344">
        <v>919</v>
      </c>
      <c r="Y344">
        <v>15</v>
      </c>
    </row>
    <row r="345" spans="1:25" x14ac:dyDescent="0.25">
      <c r="A345">
        <v>70461</v>
      </c>
      <c r="B345" t="s">
        <v>113</v>
      </c>
      <c r="C345" s="5" t="s">
        <v>78</v>
      </c>
      <c r="D345" s="5" t="s">
        <v>45</v>
      </c>
      <c r="E345" s="5" t="s">
        <v>45</v>
      </c>
      <c r="F345" s="3">
        <v>14.5</v>
      </c>
      <c r="G345" s="5" t="s">
        <v>2</v>
      </c>
      <c r="H345" s="10">
        <f t="shared" ca="1" si="104"/>
        <v>41425</v>
      </c>
      <c r="J345" s="5" t="s">
        <v>2798</v>
      </c>
      <c r="K345" t="str">
        <f t="shared" si="102"/>
        <v>3RE 70461 P6S27/D/X2J52</v>
      </c>
      <c r="N345" t="s">
        <v>1</v>
      </c>
      <c r="O345" t="s">
        <v>22</v>
      </c>
      <c r="S345" t="s">
        <v>1000</v>
      </c>
      <c r="T345" t="str">
        <f t="shared" si="103"/>
        <v>CABLERE70461</v>
      </c>
      <c r="W345">
        <f t="shared" si="105"/>
        <v>3267</v>
      </c>
      <c r="X345">
        <v>919</v>
      </c>
      <c r="Y345">
        <v>15</v>
      </c>
    </row>
    <row r="346" spans="1:25" x14ac:dyDescent="0.25">
      <c r="A346">
        <v>70462</v>
      </c>
      <c r="B346" t="s">
        <v>113</v>
      </c>
      <c r="C346" s="5" t="s">
        <v>78</v>
      </c>
      <c r="D346" s="5" t="s">
        <v>45</v>
      </c>
      <c r="E346" s="5" t="s">
        <v>45</v>
      </c>
      <c r="F346" s="3">
        <v>14.5</v>
      </c>
      <c r="G346" s="5" t="s">
        <v>2</v>
      </c>
      <c r="H346" s="10">
        <f t="shared" ca="1" si="104"/>
        <v>41425</v>
      </c>
      <c r="J346" s="5" t="s">
        <v>2799</v>
      </c>
      <c r="K346" t="str">
        <f t="shared" si="102"/>
        <v>3RE 70462 P6S27/D/X2J52</v>
      </c>
      <c r="N346" t="s">
        <v>1</v>
      </c>
      <c r="O346" t="s">
        <v>22</v>
      </c>
      <c r="S346" t="s">
        <v>1000</v>
      </c>
      <c r="T346" t="str">
        <f t="shared" si="103"/>
        <v>CABLERE70462</v>
      </c>
      <c r="W346">
        <f t="shared" si="105"/>
        <v>3267</v>
      </c>
      <c r="X346">
        <v>919</v>
      </c>
      <c r="Y346">
        <v>15</v>
      </c>
    </row>
    <row r="347" spans="1:25" x14ac:dyDescent="0.25">
      <c r="A347">
        <v>70463</v>
      </c>
      <c r="B347" t="s">
        <v>113</v>
      </c>
      <c r="C347" s="5" t="s">
        <v>78</v>
      </c>
      <c r="D347" s="5" t="s">
        <v>45</v>
      </c>
      <c r="E347" s="5" t="s">
        <v>45</v>
      </c>
      <c r="F347" s="3">
        <v>17.3</v>
      </c>
      <c r="G347" s="5" t="s">
        <v>2</v>
      </c>
      <c r="H347" s="10">
        <f t="shared" ca="1" si="104"/>
        <v>41425</v>
      </c>
      <c r="J347" s="5" t="s">
        <v>2800</v>
      </c>
      <c r="K347" t="str">
        <f t="shared" si="102"/>
        <v>3RE 70463 P6S27/D/X2J52</v>
      </c>
      <c r="N347" t="s">
        <v>1</v>
      </c>
      <c r="O347" t="s">
        <v>22</v>
      </c>
      <c r="S347" t="s">
        <v>1000</v>
      </c>
      <c r="T347" t="str">
        <f t="shared" si="103"/>
        <v>CABLERE70463</v>
      </c>
      <c r="W347">
        <f t="shared" si="105"/>
        <v>3267</v>
      </c>
      <c r="X347">
        <v>919</v>
      </c>
      <c r="Y347">
        <v>15</v>
      </c>
    </row>
    <row r="348" spans="1:25" x14ac:dyDescent="0.25">
      <c r="A348">
        <v>70464</v>
      </c>
      <c r="B348" t="s">
        <v>113</v>
      </c>
      <c r="C348" s="5" t="s">
        <v>78</v>
      </c>
      <c r="D348" s="5" t="s">
        <v>45</v>
      </c>
      <c r="E348" s="5" t="s">
        <v>45</v>
      </c>
      <c r="F348" s="3">
        <v>17.3</v>
      </c>
      <c r="G348" s="5" t="s">
        <v>2</v>
      </c>
      <c r="H348" s="10">
        <f t="shared" ca="1" si="104"/>
        <v>41425</v>
      </c>
      <c r="J348" s="5" t="s">
        <v>2801</v>
      </c>
      <c r="K348" t="str">
        <f t="shared" si="102"/>
        <v>3RE 70464 P6S27/D/X2J52</v>
      </c>
      <c r="N348" t="s">
        <v>1</v>
      </c>
      <c r="O348" t="s">
        <v>22</v>
      </c>
      <c r="S348" t="s">
        <v>1000</v>
      </c>
      <c r="T348" t="str">
        <f t="shared" si="103"/>
        <v>CABLERE70464</v>
      </c>
      <c r="W348">
        <f t="shared" si="105"/>
        <v>3267</v>
      </c>
      <c r="X348">
        <v>919</v>
      </c>
      <c r="Y348">
        <v>15</v>
      </c>
    </row>
    <row r="349" spans="1:25" x14ac:dyDescent="0.25">
      <c r="A349">
        <v>70465</v>
      </c>
      <c r="B349" t="s">
        <v>113</v>
      </c>
      <c r="C349" s="5" t="s">
        <v>78</v>
      </c>
      <c r="D349" s="5" t="s">
        <v>45</v>
      </c>
      <c r="E349" s="5" t="s">
        <v>45</v>
      </c>
      <c r="F349" s="3">
        <v>16.8</v>
      </c>
      <c r="G349" s="5" t="s">
        <v>2</v>
      </c>
      <c r="H349" s="10">
        <f t="shared" ca="1" si="104"/>
        <v>41425</v>
      </c>
      <c r="J349" s="5" t="s">
        <v>2802</v>
      </c>
      <c r="K349" t="str">
        <f t="shared" si="102"/>
        <v>3RE 70465 P6S27/D/X2J52</v>
      </c>
      <c r="N349" t="s">
        <v>1</v>
      </c>
      <c r="O349" t="s">
        <v>22</v>
      </c>
      <c r="S349" t="s">
        <v>1000</v>
      </c>
      <c r="T349" t="str">
        <f t="shared" si="103"/>
        <v>CABLERE70465</v>
      </c>
      <c r="W349">
        <f t="shared" si="105"/>
        <v>3267</v>
      </c>
      <c r="X349">
        <v>919</v>
      </c>
      <c r="Y349">
        <v>15</v>
      </c>
    </row>
    <row r="350" spans="1:25" x14ac:dyDescent="0.25">
      <c r="A350">
        <v>70466</v>
      </c>
      <c r="B350" t="s">
        <v>113</v>
      </c>
      <c r="C350" s="5" t="s">
        <v>78</v>
      </c>
      <c r="D350" s="5" t="s">
        <v>45</v>
      </c>
      <c r="E350" s="5" t="s">
        <v>45</v>
      </c>
      <c r="F350" s="3">
        <v>16.8</v>
      </c>
      <c r="G350" s="5" t="s">
        <v>2</v>
      </c>
      <c r="H350" s="10">
        <f t="shared" ca="1" si="104"/>
        <v>41425</v>
      </c>
      <c r="J350" s="5" t="s">
        <v>2803</v>
      </c>
      <c r="K350" t="str">
        <f t="shared" si="102"/>
        <v>3RE 70466 P6S27/D/X2J52</v>
      </c>
      <c r="N350" t="s">
        <v>1</v>
      </c>
      <c r="O350" t="s">
        <v>22</v>
      </c>
      <c r="S350" t="s">
        <v>1000</v>
      </c>
      <c r="T350" t="str">
        <f t="shared" si="103"/>
        <v>CABLERE70466</v>
      </c>
      <c r="W350">
        <f t="shared" si="105"/>
        <v>3267</v>
      </c>
      <c r="X350">
        <v>919</v>
      </c>
      <c r="Y350">
        <v>15</v>
      </c>
    </row>
    <row r="351" spans="1:25" x14ac:dyDescent="0.25">
      <c r="A351">
        <v>70467</v>
      </c>
      <c r="B351" t="s">
        <v>113</v>
      </c>
      <c r="C351" s="5" t="s">
        <v>78</v>
      </c>
      <c r="D351" s="5" t="s">
        <v>45</v>
      </c>
      <c r="E351" s="5" t="s">
        <v>45</v>
      </c>
      <c r="F351" s="3">
        <v>16.3</v>
      </c>
      <c r="G351" s="5" t="s">
        <v>2</v>
      </c>
      <c r="H351" s="10">
        <f t="shared" ca="1" si="104"/>
        <v>41425</v>
      </c>
      <c r="J351" s="5" t="s">
        <v>2804</v>
      </c>
      <c r="K351" t="str">
        <f t="shared" si="102"/>
        <v>3RE 70467 P6S27/D/X2J52</v>
      </c>
      <c r="N351" t="s">
        <v>1</v>
      </c>
      <c r="O351" t="s">
        <v>22</v>
      </c>
      <c r="S351" t="s">
        <v>1000</v>
      </c>
      <c r="T351" t="str">
        <f t="shared" si="103"/>
        <v>CABLERE70467</v>
      </c>
      <c r="W351">
        <f t="shared" si="105"/>
        <v>3267</v>
      </c>
      <c r="X351">
        <v>919</v>
      </c>
      <c r="Y351">
        <v>15</v>
      </c>
    </row>
    <row r="352" spans="1:25" x14ac:dyDescent="0.25">
      <c r="A352">
        <v>70468</v>
      </c>
      <c r="B352" t="s">
        <v>113</v>
      </c>
      <c r="C352" s="5" t="s">
        <v>78</v>
      </c>
      <c r="D352" s="5" t="s">
        <v>45</v>
      </c>
      <c r="E352" s="5" t="s">
        <v>45</v>
      </c>
      <c r="F352" s="3">
        <v>16.3</v>
      </c>
      <c r="G352" s="5" t="s">
        <v>2</v>
      </c>
      <c r="H352" s="10">
        <f t="shared" ca="1" si="104"/>
        <v>41425</v>
      </c>
      <c r="J352" s="5" t="s">
        <v>2805</v>
      </c>
      <c r="K352" t="str">
        <f t="shared" si="102"/>
        <v>3RE 70468 P6S27/D/X2J52</v>
      </c>
      <c r="N352" t="s">
        <v>1</v>
      </c>
      <c r="O352" t="s">
        <v>22</v>
      </c>
      <c r="S352" t="s">
        <v>1000</v>
      </c>
      <c r="T352" t="str">
        <f t="shared" si="103"/>
        <v>CABLERE70468</v>
      </c>
      <c r="W352">
        <f t="shared" si="105"/>
        <v>3267</v>
      </c>
      <c r="X352">
        <v>919</v>
      </c>
      <c r="Y352">
        <v>15</v>
      </c>
    </row>
    <row r="353" spans="1:25" x14ac:dyDescent="0.25">
      <c r="A353" s="4" t="s">
        <v>1076</v>
      </c>
      <c r="B353" s="5"/>
      <c r="F353" s="5"/>
      <c r="Y353" s="5"/>
    </row>
    <row r="354" spans="1:25" x14ac:dyDescent="0.25">
      <c r="A354">
        <v>70469</v>
      </c>
      <c r="B354" t="s">
        <v>114</v>
      </c>
      <c r="C354" s="5" t="s">
        <v>79</v>
      </c>
      <c r="D354" s="5" t="s">
        <v>45</v>
      </c>
      <c r="E354" s="5" t="s">
        <v>45</v>
      </c>
      <c r="F354" s="3">
        <v>14.100000000000001</v>
      </c>
      <c r="G354" s="5" t="s">
        <v>2</v>
      </c>
      <c r="H354" s="10">
        <f ca="1">TODAY()</f>
        <v>41425</v>
      </c>
      <c r="J354" s="5" t="s">
        <v>2806</v>
      </c>
      <c r="K354" t="str">
        <f t="shared" ref="K354:K365" si="106">CONCATENATE("3RE ",A354," ",B354,"/D/",D354)</f>
        <v>3RE 70469 P6S28/D/X2J52</v>
      </c>
      <c r="N354" t="s">
        <v>1</v>
      </c>
      <c r="O354" t="s">
        <v>22</v>
      </c>
      <c r="S354" t="s">
        <v>1000</v>
      </c>
      <c r="T354" t="str">
        <f t="shared" ref="T354:T365" si="107">CONCATENATE("CABLERE",A354)</f>
        <v>CABLERE70469</v>
      </c>
      <c r="W354">
        <f>W341+1</f>
        <v>3268</v>
      </c>
      <c r="X354">
        <v>919</v>
      </c>
      <c r="Y354">
        <v>15</v>
      </c>
    </row>
    <row r="355" spans="1:25" x14ac:dyDescent="0.25">
      <c r="A355">
        <v>70470</v>
      </c>
      <c r="B355" t="s">
        <v>114</v>
      </c>
      <c r="C355" s="5" t="s">
        <v>79</v>
      </c>
      <c r="D355" s="5" t="s">
        <v>45</v>
      </c>
      <c r="E355" s="5" t="s">
        <v>45</v>
      </c>
      <c r="F355" s="3">
        <v>14.100000000000001</v>
      </c>
      <c r="G355" s="5" t="s">
        <v>2</v>
      </c>
      <c r="H355" s="10">
        <f t="shared" ref="H355:H365" ca="1" si="108">TODAY()</f>
        <v>41425</v>
      </c>
      <c r="J355" s="5" t="s">
        <v>2807</v>
      </c>
      <c r="K355" t="str">
        <f t="shared" si="106"/>
        <v>3RE 70470 P6S28/D/X2J52</v>
      </c>
      <c r="N355" t="s">
        <v>1</v>
      </c>
      <c r="O355" t="s">
        <v>22</v>
      </c>
      <c r="S355" t="s">
        <v>1000</v>
      </c>
      <c r="T355" t="str">
        <f t="shared" si="107"/>
        <v>CABLERE70470</v>
      </c>
      <c r="W355">
        <f t="shared" ref="W355:W365" si="109">W342+1</f>
        <v>3268</v>
      </c>
      <c r="X355">
        <v>919</v>
      </c>
      <c r="Y355">
        <v>15</v>
      </c>
    </row>
    <row r="356" spans="1:25" x14ac:dyDescent="0.25">
      <c r="A356">
        <v>70471</v>
      </c>
      <c r="B356" t="s">
        <v>114</v>
      </c>
      <c r="C356" s="5" t="s">
        <v>79</v>
      </c>
      <c r="D356" s="5" t="s">
        <v>45</v>
      </c>
      <c r="E356" s="5" t="s">
        <v>45</v>
      </c>
      <c r="F356" s="3">
        <v>13.100000000000001</v>
      </c>
      <c r="G356" s="5" t="s">
        <v>2</v>
      </c>
      <c r="H356" s="10">
        <f t="shared" ca="1" si="108"/>
        <v>41425</v>
      </c>
      <c r="J356" s="5" t="s">
        <v>2808</v>
      </c>
      <c r="K356" t="str">
        <f t="shared" si="106"/>
        <v>3RE 70471 P6S28/D/X2J52</v>
      </c>
      <c r="N356" t="s">
        <v>1</v>
      </c>
      <c r="O356" t="s">
        <v>22</v>
      </c>
      <c r="S356" t="s">
        <v>1000</v>
      </c>
      <c r="T356" t="str">
        <f t="shared" si="107"/>
        <v>CABLERE70471</v>
      </c>
      <c r="W356">
        <f t="shared" si="109"/>
        <v>3268</v>
      </c>
      <c r="X356">
        <v>919</v>
      </c>
      <c r="Y356">
        <v>15</v>
      </c>
    </row>
    <row r="357" spans="1:25" x14ac:dyDescent="0.25">
      <c r="A357">
        <v>70472</v>
      </c>
      <c r="B357" t="s">
        <v>114</v>
      </c>
      <c r="C357" s="5" t="s">
        <v>79</v>
      </c>
      <c r="D357" s="5" t="s">
        <v>45</v>
      </c>
      <c r="E357" s="5" t="s">
        <v>45</v>
      </c>
      <c r="F357" s="3">
        <v>13.100000000000001</v>
      </c>
      <c r="G357" s="5" t="s">
        <v>2</v>
      </c>
      <c r="H357" s="10">
        <f t="shared" ca="1" si="108"/>
        <v>41425</v>
      </c>
      <c r="J357" s="5" t="s">
        <v>2809</v>
      </c>
      <c r="K357" t="str">
        <f t="shared" si="106"/>
        <v>3RE 70472 P6S28/D/X2J52</v>
      </c>
      <c r="N357" t="s">
        <v>1</v>
      </c>
      <c r="O357" t="s">
        <v>22</v>
      </c>
      <c r="S357" t="s">
        <v>1000</v>
      </c>
      <c r="T357" t="str">
        <f t="shared" si="107"/>
        <v>CABLERE70472</v>
      </c>
      <c r="W357">
        <f t="shared" si="109"/>
        <v>3268</v>
      </c>
      <c r="X357">
        <v>919</v>
      </c>
      <c r="Y357">
        <v>15</v>
      </c>
    </row>
    <row r="358" spans="1:25" x14ac:dyDescent="0.25">
      <c r="A358">
        <v>70473</v>
      </c>
      <c r="B358" t="s">
        <v>114</v>
      </c>
      <c r="C358" s="5" t="s">
        <v>79</v>
      </c>
      <c r="D358" s="5" t="s">
        <v>45</v>
      </c>
      <c r="E358" s="5" t="s">
        <v>45</v>
      </c>
      <c r="F358" s="3">
        <v>13.100000000000001</v>
      </c>
      <c r="G358" s="5" t="s">
        <v>2</v>
      </c>
      <c r="H358" s="10">
        <f t="shared" ca="1" si="108"/>
        <v>41425</v>
      </c>
      <c r="J358" s="5" t="s">
        <v>2810</v>
      </c>
      <c r="K358" t="str">
        <f t="shared" si="106"/>
        <v>3RE 70473 P6S28/D/X2J52</v>
      </c>
      <c r="N358" t="s">
        <v>1</v>
      </c>
      <c r="O358" t="s">
        <v>22</v>
      </c>
      <c r="S358" t="s">
        <v>1000</v>
      </c>
      <c r="T358" t="str">
        <f t="shared" si="107"/>
        <v>CABLERE70473</v>
      </c>
      <c r="W358">
        <f t="shared" si="109"/>
        <v>3268</v>
      </c>
      <c r="X358">
        <v>919</v>
      </c>
      <c r="Y358">
        <v>15</v>
      </c>
    </row>
    <row r="359" spans="1:25" x14ac:dyDescent="0.25">
      <c r="A359">
        <v>70474</v>
      </c>
      <c r="B359" t="s">
        <v>114</v>
      </c>
      <c r="C359" s="5" t="s">
        <v>79</v>
      </c>
      <c r="D359" s="5" t="s">
        <v>45</v>
      </c>
      <c r="E359" s="5" t="s">
        <v>45</v>
      </c>
      <c r="F359" s="3">
        <v>13.100000000000001</v>
      </c>
      <c r="G359" s="5" t="s">
        <v>2</v>
      </c>
      <c r="H359" s="10">
        <f t="shared" ca="1" si="108"/>
        <v>41425</v>
      </c>
      <c r="J359" s="5" t="s">
        <v>2811</v>
      </c>
      <c r="K359" t="str">
        <f t="shared" si="106"/>
        <v>3RE 70474 P6S28/D/X2J52</v>
      </c>
      <c r="N359" t="s">
        <v>1</v>
      </c>
      <c r="O359" t="s">
        <v>22</v>
      </c>
      <c r="S359" t="s">
        <v>1000</v>
      </c>
      <c r="T359" t="str">
        <f t="shared" si="107"/>
        <v>CABLERE70474</v>
      </c>
      <c r="W359">
        <f t="shared" si="109"/>
        <v>3268</v>
      </c>
      <c r="X359">
        <v>919</v>
      </c>
      <c r="Y359">
        <v>15</v>
      </c>
    </row>
    <row r="360" spans="1:25" x14ac:dyDescent="0.25">
      <c r="A360">
        <v>70475</v>
      </c>
      <c r="B360" t="s">
        <v>114</v>
      </c>
      <c r="C360" s="5" t="s">
        <v>79</v>
      </c>
      <c r="D360" s="5" t="s">
        <v>45</v>
      </c>
      <c r="E360" s="5" t="s">
        <v>45</v>
      </c>
      <c r="F360" s="3">
        <v>15.9</v>
      </c>
      <c r="G360" s="5" t="s">
        <v>2</v>
      </c>
      <c r="H360" s="10">
        <f t="shared" ca="1" si="108"/>
        <v>41425</v>
      </c>
      <c r="J360" s="5" t="s">
        <v>2812</v>
      </c>
      <c r="K360" t="str">
        <f t="shared" si="106"/>
        <v>3RE 70475 P6S28/D/X2J52</v>
      </c>
      <c r="N360" t="s">
        <v>1</v>
      </c>
      <c r="O360" t="s">
        <v>22</v>
      </c>
      <c r="S360" t="s">
        <v>1000</v>
      </c>
      <c r="T360" t="str">
        <f t="shared" si="107"/>
        <v>CABLERE70475</v>
      </c>
      <c r="W360">
        <f t="shared" si="109"/>
        <v>3268</v>
      </c>
      <c r="X360">
        <v>919</v>
      </c>
      <c r="Y360">
        <v>15</v>
      </c>
    </row>
    <row r="361" spans="1:25" x14ac:dyDescent="0.25">
      <c r="A361">
        <v>70476</v>
      </c>
      <c r="B361" t="s">
        <v>114</v>
      </c>
      <c r="C361" s="5" t="s">
        <v>79</v>
      </c>
      <c r="D361" s="5" t="s">
        <v>45</v>
      </c>
      <c r="E361" s="5" t="s">
        <v>45</v>
      </c>
      <c r="F361" s="3">
        <v>15.9</v>
      </c>
      <c r="G361" s="5" t="s">
        <v>2</v>
      </c>
      <c r="H361" s="10">
        <f t="shared" ca="1" si="108"/>
        <v>41425</v>
      </c>
      <c r="J361" s="5" t="s">
        <v>2813</v>
      </c>
      <c r="K361" t="str">
        <f t="shared" si="106"/>
        <v>3RE 70476 P6S28/D/X2J52</v>
      </c>
      <c r="N361" t="s">
        <v>1</v>
      </c>
      <c r="O361" t="s">
        <v>22</v>
      </c>
      <c r="S361" t="s">
        <v>1000</v>
      </c>
      <c r="T361" t="str">
        <f t="shared" si="107"/>
        <v>CABLERE70476</v>
      </c>
      <c r="W361">
        <f t="shared" si="109"/>
        <v>3268</v>
      </c>
      <c r="X361">
        <v>919</v>
      </c>
      <c r="Y361">
        <v>15</v>
      </c>
    </row>
    <row r="362" spans="1:25" x14ac:dyDescent="0.25">
      <c r="A362">
        <v>70477</v>
      </c>
      <c r="B362" t="s">
        <v>114</v>
      </c>
      <c r="C362" s="5" t="s">
        <v>79</v>
      </c>
      <c r="D362" s="5" t="s">
        <v>45</v>
      </c>
      <c r="E362" s="5" t="s">
        <v>45</v>
      </c>
      <c r="F362" s="3">
        <v>15.4</v>
      </c>
      <c r="G362" s="5" t="s">
        <v>2</v>
      </c>
      <c r="H362" s="10">
        <f t="shared" ca="1" si="108"/>
        <v>41425</v>
      </c>
      <c r="J362" s="5" t="s">
        <v>2814</v>
      </c>
      <c r="K362" t="str">
        <f t="shared" si="106"/>
        <v>3RE 70477 P6S28/D/X2J52</v>
      </c>
      <c r="N362" t="s">
        <v>1</v>
      </c>
      <c r="O362" t="s">
        <v>22</v>
      </c>
      <c r="S362" t="s">
        <v>1000</v>
      </c>
      <c r="T362" t="str">
        <f t="shared" si="107"/>
        <v>CABLERE70477</v>
      </c>
      <c r="W362">
        <f t="shared" si="109"/>
        <v>3268</v>
      </c>
      <c r="X362">
        <v>919</v>
      </c>
      <c r="Y362">
        <v>15</v>
      </c>
    </row>
    <row r="363" spans="1:25" x14ac:dyDescent="0.25">
      <c r="A363">
        <v>70478</v>
      </c>
      <c r="B363" t="s">
        <v>114</v>
      </c>
      <c r="C363" s="5" t="s">
        <v>79</v>
      </c>
      <c r="D363" s="5" t="s">
        <v>45</v>
      </c>
      <c r="E363" s="5" t="s">
        <v>45</v>
      </c>
      <c r="F363" s="3">
        <v>15.4</v>
      </c>
      <c r="G363" s="5" t="s">
        <v>2</v>
      </c>
      <c r="H363" s="10">
        <f t="shared" ca="1" si="108"/>
        <v>41425</v>
      </c>
      <c r="J363" s="5" t="s">
        <v>2815</v>
      </c>
      <c r="K363" t="str">
        <f t="shared" si="106"/>
        <v>3RE 70478 P6S28/D/X2J52</v>
      </c>
      <c r="N363" t="s">
        <v>1</v>
      </c>
      <c r="O363" t="s">
        <v>22</v>
      </c>
      <c r="S363" t="s">
        <v>1000</v>
      </c>
      <c r="T363" t="str">
        <f t="shared" si="107"/>
        <v>CABLERE70478</v>
      </c>
      <c r="W363">
        <f t="shared" si="109"/>
        <v>3268</v>
      </c>
      <c r="X363">
        <v>919</v>
      </c>
      <c r="Y363">
        <v>15</v>
      </c>
    </row>
    <row r="364" spans="1:25" x14ac:dyDescent="0.25">
      <c r="A364">
        <v>70479</v>
      </c>
      <c r="B364" t="s">
        <v>114</v>
      </c>
      <c r="C364" s="5" t="s">
        <v>79</v>
      </c>
      <c r="D364" s="5" t="s">
        <v>45</v>
      </c>
      <c r="E364" s="5" t="s">
        <v>45</v>
      </c>
      <c r="F364" s="3">
        <v>14.9</v>
      </c>
      <c r="G364" s="5" t="s">
        <v>2</v>
      </c>
      <c r="H364" s="10">
        <f t="shared" ca="1" si="108"/>
        <v>41425</v>
      </c>
      <c r="J364" s="5" t="s">
        <v>2816</v>
      </c>
      <c r="K364" t="str">
        <f t="shared" si="106"/>
        <v>3RE 70479 P6S28/D/X2J52</v>
      </c>
      <c r="N364" t="s">
        <v>1</v>
      </c>
      <c r="O364" t="s">
        <v>22</v>
      </c>
      <c r="S364" t="s">
        <v>1000</v>
      </c>
      <c r="T364" t="str">
        <f t="shared" si="107"/>
        <v>CABLERE70479</v>
      </c>
      <c r="W364">
        <f t="shared" si="109"/>
        <v>3268</v>
      </c>
      <c r="X364">
        <v>919</v>
      </c>
      <c r="Y364">
        <v>15</v>
      </c>
    </row>
    <row r="365" spans="1:25" x14ac:dyDescent="0.25">
      <c r="A365">
        <v>70480</v>
      </c>
      <c r="B365" t="s">
        <v>114</v>
      </c>
      <c r="C365" s="5" t="s">
        <v>79</v>
      </c>
      <c r="D365" s="5" t="s">
        <v>45</v>
      </c>
      <c r="E365" s="5" t="s">
        <v>44</v>
      </c>
      <c r="F365" s="3">
        <v>14.9</v>
      </c>
      <c r="G365" s="5" t="s">
        <v>2</v>
      </c>
      <c r="H365" s="10">
        <f t="shared" ca="1" si="108"/>
        <v>41425</v>
      </c>
      <c r="J365" s="5" t="s">
        <v>2817</v>
      </c>
      <c r="K365" t="str">
        <f t="shared" si="106"/>
        <v>3RE 70480 P6S28/D/X2J52</v>
      </c>
      <c r="N365" t="s">
        <v>1</v>
      </c>
      <c r="O365" t="s">
        <v>22</v>
      </c>
      <c r="S365" t="s">
        <v>1000</v>
      </c>
      <c r="T365" t="str">
        <f t="shared" si="107"/>
        <v>CABLERE70480</v>
      </c>
      <c r="W365">
        <f t="shared" si="109"/>
        <v>3268</v>
      </c>
      <c r="X365">
        <v>919</v>
      </c>
      <c r="Y365">
        <v>15</v>
      </c>
    </row>
    <row r="366" spans="1:25" x14ac:dyDescent="0.25">
      <c r="A366" s="4" t="s">
        <v>1077</v>
      </c>
      <c r="B366" s="5"/>
      <c r="F366" s="5"/>
      <c r="Y366" s="5"/>
    </row>
    <row r="367" spans="1:25" x14ac:dyDescent="0.25">
      <c r="A367">
        <v>70481</v>
      </c>
      <c r="B367" t="s">
        <v>115</v>
      </c>
      <c r="C367" s="5" t="s">
        <v>80</v>
      </c>
      <c r="D367" s="5" t="s">
        <v>45</v>
      </c>
      <c r="E367" s="5" t="s">
        <v>45</v>
      </c>
      <c r="F367" s="3">
        <v>12.200000000000001</v>
      </c>
      <c r="G367" s="5" t="s">
        <v>2</v>
      </c>
      <c r="H367" s="10">
        <f ca="1">TODAY()</f>
        <v>41425</v>
      </c>
      <c r="J367" s="5" t="s">
        <v>2818</v>
      </c>
      <c r="K367" t="str">
        <f t="shared" ref="K367:K378" si="110">CONCATENATE("3RE ",A367," ",B367,"/D/",D367)</f>
        <v>3RE 70481 P6S29/D/X2J52</v>
      </c>
      <c r="N367" t="s">
        <v>1</v>
      </c>
      <c r="O367" t="s">
        <v>22</v>
      </c>
      <c r="S367" t="s">
        <v>1000</v>
      </c>
      <c r="T367" t="str">
        <f t="shared" ref="T367:T378" si="111">CONCATENATE("CABLERE",A367)</f>
        <v>CABLERE70481</v>
      </c>
      <c r="W367">
        <f>W354+1</f>
        <v>3269</v>
      </c>
      <c r="X367">
        <v>912</v>
      </c>
      <c r="Y367">
        <v>15</v>
      </c>
    </row>
    <row r="368" spans="1:25" x14ac:dyDescent="0.25">
      <c r="A368">
        <v>70482</v>
      </c>
      <c r="B368" t="s">
        <v>115</v>
      </c>
      <c r="C368" s="5" t="s">
        <v>80</v>
      </c>
      <c r="D368" s="5" t="s">
        <v>45</v>
      </c>
      <c r="E368" s="5" t="s">
        <v>45</v>
      </c>
      <c r="F368" s="3">
        <v>12.200000000000001</v>
      </c>
      <c r="G368" s="5" t="s">
        <v>2</v>
      </c>
      <c r="H368" s="10">
        <f t="shared" ref="H368:H378" ca="1" si="112">TODAY()</f>
        <v>41425</v>
      </c>
      <c r="J368" s="5" t="s">
        <v>2819</v>
      </c>
      <c r="K368" t="str">
        <f t="shared" si="110"/>
        <v>3RE 70482 P6S29/D/X2J52</v>
      </c>
      <c r="N368" t="s">
        <v>1</v>
      </c>
      <c r="O368" t="s">
        <v>22</v>
      </c>
      <c r="S368" t="s">
        <v>1000</v>
      </c>
      <c r="T368" t="str">
        <f t="shared" si="111"/>
        <v>CABLERE70482</v>
      </c>
      <c r="W368">
        <f t="shared" ref="W368:W378" si="113">W355+1</f>
        <v>3269</v>
      </c>
      <c r="X368">
        <v>912</v>
      </c>
      <c r="Y368">
        <v>15</v>
      </c>
    </row>
    <row r="369" spans="1:25" x14ac:dyDescent="0.25">
      <c r="A369">
        <v>70483</v>
      </c>
      <c r="B369" t="s">
        <v>115</v>
      </c>
      <c r="C369" s="5" t="s">
        <v>80</v>
      </c>
      <c r="D369" s="5" t="s">
        <v>45</v>
      </c>
      <c r="E369" s="5" t="s">
        <v>45</v>
      </c>
      <c r="F369" s="3">
        <v>11.200000000000001</v>
      </c>
      <c r="G369" s="5" t="s">
        <v>2</v>
      </c>
      <c r="H369" s="10">
        <f t="shared" ca="1" si="112"/>
        <v>41425</v>
      </c>
      <c r="J369" s="5" t="s">
        <v>2820</v>
      </c>
      <c r="K369" t="str">
        <f t="shared" si="110"/>
        <v>3RE 70483 P6S29/D/X2J52</v>
      </c>
      <c r="N369" t="s">
        <v>1</v>
      </c>
      <c r="O369" t="s">
        <v>22</v>
      </c>
      <c r="S369" t="s">
        <v>1000</v>
      </c>
      <c r="T369" t="str">
        <f t="shared" si="111"/>
        <v>CABLERE70483</v>
      </c>
      <c r="W369">
        <f t="shared" si="113"/>
        <v>3269</v>
      </c>
      <c r="X369">
        <v>912</v>
      </c>
      <c r="Y369">
        <v>15</v>
      </c>
    </row>
    <row r="370" spans="1:25" x14ac:dyDescent="0.25">
      <c r="A370">
        <v>70484</v>
      </c>
      <c r="B370" t="s">
        <v>115</v>
      </c>
      <c r="C370" s="5" t="s">
        <v>80</v>
      </c>
      <c r="D370" s="5" t="s">
        <v>45</v>
      </c>
      <c r="E370" s="5" t="s">
        <v>45</v>
      </c>
      <c r="F370" s="3">
        <v>11.200000000000001</v>
      </c>
      <c r="G370" s="5" t="s">
        <v>2</v>
      </c>
      <c r="H370" s="10">
        <f t="shared" ca="1" si="112"/>
        <v>41425</v>
      </c>
      <c r="J370" s="5" t="s">
        <v>2821</v>
      </c>
      <c r="K370" t="str">
        <f t="shared" si="110"/>
        <v>3RE 70484 P6S29/D/X2J52</v>
      </c>
      <c r="N370" t="s">
        <v>1</v>
      </c>
      <c r="O370" t="s">
        <v>22</v>
      </c>
      <c r="S370" t="s">
        <v>1000</v>
      </c>
      <c r="T370" t="str">
        <f t="shared" si="111"/>
        <v>CABLERE70484</v>
      </c>
      <c r="W370">
        <f t="shared" si="113"/>
        <v>3269</v>
      </c>
      <c r="X370">
        <v>912</v>
      </c>
      <c r="Y370">
        <v>15</v>
      </c>
    </row>
    <row r="371" spans="1:25" x14ac:dyDescent="0.25">
      <c r="A371">
        <v>70485</v>
      </c>
      <c r="B371" t="s">
        <v>115</v>
      </c>
      <c r="C371" s="5" t="s">
        <v>80</v>
      </c>
      <c r="D371" s="5" t="s">
        <v>45</v>
      </c>
      <c r="E371" s="5" t="s">
        <v>45</v>
      </c>
      <c r="F371" s="3">
        <v>11.200000000000001</v>
      </c>
      <c r="G371" s="5" t="s">
        <v>2</v>
      </c>
      <c r="H371" s="10">
        <f t="shared" ca="1" si="112"/>
        <v>41425</v>
      </c>
      <c r="J371" s="5" t="s">
        <v>2822</v>
      </c>
      <c r="K371" t="str">
        <f t="shared" si="110"/>
        <v>3RE 70485 P6S29/D/X2J52</v>
      </c>
      <c r="N371" t="s">
        <v>1</v>
      </c>
      <c r="O371" t="s">
        <v>22</v>
      </c>
      <c r="S371" t="s">
        <v>1000</v>
      </c>
      <c r="T371" t="str">
        <f t="shared" si="111"/>
        <v>CABLERE70485</v>
      </c>
      <c r="W371">
        <f t="shared" si="113"/>
        <v>3269</v>
      </c>
      <c r="X371">
        <v>912</v>
      </c>
      <c r="Y371">
        <v>15</v>
      </c>
    </row>
    <row r="372" spans="1:25" x14ac:dyDescent="0.25">
      <c r="A372">
        <v>70486</v>
      </c>
      <c r="B372" t="s">
        <v>115</v>
      </c>
      <c r="C372" s="5" t="s">
        <v>80</v>
      </c>
      <c r="D372" s="5" t="s">
        <v>45</v>
      </c>
      <c r="E372" s="5" t="s">
        <v>45</v>
      </c>
      <c r="F372" s="3">
        <v>11.200000000000001</v>
      </c>
      <c r="G372" s="5" t="s">
        <v>2</v>
      </c>
      <c r="H372" s="10">
        <f t="shared" ca="1" si="112"/>
        <v>41425</v>
      </c>
      <c r="J372" s="5" t="s">
        <v>2823</v>
      </c>
      <c r="K372" t="str">
        <f t="shared" si="110"/>
        <v>3RE 70486 P6S29/D/X2J52</v>
      </c>
      <c r="N372" t="s">
        <v>1</v>
      </c>
      <c r="O372" t="s">
        <v>22</v>
      </c>
      <c r="S372" t="s">
        <v>1000</v>
      </c>
      <c r="T372" t="str">
        <f t="shared" si="111"/>
        <v>CABLERE70486</v>
      </c>
      <c r="W372">
        <f t="shared" si="113"/>
        <v>3269</v>
      </c>
      <c r="X372">
        <v>912</v>
      </c>
      <c r="Y372">
        <v>15</v>
      </c>
    </row>
    <row r="373" spans="1:25" x14ac:dyDescent="0.25">
      <c r="A373">
        <v>70487</v>
      </c>
      <c r="B373" t="s">
        <v>115</v>
      </c>
      <c r="C373" s="5" t="s">
        <v>80</v>
      </c>
      <c r="D373" s="5" t="s">
        <v>45</v>
      </c>
      <c r="E373" s="5" t="s">
        <v>45</v>
      </c>
      <c r="F373" s="3">
        <v>14</v>
      </c>
      <c r="G373" s="5" t="s">
        <v>2</v>
      </c>
      <c r="H373" s="10">
        <f t="shared" ca="1" si="112"/>
        <v>41425</v>
      </c>
      <c r="J373" s="5" t="s">
        <v>2824</v>
      </c>
      <c r="K373" t="str">
        <f t="shared" si="110"/>
        <v>3RE 70487 P6S29/D/X2J52</v>
      </c>
      <c r="N373" t="s">
        <v>1</v>
      </c>
      <c r="O373" t="s">
        <v>22</v>
      </c>
      <c r="S373" t="s">
        <v>1000</v>
      </c>
      <c r="T373" t="str">
        <f t="shared" si="111"/>
        <v>CABLERE70487</v>
      </c>
      <c r="W373">
        <f t="shared" si="113"/>
        <v>3269</v>
      </c>
      <c r="X373">
        <v>912</v>
      </c>
      <c r="Y373">
        <v>15</v>
      </c>
    </row>
    <row r="374" spans="1:25" x14ac:dyDescent="0.25">
      <c r="A374">
        <v>70488</v>
      </c>
      <c r="B374" t="s">
        <v>115</v>
      </c>
      <c r="C374" s="5" t="s">
        <v>80</v>
      </c>
      <c r="D374" s="5" t="s">
        <v>45</v>
      </c>
      <c r="E374" s="5" t="s">
        <v>45</v>
      </c>
      <c r="F374" s="3">
        <v>14</v>
      </c>
      <c r="G374" s="5" t="s">
        <v>2</v>
      </c>
      <c r="H374" s="10">
        <f t="shared" ca="1" si="112"/>
        <v>41425</v>
      </c>
      <c r="J374" s="5" t="s">
        <v>2825</v>
      </c>
      <c r="K374" t="str">
        <f t="shared" si="110"/>
        <v>3RE 70488 P6S29/D/X2J52</v>
      </c>
      <c r="N374" t="s">
        <v>1</v>
      </c>
      <c r="O374" t="s">
        <v>22</v>
      </c>
      <c r="S374" t="s">
        <v>1000</v>
      </c>
      <c r="T374" t="str">
        <f t="shared" si="111"/>
        <v>CABLERE70488</v>
      </c>
      <c r="W374">
        <f t="shared" si="113"/>
        <v>3269</v>
      </c>
      <c r="X374">
        <v>912</v>
      </c>
      <c r="Y374">
        <v>15</v>
      </c>
    </row>
    <row r="375" spans="1:25" x14ac:dyDescent="0.25">
      <c r="A375">
        <v>70489</v>
      </c>
      <c r="B375" t="s">
        <v>115</v>
      </c>
      <c r="C375" s="5" t="s">
        <v>80</v>
      </c>
      <c r="D375" s="5" t="s">
        <v>45</v>
      </c>
      <c r="E375" s="5" t="s">
        <v>45</v>
      </c>
      <c r="F375" s="3">
        <v>13.5</v>
      </c>
      <c r="G375" s="5" t="s">
        <v>2</v>
      </c>
      <c r="H375" s="10">
        <f t="shared" ca="1" si="112"/>
        <v>41425</v>
      </c>
      <c r="J375" s="5" t="s">
        <v>2826</v>
      </c>
      <c r="K375" t="str">
        <f t="shared" si="110"/>
        <v>3RE 70489 P6S29/D/X2J52</v>
      </c>
      <c r="N375" t="s">
        <v>1</v>
      </c>
      <c r="O375" t="s">
        <v>22</v>
      </c>
      <c r="S375" t="s">
        <v>1000</v>
      </c>
      <c r="T375" t="str">
        <f t="shared" si="111"/>
        <v>CABLERE70489</v>
      </c>
      <c r="W375">
        <f t="shared" si="113"/>
        <v>3269</v>
      </c>
      <c r="X375">
        <v>912</v>
      </c>
      <c r="Y375">
        <v>15</v>
      </c>
    </row>
    <row r="376" spans="1:25" x14ac:dyDescent="0.25">
      <c r="A376">
        <v>70490</v>
      </c>
      <c r="B376" t="s">
        <v>115</v>
      </c>
      <c r="C376" s="5" t="s">
        <v>80</v>
      </c>
      <c r="D376" s="5" t="s">
        <v>45</v>
      </c>
      <c r="E376" s="5" t="s">
        <v>45</v>
      </c>
      <c r="F376" s="3">
        <v>13.5</v>
      </c>
      <c r="G376" s="5" t="s">
        <v>2</v>
      </c>
      <c r="H376" s="10">
        <f t="shared" ca="1" si="112"/>
        <v>41425</v>
      </c>
      <c r="J376" s="5" t="s">
        <v>2827</v>
      </c>
      <c r="K376" t="str">
        <f t="shared" si="110"/>
        <v>3RE 70490 P6S29/D/X2J52</v>
      </c>
      <c r="N376" t="s">
        <v>1</v>
      </c>
      <c r="O376" t="s">
        <v>22</v>
      </c>
      <c r="S376" t="s">
        <v>1000</v>
      </c>
      <c r="T376" t="str">
        <f t="shared" si="111"/>
        <v>CABLERE70490</v>
      </c>
      <c r="W376">
        <f t="shared" si="113"/>
        <v>3269</v>
      </c>
      <c r="X376">
        <v>912</v>
      </c>
      <c r="Y376">
        <v>15</v>
      </c>
    </row>
    <row r="377" spans="1:25" x14ac:dyDescent="0.25">
      <c r="A377">
        <v>70491</v>
      </c>
      <c r="B377" t="s">
        <v>115</v>
      </c>
      <c r="C377" s="5" t="s">
        <v>80</v>
      </c>
      <c r="D377" s="5" t="s">
        <v>45</v>
      </c>
      <c r="E377" s="5" t="s">
        <v>45</v>
      </c>
      <c r="F377" s="3">
        <v>13</v>
      </c>
      <c r="G377" s="5" t="s">
        <v>2</v>
      </c>
      <c r="H377" s="10">
        <f t="shared" ca="1" si="112"/>
        <v>41425</v>
      </c>
      <c r="J377" s="5" t="s">
        <v>2828</v>
      </c>
      <c r="K377" t="str">
        <f t="shared" si="110"/>
        <v>3RE 70491 P6S29/D/X2J52</v>
      </c>
      <c r="N377" t="s">
        <v>1</v>
      </c>
      <c r="O377" t="s">
        <v>22</v>
      </c>
      <c r="S377" t="s">
        <v>1000</v>
      </c>
      <c r="T377" t="str">
        <f t="shared" si="111"/>
        <v>CABLERE70491</v>
      </c>
      <c r="W377">
        <f t="shared" si="113"/>
        <v>3269</v>
      </c>
      <c r="X377">
        <v>912</v>
      </c>
      <c r="Y377">
        <v>15</v>
      </c>
    </row>
    <row r="378" spans="1:25" x14ac:dyDescent="0.25">
      <c r="A378">
        <v>70492</v>
      </c>
      <c r="B378" t="s">
        <v>115</v>
      </c>
      <c r="C378" s="5" t="s">
        <v>80</v>
      </c>
      <c r="D378" s="5" t="s">
        <v>45</v>
      </c>
      <c r="E378" s="5" t="s">
        <v>45</v>
      </c>
      <c r="F378" s="3">
        <v>13</v>
      </c>
      <c r="G378" s="5" t="s">
        <v>2</v>
      </c>
      <c r="H378" s="10">
        <f t="shared" ca="1" si="112"/>
        <v>41425</v>
      </c>
      <c r="J378" s="5" t="s">
        <v>2829</v>
      </c>
      <c r="K378" t="str">
        <f t="shared" si="110"/>
        <v>3RE 70492 P6S29/D/X2J52</v>
      </c>
      <c r="N378" t="s">
        <v>1</v>
      </c>
      <c r="O378" t="s">
        <v>22</v>
      </c>
      <c r="S378" t="s">
        <v>1000</v>
      </c>
      <c r="T378" t="str">
        <f t="shared" si="111"/>
        <v>CABLERE70492</v>
      </c>
      <c r="W378">
        <f t="shared" si="113"/>
        <v>3269</v>
      </c>
      <c r="X378">
        <v>912</v>
      </c>
      <c r="Y378">
        <v>15</v>
      </c>
    </row>
    <row r="379" spans="1:25" x14ac:dyDescent="0.25">
      <c r="A379" s="4" t="s">
        <v>1078</v>
      </c>
      <c r="B379" s="5"/>
      <c r="F379" s="5"/>
      <c r="Y379" s="5"/>
    </row>
    <row r="380" spans="1:25" x14ac:dyDescent="0.25">
      <c r="A380">
        <v>70493</v>
      </c>
      <c r="B380" t="s">
        <v>116</v>
      </c>
      <c r="C380" s="5" t="s">
        <v>81</v>
      </c>
      <c r="D380" s="5" t="s">
        <v>45</v>
      </c>
      <c r="E380" s="5" t="s">
        <v>45</v>
      </c>
      <c r="F380" s="3">
        <v>11.3</v>
      </c>
      <c r="G380" s="5" t="s">
        <v>2</v>
      </c>
      <c r="H380" s="10">
        <f ca="1">TODAY()</f>
        <v>41425</v>
      </c>
      <c r="J380" s="5" t="s">
        <v>2830</v>
      </c>
      <c r="K380" t="str">
        <f t="shared" ref="K380:K391" si="114">CONCATENATE("3RE ",A380," ",B380,"/D/",D380)</f>
        <v>3RE 70493 P6S30/D/X2J52</v>
      </c>
      <c r="N380" t="s">
        <v>1</v>
      </c>
      <c r="O380" t="s">
        <v>22</v>
      </c>
      <c r="S380" t="s">
        <v>1000</v>
      </c>
      <c r="T380" t="str">
        <f t="shared" ref="T380:T391" si="115">CONCATENATE("CABLERE",A380)</f>
        <v>CABLERE70493</v>
      </c>
      <c r="W380">
        <f>W367+1</f>
        <v>3270</v>
      </c>
      <c r="X380">
        <v>912</v>
      </c>
      <c r="Y380">
        <v>15</v>
      </c>
    </row>
    <row r="381" spans="1:25" x14ac:dyDescent="0.25">
      <c r="A381">
        <v>70494</v>
      </c>
      <c r="B381" t="s">
        <v>116</v>
      </c>
      <c r="C381" s="5" t="s">
        <v>81</v>
      </c>
      <c r="D381" s="5" t="s">
        <v>45</v>
      </c>
      <c r="E381" s="5" t="s">
        <v>45</v>
      </c>
      <c r="F381" s="3">
        <v>11.3</v>
      </c>
      <c r="G381" s="5" t="s">
        <v>2</v>
      </c>
      <c r="H381" s="10">
        <f t="shared" ref="H381:H391" ca="1" si="116">TODAY()</f>
        <v>41425</v>
      </c>
      <c r="J381" s="5" t="s">
        <v>2831</v>
      </c>
      <c r="K381" t="str">
        <f t="shared" si="114"/>
        <v>3RE 70494 P6S30/D/X2J52</v>
      </c>
      <c r="N381" t="s">
        <v>1</v>
      </c>
      <c r="O381" t="s">
        <v>22</v>
      </c>
      <c r="S381" t="s">
        <v>1000</v>
      </c>
      <c r="T381" t="str">
        <f t="shared" si="115"/>
        <v>CABLERE70494</v>
      </c>
      <c r="W381">
        <f t="shared" ref="W381:W391" si="117">W368+1</f>
        <v>3270</v>
      </c>
      <c r="X381">
        <v>912</v>
      </c>
      <c r="Y381">
        <v>15</v>
      </c>
    </row>
    <row r="382" spans="1:25" x14ac:dyDescent="0.25">
      <c r="A382">
        <v>70495</v>
      </c>
      <c r="B382" t="s">
        <v>116</v>
      </c>
      <c r="C382" s="5" t="s">
        <v>81</v>
      </c>
      <c r="D382" s="5" t="s">
        <v>45</v>
      </c>
      <c r="E382" s="5" t="s">
        <v>45</v>
      </c>
      <c r="F382" s="3">
        <v>10.3</v>
      </c>
      <c r="G382" s="5" t="s">
        <v>2</v>
      </c>
      <c r="H382" s="10">
        <f t="shared" ca="1" si="116"/>
        <v>41425</v>
      </c>
      <c r="J382" s="5" t="s">
        <v>2832</v>
      </c>
      <c r="K382" t="str">
        <f t="shared" si="114"/>
        <v>3RE 70495 P6S30/D/X2J52</v>
      </c>
      <c r="N382" t="s">
        <v>1</v>
      </c>
      <c r="O382" t="s">
        <v>22</v>
      </c>
      <c r="S382" t="s">
        <v>1000</v>
      </c>
      <c r="T382" t="str">
        <f t="shared" si="115"/>
        <v>CABLERE70495</v>
      </c>
      <c r="W382">
        <f t="shared" si="117"/>
        <v>3270</v>
      </c>
      <c r="X382">
        <v>912</v>
      </c>
      <c r="Y382">
        <v>15</v>
      </c>
    </row>
    <row r="383" spans="1:25" x14ac:dyDescent="0.25">
      <c r="A383">
        <v>70496</v>
      </c>
      <c r="B383" t="s">
        <v>116</v>
      </c>
      <c r="C383" s="5" t="s">
        <v>81</v>
      </c>
      <c r="D383" s="5" t="s">
        <v>45</v>
      </c>
      <c r="E383" s="5" t="s">
        <v>45</v>
      </c>
      <c r="F383" s="3">
        <v>10.3</v>
      </c>
      <c r="G383" s="5" t="s">
        <v>2</v>
      </c>
      <c r="H383" s="10">
        <f t="shared" ca="1" si="116"/>
        <v>41425</v>
      </c>
      <c r="J383" s="5" t="s">
        <v>2833</v>
      </c>
      <c r="K383" t="str">
        <f t="shared" si="114"/>
        <v>3RE 70496 P6S30/D/X2J52</v>
      </c>
      <c r="N383" t="s">
        <v>1</v>
      </c>
      <c r="O383" t="s">
        <v>22</v>
      </c>
      <c r="S383" t="s">
        <v>1000</v>
      </c>
      <c r="T383" t="str">
        <f t="shared" si="115"/>
        <v>CABLERE70496</v>
      </c>
      <c r="W383">
        <f t="shared" si="117"/>
        <v>3270</v>
      </c>
      <c r="X383">
        <v>912</v>
      </c>
      <c r="Y383">
        <v>15</v>
      </c>
    </row>
    <row r="384" spans="1:25" x14ac:dyDescent="0.25">
      <c r="A384">
        <v>70497</v>
      </c>
      <c r="B384" t="s">
        <v>116</v>
      </c>
      <c r="C384" s="5" t="s">
        <v>81</v>
      </c>
      <c r="D384" s="5" t="s">
        <v>45</v>
      </c>
      <c r="E384" s="5" t="s">
        <v>45</v>
      </c>
      <c r="F384" s="3">
        <v>10.3</v>
      </c>
      <c r="G384" s="5" t="s">
        <v>2</v>
      </c>
      <c r="H384" s="10">
        <f t="shared" ca="1" si="116"/>
        <v>41425</v>
      </c>
      <c r="J384" s="5" t="s">
        <v>2834</v>
      </c>
      <c r="K384" t="str">
        <f t="shared" si="114"/>
        <v>3RE 70497 P6S30/D/X2J52</v>
      </c>
      <c r="N384" t="s">
        <v>1</v>
      </c>
      <c r="O384" t="s">
        <v>22</v>
      </c>
      <c r="S384" t="s">
        <v>1000</v>
      </c>
      <c r="T384" t="str">
        <f t="shared" si="115"/>
        <v>CABLERE70497</v>
      </c>
      <c r="W384">
        <f t="shared" si="117"/>
        <v>3270</v>
      </c>
      <c r="X384">
        <v>912</v>
      </c>
      <c r="Y384">
        <v>15</v>
      </c>
    </row>
    <row r="385" spans="1:25" x14ac:dyDescent="0.25">
      <c r="A385">
        <v>70498</v>
      </c>
      <c r="B385" t="s">
        <v>116</v>
      </c>
      <c r="C385" s="5" t="s">
        <v>81</v>
      </c>
      <c r="D385" s="5" t="s">
        <v>45</v>
      </c>
      <c r="E385" s="5" t="s">
        <v>45</v>
      </c>
      <c r="F385" s="3">
        <v>10.3</v>
      </c>
      <c r="G385" s="5" t="s">
        <v>2</v>
      </c>
      <c r="H385" s="10">
        <f t="shared" ca="1" si="116"/>
        <v>41425</v>
      </c>
      <c r="J385" s="5" t="s">
        <v>2835</v>
      </c>
      <c r="K385" t="str">
        <f t="shared" si="114"/>
        <v>3RE 70498 P6S30/D/X2J52</v>
      </c>
      <c r="N385" t="s">
        <v>1</v>
      </c>
      <c r="O385" t="s">
        <v>22</v>
      </c>
      <c r="S385" t="s">
        <v>1000</v>
      </c>
      <c r="T385" t="str">
        <f t="shared" si="115"/>
        <v>CABLERE70498</v>
      </c>
      <c r="W385">
        <f t="shared" si="117"/>
        <v>3270</v>
      </c>
      <c r="X385">
        <v>912</v>
      </c>
      <c r="Y385">
        <v>15</v>
      </c>
    </row>
    <row r="386" spans="1:25" x14ac:dyDescent="0.25">
      <c r="A386">
        <v>70499</v>
      </c>
      <c r="B386" t="s">
        <v>116</v>
      </c>
      <c r="C386" s="5" t="s">
        <v>81</v>
      </c>
      <c r="D386" s="5" t="s">
        <v>45</v>
      </c>
      <c r="E386" s="5" t="s">
        <v>45</v>
      </c>
      <c r="F386" s="3">
        <v>13</v>
      </c>
      <c r="G386" s="5" t="s">
        <v>2</v>
      </c>
      <c r="H386" s="10">
        <f t="shared" ca="1" si="116"/>
        <v>41425</v>
      </c>
      <c r="J386" s="5" t="s">
        <v>2836</v>
      </c>
      <c r="K386" t="str">
        <f t="shared" si="114"/>
        <v>3RE 70499 P6S30/D/X2J52</v>
      </c>
      <c r="N386" t="s">
        <v>1</v>
      </c>
      <c r="O386" t="s">
        <v>22</v>
      </c>
      <c r="S386" t="s">
        <v>1000</v>
      </c>
      <c r="T386" t="str">
        <f t="shared" si="115"/>
        <v>CABLERE70499</v>
      </c>
      <c r="W386">
        <f t="shared" si="117"/>
        <v>3270</v>
      </c>
      <c r="X386">
        <v>912</v>
      </c>
      <c r="Y386">
        <v>15</v>
      </c>
    </row>
    <row r="387" spans="1:25" x14ac:dyDescent="0.25">
      <c r="A387">
        <v>70500</v>
      </c>
      <c r="B387" t="s">
        <v>116</v>
      </c>
      <c r="C387" s="5" t="s">
        <v>81</v>
      </c>
      <c r="D387" s="5" t="s">
        <v>45</v>
      </c>
      <c r="E387" s="5" t="s">
        <v>45</v>
      </c>
      <c r="F387" s="3">
        <v>13</v>
      </c>
      <c r="G387" s="5" t="s">
        <v>2</v>
      </c>
      <c r="H387" s="10">
        <f t="shared" ca="1" si="116"/>
        <v>41425</v>
      </c>
      <c r="J387" s="5" t="s">
        <v>2837</v>
      </c>
      <c r="K387" t="str">
        <f t="shared" si="114"/>
        <v>3RE 70500 P6S30/D/X2J52</v>
      </c>
      <c r="N387" t="s">
        <v>1</v>
      </c>
      <c r="O387" t="s">
        <v>22</v>
      </c>
      <c r="S387" t="s">
        <v>1000</v>
      </c>
      <c r="T387" t="str">
        <f t="shared" si="115"/>
        <v>CABLERE70500</v>
      </c>
      <c r="W387">
        <f t="shared" si="117"/>
        <v>3270</v>
      </c>
      <c r="X387">
        <v>912</v>
      </c>
      <c r="Y387">
        <v>15</v>
      </c>
    </row>
    <row r="388" spans="1:25" x14ac:dyDescent="0.25">
      <c r="A388">
        <v>70501</v>
      </c>
      <c r="B388" t="s">
        <v>116</v>
      </c>
      <c r="C388" s="5" t="s">
        <v>81</v>
      </c>
      <c r="D388" s="5" t="s">
        <v>45</v>
      </c>
      <c r="E388" s="5" t="s">
        <v>45</v>
      </c>
      <c r="F388" s="3">
        <v>12.5</v>
      </c>
      <c r="G388" s="5" t="s">
        <v>2</v>
      </c>
      <c r="H388" s="10">
        <f t="shared" ca="1" si="116"/>
        <v>41425</v>
      </c>
      <c r="J388" s="5" t="s">
        <v>2838</v>
      </c>
      <c r="K388" t="str">
        <f t="shared" si="114"/>
        <v>3RE 70501 P6S30/D/X2J52</v>
      </c>
      <c r="N388" t="s">
        <v>1</v>
      </c>
      <c r="O388" t="s">
        <v>22</v>
      </c>
      <c r="S388" t="s">
        <v>1000</v>
      </c>
      <c r="T388" t="str">
        <f t="shared" si="115"/>
        <v>CABLERE70501</v>
      </c>
      <c r="W388">
        <f t="shared" si="117"/>
        <v>3270</v>
      </c>
      <c r="X388">
        <v>912</v>
      </c>
      <c r="Y388">
        <v>15</v>
      </c>
    </row>
    <row r="389" spans="1:25" x14ac:dyDescent="0.25">
      <c r="A389">
        <v>70502</v>
      </c>
      <c r="B389" t="s">
        <v>116</v>
      </c>
      <c r="C389" s="5" t="s">
        <v>81</v>
      </c>
      <c r="D389" s="5" t="s">
        <v>45</v>
      </c>
      <c r="E389" s="5" t="s">
        <v>45</v>
      </c>
      <c r="F389" s="3">
        <v>12.5</v>
      </c>
      <c r="G389" s="5" t="s">
        <v>2</v>
      </c>
      <c r="H389" s="10">
        <f t="shared" ca="1" si="116"/>
        <v>41425</v>
      </c>
      <c r="J389" s="5" t="s">
        <v>2839</v>
      </c>
      <c r="K389" t="str">
        <f t="shared" si="114"/>
        <v>3RE 70502 P6S30/D/X2J52</v>
      </c>
      <c r="N389" t="s">
        <v>1</v>
      </c>
      <c r="O389" t="s">
        <v>22</v>
      </c>
      <c r="S389" t="s">
        <v>1000</v>
      </c>
      <c r="T389" t="str">
        <f t="shared" si="115"/>
        <v>CABLERE70502</v>
      </c>
      <c r="W389">
        <f t="shared" si="117"/>
        <v>3270</v>
      </c>
      <c r="X389">
        <v>912</v>
      </c>
      <c r="Y389">
        <v>15</v>
      </c>
    </row>
    <row r="390" spans="1:25" x14ac:dyDescent="0.25">
      <c r="A390">
        <v>70503</v>
      </c>
      <c r="B390" t="s">
        <v>116</v>
      </c>
      <c r="C390" s="5" t="s">
        <v>81</v>
      </c>
      <c r="D390" s="5" t="s">
        <v>45</v>
      </c>
      <c r="E390" s="5" t="s">
        <v>45</v>
      </c>
      <c r="F390" s="3">
        <v>12</v>
      </c>
      <c r="G390" s="5" t="s">
        <v>2</v>
      </c>
      <c r="H390" s="10">
        <f t="shared" ca="1" si="116"/>
        <v>41425</v>
      </c>
      <c r="J390" s="5" t="s">
        <v>2840</v>
      </c>
      <c r="K390" t="str">
        <f t="shared" si="114"/>
        <v>3RE 70503 P6S30/D/X2J52</v>
      </c>
      <c r="N390" t="s">
        <v>1</v>
      </c>
      <c r="O390" t="s">
        <v>22</v>
      </c>
      <c r="S390" t="s">
        <v>1000</v>
      </c>
      <c r="T390" t="str">
        <f t="shared" si="115"/>
        <v>CABLERE70503</v>
      </c>
      <c r="W390">
        <f t="shared" si="117"/>
        <v>3270</v>
      </c>
      <c r="X390">
        <v>912</v>
      </c>
      <c r="Y390">
        <v>15</v>
      </c>
    </row>
    <row r="391" spans="1:25" x14ac:dyDescent="0.25">
      <c r="A391">
        <v>70504</v>
      </c>
      <c r="B391" t="s">
        <v>116</v>
      </c>
      <c r="C391" s="5" t="s">
        <v>81</v>
      </c>
      <c r="D391" s="5" t="s">
        <v>45</v>
      </c>
      <c r="E391" s="5" t="s">
        <v>45</v>
      </c>
      <c r="F391" s="3">
        <v>12</v>
      </c>
      <c r="G391" s="5" t="s">
        <v>2</v>
      </c>
      <c r="H391" s="10">
        <f t="shared" ca="1" si="116"/>
        <v>41425</v>
      </c>
      <c r="J391" s="5" t="s">
        <v>2841</v>
      </c>
      <c r="K391" t="str">
        <f t="shared" si="114"/>
        <v>3RE 70504 P6S30/D/X2J52</v>
      </c>
      <c r="N391" t="s">
        <v>1</v>
      </c>
      <c r="O391" t="s">
        <v>22</v>
      </c>
      <c r="S391" t="s">
        <v>1000</v>
      </c>
      <c r="T391" t="str">
        <f t="shared" si="115"/>
        <v>CABLERE70504</v>
      </c>
      <c r="W391">
        <f t="shared" si="117"/>
        <v>3270</v>
      </c>
      <c r="X391">
        <v>912</v>
      </c>
      <c r="Y391">
        <v>15</v>
      </c>
    </row>
    <row r="392" spans="1:25" x14ac:dyDescent="0.25">
      <c r="A392" s="4" t="s">
        <v>1079</v>
      </c>
      <c r="B392" s="5"/>
      <c r="Y392" s="5"/>
    </row>
    <row r="393" spans="1:25" x14ac:dyDescent="0.25">
      <c r="A393">
        <v>70505</v>
      </c>
      <c r="B393" t="s">
        <v>117</v>
      </c>
      <c r="C393" s="5" t="s">
        <v>82</v>
      </c>
      <c r="D393" s="5" t="s">
        <v>45</v>
      </c>
      <c r="E393" s="5" t="s">
        <v>45</v>
      </c>
      <c r="F393" s="3">
        <v>9.9</v>
      </c>
      <c r="G393" s="5" t="s">
        <v>2</v>
      </c>
      <c r="H393" s="10">
        <f ca="1">TODAY()</f>
        <v>41425</v>
      </c>
      <c r="J393" s="5" t="s">
        <v>2842</v>
      </c>
      <c r="K393" t="str">
        <f t="shared" ref="K393:K404" si="118">CONCATENATE("3RE ",A393," ",B393,"/D/",D393)</f>
        <v>3RE 70505 P6S31/D/X2J52</v>
      </c>
      <c r="N393" t="s">
        <v>1</v>
      </c>
      <c r="O393" t="s">
        <v>22</v>
      </c>
      <c r="S393" t="s">
        <v>1000</v>
      </c>
      <c r="T393" t="str">
        <f t="shared" ref="T393:T404" si="119">CONCATENATE("CABLERE",A393)</f>
        <v>CABLERE70505</v>
      </c>
      <c r="W393">
        <f>W380+1</f>
        <v>3271</v>
      </c>
      <c r="X393">
        <v>912</v>
      </c>
      <c r="Y393">
        <v>15</v>
      </c>
    </row>
    <row r="394" spans="1:25" x14ac:dyDescent="0.25">
      <c r="A394">
        <v>70506</v>
      </c>
      <c r="B394" t="s">
        <v>117</v>
      </c>
      <c r="C394" s="5" t="s">
        <v>82</v>
      </c>
      <c r="D394" s="5" t="s">
        <v>45</v>
      </c>
      <c r="E394" s="5" t="s">
        <v>45</v>
      </c>
      <c r="F394" s="3">
        <v>9.9</v>
      </c>
      <c r="G394" s="5" t="s">
        <v>2</v>
      </c>
      <c r="H394" s="10">
        <f t="shared" ref="H394:H404" ca="1" si="120">TODAY()</f>
        <v>41425</v>
      </c>
      <c r="J394" s="5" t="s">
        <v>2843</v>
      </c>
      <c r="K394" t="str">
        <f t="shared" si="118"/>
        <v>3RE 70506 P6S31/D/X2J52</v>
      </c>
      <c r="N394" t="s">
        <v>1</v>
      </c>
      <c r="O394" t="s">
        <v>22</v>
      </c>
      <c r="S394" t="s">
        <v>1000</v>
      </c>
      <c r="T394" t="str">
        <f t="shared" si="119"/>
        <v>CABLERE70506</v>
      </c>
      <c r="W394">
        <f t="shared" ref="W394:W404" si="121">W381+1</f>
        <v>3271</v>
      </c>
      <c r="X394">
        <v>912</v>
      </c>
      <c r="Y394">
        <v>15</v>
      </c>
    </row>
    <row r="395" spans="1:25" x14ac:dyDescent="0.25">
      <c r="A395">
        <v>70507</v>
      </c>
      <c r="B395" t="s">
        <v>117</v>
      </c>
      <c r="C395" s="5" t="s">
        <v>82</v>
      </c>
      <c r="D395" s="5" t="s">
        <v>45</v>
      </c>
      <c r="E395" s="5" t="s">
        <v>45</v>
      </c>
      <c r="F395" s="3">
        <v>8.9</v>
      </c>
      <c r="G395" s="5" t="s">
        <v>2</v>
      </c>
      <c r="H395" s="10">
        <f t="shared" ca="1" si="120"/>
        <v>41425</v>
      </c>
      <c r="J395" s="5" t="s">
        <v>2844</v>
      </c>
      <c r="K395" t="str">
        <f t="shared" si="118"/>
        <v>3RE 70507 P6S31/D/X2J52</v>
      </c>
      <c r="N395" t="s">
        <v>1</v>
      </c>
      <c r="O395" t="s">
        <v>22</v>
      </c>
      <c r="S395" t="s">
        <v>1000</v>
      </c>
      <c r="T395" t="str">
        <f t="shared" si="119"/>
        <v>CABLERE70507</v>
      </c>
      <c r="W395">
        <f t="shared" si="121"/>
        <v>3271</v>
      </c>
      <c r="X395">
        <v>912</v>
      </c>
      <c r="Y395">
        <v>15</v>
      </c>
    </row>
    <row r="396" spans="1:25" x14ac:dyDescent="0.25">
      <c r="A396">
        <v>70508</v>
      </c>
      <c r="B396" t="s">
        <v>117</v>
      </c>
      <c r="C396" s="5" t="s">
        <v>82</v>
      </c>
      <c r="D396" s="5" t="s">
        <v>45</v>
      </c>
      <c r="E396" s="5" t="s">
        <v>45</v>
      </c>
      <c r="F396" s="3">
        <v>8.9</v>
      </c>
      <c r="G396" s="5" t="s">
        <v>2</v>
      </c>
      <c r="H396" s="10">
        <f t="shared" ca="1" si="120"/>
        <v>41425</v>
      </c>
      <c r="J396" s="5" t="s">
        <v>2845</v>
      </c>
      <c r="K396" t="str">
        <f t="shared" si="118"/>
        <v>3RE 70508 P6S31/D/X2J52</v>
      </c>
      <c r="N396" t="s">
        <v>1</v>
      </c>
      <c r="O396" t="s">
        <v>22</v>
      </c>
      <c r="S396" t="s">
        <v>1000</v>
      </c>
      <c r="T396" t="str">
        <f t="shared" si="119"/>
        <v>CABLERE70508</v>
      </c>
      <c r="W396">
        <f t="shared" si="121"/>
        <v>3271</v>
      </c>
      <c r="X396">
        <v>912</v>
      </c>
      <c r="Y396">
        <v>15</v>
      </c>
    </row>
    <row r="397" spans="1:25" x14ac:dyDescent="0.25">
      <c r="A397">
        <v>70509</v>
      </c>
      <c r="B397" t="s">
        <v>117</v>
      </c>
      <c r="C397" s="5" t="s">
        <v>82</v>
      </c>
      <c r="D397" s="5" t="s">
        <v>45</v>
      </c>
      <c r="E397" s="5" t="s">
        <v>45</v>
      </c>
      <c r="F397" s="3">
        <v>8.9</v>
      </c>
      <c r="G397" s="5" t="s">
        <v>2</v>
      </c>
      <c r="H397" s="10">
        <f t="shared" ca="1" si="120"/>
        <v>41425</v>
      </c>
      <c r="J397" s="5" t="s">
        <v>2846</v>
      </c>
      <c r="K397" t="str">
        <f t="shared" si="118"/>
        <v>3RE 70509 P6S31/D/X2J52</v>
      </c>
      <c r="N397" t="s">
        <v>1</v>
      </c>
      <c r="O397" t="s">
        <v>22</v>
      </c>
      <c r="S397" t="s">
        <v>1000</v>
      </c>
      <c r="T397" t="str">
        <f t="shared" si="119"/>
        <v>CABLERE70509</v>
      </c>
      <c r="W397">
        <f t="shared" si="121"/>
        <v>3271</v>
      </c>
      <c r="X397">
        <v>912</v>
      </c>
      <c r="Y397">
        <v>15</v>
      </c>
    </row>
    <row r="398" spans="1:25" x14ac:dyDescent="0.25">
      <c r="A398">
        <v>70510</v>
      </c>
      <c r="B398" t="s">
        <v>117</v>
      </c>
      <c r="C398" s="5" t="s">
        <v>82</v>
      </c>
      <c r="D398" s="5" t="s">
        <v>45</v>
      </c>
      <c r="E398" s="5" t="s">
        <v>45</v>
      </c>
      <c r="F398" s="3">
        <v>8.9</v>
      </c>
      <c r="G398" s="5" t="s">
        <v>2</v>
      </c>
      <c r="H398" s="10">
        <f t="shared" ca="1" si="120"/>
        <v>41425</v>
      </c>
      <c r="J398" s="5" t="s">
        <v>2847</v>
      </c>
      <c r="K398" t="str">
        <f t="shared" si="118"/>
        <v>3RE 70510 P6S31/D/X2J52</v>
      </c>
      <c r="N398" t="s">
        <v>1</v>
      </c>
      <c r="O398" t="s">
        <v>22</v>
      </c>
      <c r="S398" t="s">
        <v>1000</v>
      </c>
      <c r="T398" t="str">
        <f t="shared" si="119"/>
        <v>CABLERE70510</v>
      </c>
      <c r="W398">
        <f t="shared" si="121"/>
        <v>3271</v>
      </c>
      <c r="X398">
        <v>912</v>
      </c>
      <c r="Y398">
        <v>15</v>
      </c>
    </row>
    <row r="399" spans="1:25" x14ac:dyDescent="0.25">
      <c r="A399">
        <v>70511</v>
      </c>
      <c r="B399" t="s">
        <v>117</v>
      </c>
      <c r="C399" s="5" t="s">
        <v>82</v>
      </c>
      <c r="D399" s="5" t="s">
        <v>45</v>
      </c>
      <c r="E399" s="5" t="s">
        <v>45</v>
      </c>
      <c r="F399" s="3">
        <v>11.700000000000001</v>
      </c>
      <c r="G399" s="5" t="s">
        <v>2</v>
      </c>
      <c r="H399" s="10">
        <f t="shared" ca="1" si="120"/>
        <v>41425</v>
      </c>
      <c r="J399" s="5" t="s">
        <v>2848</v>
      </c>
      <c r="K399" t="str">
        <f t="shared" si="118"/>
        <v>3RE 70511 P6S31/D/X2J52</v>
      </c>
      <c r="N399" t="s">
        <v>1</v>
      </c>
      <c r="O399" t="s">
        <v>22</v>
      </c>
      <c r="S399" t="s">
        <v>1000</v>
      </c>
      <c r="T399" t="str">
        <f t="shared" si="119"/>
        <v>CABLERE70511</v>
      </c>
      <c r="W399">
        <f t="shared" si="121"/>
        <v>3271</v>
      </c>
      <c r="X399">
        <v>912</v>
      </c>
      <c r="Y399">
        <v>15</v>
      </c>
    </row>
    <row r="400" spans="1:25" x14ac:dyDescent="0.25">
      <c r="A400">
        <v>70512</v>
      </c>
      <c r="B400" t="s">
        <v>117</v>
      </c>
      <c r="C400" s="5" t="s">
        <v>82</v>
      </c>
      <c r="D400" s="5" t="s">
        <v>45</v>
      </c>
      <c r="E400" s="5" t="s">
        <v>45</v>
      </c>
      <c r="F400" s="3">
        <v>11.700000000000001</v>
      </c>
      <c r="G400" s="5" t="s">
        <v>2</v>
      </c>
      <c r="H400" s="10">
        <f t="shared" ca="1" si="120"/>
        <v>41425</v>
      </c>
      <c r="J400" s="5" t="s">
        <v>2849</v>
      </c>
      <c r="K400" t="str">
        <f t="shared" si="118"/>
        <v>3RE 70512 P6S31/D/X2J52</v>
      </c>
      <c r="N400" t="s">
        <v>1</v>
      </c>
      <c r="O400" t="s">
        <v>22</v>
      </c>
      <c r="S400" t="s">
        <v>1000</v>
      </c>
      <c r="T400" t="str">
        <f t="shared" si="119"/>
        <v>CABLERE70512</v>
      </c>
      <c r="W400">
        <f t="shared" si="121"/>
        <v>3271</v>
      </c>
      <c r="X400">
        <v>912</v>
      </c>
      <c r="Y400">
        <v>15</v>
      </c>
    </row>
    <row r="401" spans="1:25" x14ac:dyDescent="0.25">
      <c r="A401">
        <v>70513</v>
      </c>
      <c r="B401" t="s">
        <v>117</v>
      </c>
      <c r="C401" s="5" t="s">
        <v>82</v>
      </c>
      <c r="D401" s="5" t="s">
        <v>45</v>
      </c>
      <c r="E401" s="5" t="s">
        <v>45</v>
      </c>
      <c r="F401" s="3">
        <v>11.200000000000001</v>
      </c>
      <c r="G401" s="5" t="s">
        <v>2</v>
      </c>
      <c r="H401" s="10">
        <f t="shared" ca="1" si="120"/>
        <v>41425</v>
      </c>
      <c r="J401" s="5" t="s">
        <v>2850</v>
      </c>
      <c r="K401" t="str">
        <f t="shared" si="118"/>
        <v>3RE 70513 P6S31/D/X2J52</v>
      </c>
      <c r="N401" t="s">
        <v>1</v>
      </c>
      <c r="O401" t="s">
        <v>22</v>
      </c>
      <c r="S401" t="s">
        <v>1000</v>
      </c>
      <c r="T401" t="str">
        <f t="shared" si="119"/>
        <v>CABLERE70513</v>
      </c>
      <c r="W401">
        <f t="shared" si="121"/>
        <v>3271</v>
      </c>
      <c r="X401">
        <v>912</v>
      </c>
      <c r="Y401">
        <v>15</v>
      </c>
    </row>
    <row r="402" spans="1:25" x14ac:dyDescent="0.25">
      <c r="A402">
        <v>70514</v>
      </c>
      <c r="B402" t="s">
        <v>117</v>
      </c>
      <c r="C402" s="5" t="s">
        <v>82</v>
      </c>
      <c r="D402" s="5" t="s">
        <v>45</v>
      </c>
      <c r="E402" s="5" t="s">
        <v>45</v>
      </c>
      <c r="F402" s="3">
        <v>11.200000000000001</v>
      </c>
      <c r="G402" s="5" t="s">
        <v>2</v>
      </c>
      <c r="H402" s="10">
        <f t="shared" ca="1" si="120"/>
        <v>41425</v>
      </c>
      <c r="J402" s="5" t="s">
        <v>2851</v>
      </c>
      <c r="K402" t="str">
        <f t="shared" si="118"/>
        <v>3RE 70514 P6S31/D/X2J52</v>
      </c>
      <c r="N402" t="s">
        <v>1</v>
      </c>
      <c r="O402" t="s">
        <v>22</v>
      </c>
      <c r="S402" t="s">
        <v>1000</v>
      </c>
      <c r="T402" t="str">
        <f t="shared" si="119"/>
        <v>CABLERE70514</v>
      </c>
      <c r="W402">
        <f t="shared" si="121"/>
        <v>3271</v>
      </c>
      <c r="X402">
        <v>912</v>
      </c>
      <c r="Y402">
        <v>15</v>
      </c>
    </row>
    <row r="403" spans="1:25" x14ac:dyDescent="0.25">
      <c r="A403">
        <v>70515</v>
      </c>
      <c r="B403" t="s">
        <v>117</v>
      </c>
      <c r="C403" s="5" t="s">
        <v>82</v>
      </c>
      <c r="D403" s="5" t="s">
        <v>45</v>
      </c>
      <c r="E403" s="5" t="s">
        <v>45</v>
      </c>
      <c r="F403" s="3">
        <v>10.700000000000001</v>
      </c>
      <c r="G403" s="5" t="s">
        <v>2</v>
      </c>
      <c r="H403" s="10">
        <f t="shared" ca="1" si="120"/>
        <v>41425</v>
      </c>
      <c r="J403" s="5" t="s">
        <v>2852</v>
      </c>
      <c r="K403" t="str">
        <f t="shared" si="118"/>
        <v>3RE 70515 P6S31/D/X2J52</v>
      </c>
      <c r="N403" t="s">
        <v>1</v>
      </c>
      <c r="O403" t="s">
        <v>22</v>
      </c>
      <c r="S403" t="s">
        <v>1000</v>
      </c>
      <c r="T403" t="str">
        <f t="shared" si="119"/>
        <v>CABLERE70515</v>
      </c>
      <c r="W403">
        <f t="shared" si="121"/>
        <v>3271</v>
      </c>
      <c r="X403">
        <v>912</v>
      </c>
      <c r="Y403">
        <v>15</v>
      </c>
    </row>
    <row r="404" spans="1:25" x14ac:dyDescent="0.25">
      <c r="A404">
        <v>70516</v>
      </c>
      <c r="B404" t="s">
        <v>117</v>
      </c>
      <c r="C404" s="5" t="s">
        <v>82</v>
      </c>
      <c r="D404" s="5" t="s">
        <v>45</v>
      </c>
      <c r="E404" s="5" t="s">
        <v>45</v>
      </c>
      <c r="F404" s="3">
        <v>10.700000000000001</v>
      </c>
      <c r="G404" s="5" t="s">
        <v>2</v>
      </c>
      <c r="H404" s="10">
        <f t="shared" ca="1" si="120"/>
        <v>41425</v>
      </c>
      <c r="J404" s="5" t="s">
        <v>2853</v>
      </c>
      <c r="K404" t="str">
        <f t="shared" si="118"/>
        <v>3RE 70516 P6S31/D/X2J52</v>
      </c>
      <c r="N404" t="s">
        <v>1</v>
      </c>
      <c r="O404" t="s">
        <v>22</v>
      </c>
      <c r="S404" t="s">
        <v>1000</v>
      </c>
      <c r="T404" t="str">
        <f t="shared" si="119"/>
        <v>CABLERE70516</v>
      </c>
      <c r="W404">
        <f t="shared" si="121"/>
        <v>3271</v>
      </c>
      <c r="X404">
        <v>912</v>
      </c>
      <c r="Y404">
        <v>15</v>
      </c>
    </row>
    <row r="405" spans="1:25" x14ac:dyDescent="0.25">
      <c r="A405" s="4" t="s">
        <v>1080</v>
      </c>
      <c r="B405" s="5"/>
      <c r="F405" s="5"/>
      <c r="Y405" s="5"/>
    </row>
    <row r="406" spans="1:25" x14ac:dyDescent="0.25">
      <c r="A406">
        <v>70517</v>
      </c>
      <c r="B406" t="s">
        <v>118</v>
      </c>
      <c r="C406" s="5" t="s">
        <v>83</v>
      </c>
      <c r="D406" s="5" t="s">
        <v>45</v>
      </c>
      <c r="E406" s="5" t="s">
        <v>45</v>
      </c>
      <c r="F406" s="3">
        <v>8.5</v>
      </c>
      <c r="G406" s="5" t="s">
        <v>2</v>
      </c>
      <c r="H406" s="10">
        <f ca="1">TODAY()</f>
        <v>41425</v>
      </c>
      <c r="J406" s="5" t="s">
        <v>2854</v>
      </c>
      <c r="K406" t="str">
        <f t="shared" ref="K406:K417" si="122">CONCATENATE("3RE ",A406," ",B406,"/D/",D406)</f>
        <v>3RE 70517 P6S32/D/X2J52</v>
      </c>
      <c r="N406" t="s">
        <v>1</v>
      </c>
      <c r="O406" t="s">
        <v>22</v>
      </c>
      <c r="S406" t="s">
        <v>1000</v>
      </c>
      <c r="T406" t="str">
        <f t="shared" ref="T406:T417" si="123">CONCATENATE("CABLERE",A406)</f>
        <v>CABLERE70517</v>
      </c>
      <c r="W406">
        <f>W393+1</f>
        <v>3272</v>
      </c>
      <c r="X406">
        <v>912</v>
      </c>
      <c r="Y406">
        <v>15</v>
      </c>
    </row>
    <row r="407" spans="1:25" x14ac:dyDescent="0.25">
      <c r="A407">
        <v>70518</v>
      </c>
      <c r="B407" t="s">
        <v>118</v>
      </c>
      <c r="C407" s="5" t="s">
        <v>83</v>
      </c>
      <c r="D407" s="5" t="s">
        <v>45</v>
      </c>
      <c r="E407" s="5" t="s">
        <v>45</v>
      </c>
      <c r="F407" s="3">
        <v>8.5</v>
      </c>
      <c r="G407" s="5" t="s">
        <v>2</v>
      </c>
      <c r="H407" s="10">
        <f t="shared" ref="H407:H417" ca="1" si="124">TODAY()</f>
        <v>41425</v>
      </c>
      <c r="J407" s="5" t="s">
        <v>2855</v>
      </c>
      <c r="K407" t="str">
        <f t="shared" si="122"/>
        <v>3RE 70518 P6S32/D/X2J52</v>
      </c>
      <c r="N407" t="s">
        <v>1</v>
      </c>
      <c r="O407" t="s">
        <v>22</v>
      </c>
      <c r="S407" t="s">
        <v>1000</v>
      </c>
      <c r="T407" t="str">
        <f t="shared" si="123"/>
        <v>CABLERE70518</v>
      </c>
      <c r="W407">
        <f t="shared" ref="W407:W417" si="125">W394+1</f>
        <v>3272</v>
      </c>
      <c r="X407">
        <v>912</v>
      </c>
      <c r="Y407">
        <v>15</v>
      </c>
    </row>
    <row r="408" spans="1:25" x14ac:dyDescent="0.25">
      <c r="A408">
        <v>70519</v>
      </c>
      <c r="B408" t="s">
        <v>118</v>
      </c>
      <c r="C408" s="5" t="s">
        <v>83</v>
      </c>
      <c r="D408" s="5" t="s">
        <v>45</v>
      </c>
      <c r="E408" s="5" t="s">
        <v>45</v>
      </c>
      <c r="F408" s="3">
        <v>7.5</v>
      </c>
      <c r="G408" s="5" t="s">
        <v>2</v>
      </c>
      <c r="H408" s="10">
        <f t="shared" ca="1" si="124"/>
        <v>41425</v>
      </c>
      <c r="J408" s="5" t="s">
        <v>2856</v>
      </c>
      <c r="K408" t="str">
        <f t="shared" si="122"/>
        <v>3RE 70519 P6S32/D/X2J52</v>
      </c>
      <c r="N408" t="s">
        <v>1</v>
      </c>
      <c r="O408" t="s">
        <v>22</v>
      </c>
      <c r="S408" t="s">
        <v>1000</v>
      </c>
      <c r="T408" t="str">
        <f t="shared" si="123"/>
        <v>CABLERE70519</v>
      </c>
      <c r="W408">
        <f t="shared" si="125"/>
        <v>3272</v>
      </c>
      <c r="X408">
        <v>912</v>
      </c>
      <c r="Y408">
        <v>15</v>
      </c>
    </row>
    <row r="409" spans="1:25" x14ac:dyDescent="0.25">
      <c r="A409">
        <v>70520</v>
      </c>
      <c r="B409" t="s">
        <v>118</v>
      </c>
      <c r="C409" s="5" t="s">
        <v>83</v>
      </c>
      <c r="D409" s="5" t="s">
        <v>45</v>
      </c>
      <c r="E409" s="5" t="s">
        <v>45</v>
      </c>
      <c r="F409" s="3">
        <v>7.5</v>
      </c>
      <c r="G409" s="5" t="s">
        <v>2</v>
      </c>
      <c r="H409" s="10">
        <f t="shared" ca="1" si="124"/>
        <v>41425</v>
      </c>
      <c r="J409" s="5" t="s">
        <v>2857</v>
      </c>
      <c r="K409" t="str">
        <f t="shared" si="122"/>
        <v>3RE 70520 P6S32/D/X2J52</v>
      </c>
      <c r="N409" t="s">
        <v>1</v>
      </c>
      <c r="O409" t="s">
        <v>22</v>
      </c>
      <c r="S409" t="s">
        <v>1000</v>
      </c>
      <c r="T409" t="str">
        <f t="shared" si="123"/>
        <v>CABLERE70520</v>
      </c>
      <c r="W409">
        <f t="shared" si="125"/>
        <v>3272</v>
      </c>
      <c r="X409">
        <v>912</v>
      </c>
      <c r="Y409">
        <v>15</v>
      </c>
    </row>
    <row r="410" spans="1:25" x14ac:dyDescent="0.25">
      <c r="A410">
        <v>70521</v>
      </c>
      <c r="B410" t="s">
        <v>118</v>
      </c>
      <c r="C410" s="5" t="s">
        <v>83</v>
      </c>
      <c r="D410" s="5" t="s">
        <v>45</v>
      </c>
      <c r="E410" s="5" t="s">
        <v>45</v>
      </c>
      <c r="F410" s="3">
        <v>7.5</v>
      </c>
      <c r="G410" s="5" t="s">
        <v>2</v>
      </c>
      <c r="H410" s="10">
        <f t="shared" ca="1" si="124"/>
        <v>41425</v>
      </c>
      <c r="J410" s="5" t="s">
        <v>2858</v>
      </c>
      <c r="K410" t="str">
        <f t="shared" si="122"/>
        <v>3RE 70521 P6S32/D/X2J52</v>
      </c>
      <c r="N410" t="s">
        <v>1</v>
      </c>
      <c r="O410" t="s">
        <v>22</v>
      </c>
      <c r="S410" t="s">
        <v>1000</v>
      </c>
      <c r="T410" t="str">
        <f t="shared" si="123"/>
        <v>CABLERE70521</v>
      </c>
      <c r="W410">
        <f t="shared" si="125"/>
        <v>3272</v>
      </c>
      <c r="X410">
        <v>912</v>
      </c>
      <c r="Y410">
        <v>15</v>
      </c>
    </row>
    <row r="411" spans="1:25" x14ac:dyDescent="0.25">
      <c r="A411">
        <v>70522</v>
      </c>
      <c r="B411" t="s">
        <v>118</v>
      </c>
      <c r="C411" s="5" t="s">
        <v>83</v>
      </c>
      <c r="D411" s="5" t="s">
        <v>45</v>
      </c>
      <c r="E411" s="5" t="s">
        <v>45</v>
      </c>
      <c r="F411" s="3">
        <v>7.5</v>
      </c>
      <c r="G411" s="5" t="s">
        <v>2</v>
      </c>
      <c r="H411" s="10">
        <f t="shared" ca="1" si="124"/>
        <v>41425</v>
      </c>
      <c r="J411" s="5" t="s">
        <v>2859</v>
      </c>
      <c r="K411" t="str">
        <f t="shared" si="122"/>
        <v>3RE 70522 P6S32/D/X2J52</v>
      </c>
      <c r="N411" t="s">
        <v>1</v>
      </c>
      <c r="O411" t="s">
        <v>22</v>
      </c>
      <c r="S411" t="s">
        <v>1000</v>
      </c>
      <c r="T411" t="str">
        <f t="shared" si="123"/>
        <v>CABLERE70522</v>
      </c>
      <c r="W411">
        <f t="shared" si="125"/>
        <v>3272</v>
      </c>
      <c r="X411">
        <v>912</v>
      </c>
      <c r="Y411">
        <v>15</v>
      </c>
    </row>
    <row r="412" spans="1:25" x14ac:dyDescent="0.25">
      <c r="A412">
        <v>70523</v>
      </c>
      <c r="B412" t="s">
        <v>118</v>
      </c>
      <c r="C412" s="5" t="s">
        <v>83</v>
      </c>
      <c r="D412" s="5" t="s">
        <v>45</v>
      </c>
      <c r="E412" s="5" t="s">
        <v>45</v>
      </c>
      <c r="F412" s="3">
        <v>10.200000000000001</v>
      </c>
      <c r="G412" s="5" t="s">
        <v>2</v>
      </c>
      <c r="H412" s="10">
        <f t="shared" ca="1" si="124"/>
        <v>41425</v>
      </c>
      <c r="J412" s="5" t="s">
        <v>2860</v>
      </c>
      <c r="K412" t="str">
        <f t="shared" si="122"/>
        <v>3RE 70523 P6S32/D/X2J52</v>
      </c>
      <c r="N412" t="s">
        <v>1</v>
      </c>
      <c r="O412" t="s">
        <v>22</v>
      </c>
      <c r="S412" t="s">
        <v>1000</v>
      </c>
      <c r="T412" t="str">
        <f t="shared" si="123"/>
        <v>CABLERE70523</v>
      </c>
      <c r="W412">
        <f t="shared" si="125"/>
        <v>3272</v>
      </c>
      <c r="X412">
        <v>912</v>
      </c>
      <c r="Y412">
        <v>15</v>
      </c>
    </row>
    <row r="413" spans="1:25" x14ac:dyDescent="0.25">
      <c r="A413">
        <v>70524</v>
      </c>
      <c r="B413" t="s">
        <v>118</v>
      </c>
      <c r="C413" s="5" t="s">
        <v>83</v>
      </c>
      <c r="D413" s="5" t="s">
        <v>45</v>
      </c>
      <c r="E413" s="5" t="s">
        <v>45</v>
      </c>
      <c r="F413" s="3">
        <v>10.200000000000001</v>
      </c>
      <c r="G413" s="5" t="s">
        <v>2</v>
      </c>
      <c r="H413" s="10">
        <f t="shared" ca="1" si="124"/>
        <v>41425</v>
      </c>
      <c r="J413" s="5" t="s">
        <v>2861</v>
      </c>
      <c r="K413" t="str">
        <f t="shared" si="122"/>
        <v>3RE 70524 P6S32/D/X2J52</v>
      </c>
      <c r="N413" t="s">
        <v>1</v>
      </c>
      <c r="O413" t="s">
        <v>22</v>
      </c>
      <c r="S413" t="s">
        <v>1000</v>
      </c>
      <c r="T413" t="str">
        <f t="shared" si="123"/>
        <v>CABLERE70524</v>
      </c>
      <c r="W413">
        <f t="shared" si="125"/>
        <v>3272</v>
      </c>
      <c r="X413">
        <v>912</v>
      </c>
      <c r="Y413">
        <v>15</v>
      </c>
    </row>
    <row r="414" spans="1:25" x14ac:dyDescent="0.25">
      <c r="A414">
        <v>70525</v>
      </c>
      <c r="B414" t="s">
        <v>118</v>
      </c>
      <c r="C414" s="5" t="s">
        <v>83</v>
      </c>
      <c r="D414" s="5" t="s">
        <v>45</v>
      </c>
      <c r="E414" s="5" t="s">
        <v>45</v>
      </c>
      <c r="F414" s="3">
        <v>9.7000000000000011</v>
      </c>
      <c r="G414" s="5" t="s">
        <v>2</v>
      </c>
      <c r="H414" s="10">
        <f t="shared" ca="1" si="124"/>
        <v>41425</v>
      </c>
      <c r="J414" s="5" t="s">
        <v>2862</v>
      </c>
      <c r="K414" t="str">
        <f t="shared" si="122"/>
        <v>3RE 70525 P6S32/D/X2J52</v>
      </c>
      <c r="N414" t="s">
        <v>1</v>
      </c>
      <c r="O414" t="s">
        <v>22</v>
      </c>
      <c r="S414" t="s">
        <v>1000</v>
      </c>
      <c r="T414" t="str">
        <f t="shared" si="123"/>
        <v>CABLERE70525</v>
      </c>
      <c r="W414">
        <f t="shared" si="125"/>
        <v>3272</v>
      </c>
      <c r="X414">
        <v>912</v>
      </c>
      <c r="Y414">
        <v>15</v>
      </c>
    </row>
    <row r="415" spans="1:25" x14ac:dyDescent="0.25">
      <c r="A415">
        <v>70526</v>
      </c>
      <c r="B415" t="s">
        <v>118</v>
      </c>
      <c r="C415" s="5" t="s">
        <v>83</v>
      </c>
      <c r="D415" s="5" t="s">
        <v>45</v>
      </c>
      <c r="E415" s="5" t="s">
        <v>45</v>
      </c>
      <c r="F415" s="3">
        <v>9.7000000000000011</v>
      </c>
      <c r="G415" s="5" t="s">
        <v>2</v>
      </c>
      <c r="H415" s="10">
        <f t="shared" ca="1" si="124"/>
        <v>41425</v>
      </c>
      <c r="J415" s="5" t="s">
        <v>2863</v>
      </c>
      <c r="K415" t="str">
        <f t="shared" si="122"/>
        <v>3RE 70526 P6S32/D/X2J52</v>
      </c>
      <c r="N415" t="s">
        <v>1</v>
      </c>
      <c r="O415" t="s">
        <v>22</v>
      </c>
      <c r="S415" t="s">
        <v>1000</v>
      </c>
      <c r="T415" t="str">
        <f t="shared" si="123"/>
        <v>CABLERE70526</v>
      </c>
      <c r="W415">
        <f t="shared" si="125"/>
        <v>3272</v>
      </c>
      <c r="X415">
        <v>912</v>
      </c>
      <c r="Y415">
        <v>15</v>
      </c>
    </row>
    <row r="416" spans="1:25" x14ac:dyDescent="0.25">
      <c r="A416">
        <v>70527</v>
      </c>
      <c r="B416" t="s">
        <v>118</v>
      </c>
      <c r="C416" s="5" t="s">
        <v>83</v>
      </c>
      <c r="D416" s="5" t="s">
        <v>45</v>
      </c>
      <c r="E416" s="5" t="s">
        <v>45</v>
      </c>
      <c r="F416" s="3">
        <v>9.2000000000000011</v>
      </c>
      <c r="G416" s="5" t="s">
        <v>2</v>
      </c>
      <c r="H416" s="10">
        <f t="shared" ca="1" si="124"/>
        <v>41425</v>
      </c>
      <c r="J416" s="5" t="s">
        <v>2864</v>
      </c>
      <c r="K416" t="str">
        <f t="shared" si="122"/>
        <v>3RE 70527 P6S32/D/X2J52</v>
      </c>
      <c r="N416" t="s">
        <v>1</v>
      </c>
      <c r="O416" t="s">
        <v>22</v>
      </c>
      <c r="S416" t="s">
        <v>1000</v>
      </c>
      <c r="T416" t="str">
        <f t="shared" si="123"/>
        <v>CABLERE70527</v>
      </c>
      <c r="W416">
        <f t="shared" si="125"/>
        <v>3272</v>
      </c>
      <c r="X416">
        <v>912</v>
      </c>
      <c r="Y416">
        <v>15</v>
      </c>
    </row>
    <row r="417" spans="1:25" x14ac:dyDescent="0.25">
      <c r="A417">
        <v>70528</v>
      </c>
      <c r="B417" t="s">
        <v>118</v>
      </c>
      <c r="C417" s="5" t="s">
        <v>83</v>
      </c>
      <c r="D417" s="5" t="s">
        <v>45</v>
      </c>
      <c r="E417" s="5" t="s">
        <v>45</v>
      </c>
      <c r="F417" s="3">
        <v>9.2000000000000011</v>
      </c>
      <c r="G417" s="5" t="s">
        <v>2</v>
      </c>
      <c r="H417" s="10">
        <f t="shared" ca="1" si="124"/>
        <v>41425</v>
      </c>
      <c r="J417" s="5" t="s">
        <v>2865</v>
      </c>
      <c r="K417" t="str">
        <f t="shared" si="122"/>
        <v>3RE 70528 P6S32/D/X2J52</v>
      </c>
      <c r="N417" t="s">
        <v>1</v>
      </c>
      <c r="O417" t="s">
        <v>22</v>
      </c>
      <c r="S417" t="s">
        <v>1000</v>
      </c>
      <c r="T417" t="str">
        <f t="shared" si="123"/>
        <v>CABLERE70528</v>
      </c>
      <c r="W417">
        <f t="shared" si="125"/>
        <v>3272</v>
      </c>
      <c r="X417">
        <v>912</v>
      </c>
      <c r="Y417">
        <v>15</v>
      </c>
    </row>
    <row r="418" spans="1:25" s="5" customFormat="1" x14ac:dyDescent="0.25">
      <c r="A418" s="7" t="s">
        <v>1081</v>
      </c>
      <c r="H418" s="10"/>
    </row>
    <row r="419" spans="1:25" x14ac:dyDescent="0.25">
      <c r="A419">
        <v>70529</v>
      </c>
      <c r="B419" t="s">
        <v>119</v>
      </c>
      <c r="C419" s="5" t="s">
        <v>84</v>
      </c>
      <c r="D419" s="5" t="s">
        <v>40</v>
      </c>
      <c r="E419" s="5" t="s">
        <v>40</v>
      </c>
      <c r="F419" s="3">
        <v>9</v>
      </c>
      <c r="G419" s="5" t="s">
        <v>2</v>
      </c>
      <c r="H419" s="10">
        <f ca="1">TODAY()</f>
        <v>41425</v>
      </c>
      <c r="J419" s="5" t="s">
        <v>2866</v>
      </c>
      <c r="K419" t="str">
        <f t="shared" ref="K419:K430" si="126">CONCATENATE("3RE ",A419," ",B419,"/D/",D419)</f>
        <v>3RE 70529 P6S33/D/X3J51</v>
      </c>
      <c r="N419" t="s">
        <v>1</v>
      </c>
      <c r="O419" t="s">
        <v>22</v>
      </c>
      <c r="S419" t="s">
        <v>1000</v>
      </c>
      <c r="T419" t="str">
        <f t="shared" ref="T419:T430" si="127">CONCATENATE("CABLERE",A419)</f>
        <v>CABLERE70529</v>
      </c>
      <c r="W419">
        <f>W406+1</f>
        <v>3273</v>
      </c>
      <c r="X419">
        <v>912</v>
      </c>
      <c r="Y419">
        <v>15</v>
      </c>
    </row>
    <row r="420" spans="1:25" x14ac:dyDescent="0.25">
      <c r="A420">
        <v>70530</v>
      </c>
      <c r="B420" t="s">
        <v>119</v>
      </c>
      <c r="C420" s="5" t="s">
        <v>84</v>
      </c>
      <c r="D420" s="5" t="s">
        <v>40</v>
      </c>
      <c r="E420" s="5" t="s">
        <v>40</v>
      </c>
      <c r="F420" s="3">
        <v>9</v>
      </c>
      <c r="G420" s="5" t="s">
        <v>2</v>
      </c>
      <c r="H420" s="10">
        <f t="shared" ref="H420:H430" ca="1" si="128">TODAY()</f>
        <v>41425</v>
      </c>
      <c r="J420" s="5" t="s">
        <v>2867</v>
      </c>
      <c r="K420" t="str">
        <f t="shared" si="126"/>
        <v>3RE 70530 P6S33/D/X3J51</v>
      </c>
      <c r="N420" t="s">
        <v>1</v>
      </c>
      <c r="O420" t="s">
        <v>22</v>
      </c>
      <c r="S420" t="s">
        <v>1000</v>
      </c>
      <c r="T420" t="str">
        <f t="shared" si="127"/>
        <v>CABLERE70530</v>
      </c>
      <c r="W420">
        <f t="shared" ref="W420:W430" si="129">W407+1</f>
        <v>3273</v>
      </c>
      <c r="X420">
        <v>912</v>
      </c>
      <c r="Y420">
        <v>15</v>
      </c>
    </row>
    <row r="421" spans="1:25" x14ac:dyDescent="0.25">
      <c r="A421">
        <v>70531</v>
      </c>
      <c r="B421" t="s">
        <v>119</v>
      </c>
      <c r="C421" s="5" t="s">
        <v>84</v>
      </c>
      <c r="D421" s="5" t="s">
        <v>40</v>
      </c>
      <c r="E421" s="5" t="s">
        <v>40</v>
      </c>
      <c r="F421" s="3">
        <v>8</v>
      </c>
      <c r="G421" s="5" t="s">
        <v>2</v>
      </c>
      <c r="H421" s="10">
        <f t="shared" ca="1" si="128"/>
        <v>41425</v>
      </c>
      <c r="J421" s="5" t="s">
        <v>2868</v>
      </c>
      <c r="K421" t="str">
        <f t="shared" si="126"/>
        <v>3RE 70531 P6S33/D/X3J51</v>
      </c>
      <c r="N421" t="s">
        <v>1</v>
      </c>
      <c r="O421" t="s">
        <v>22</v>
      </c>
      <c r="S421" t="s">
        <v>1000</v>
      </c>
      <c r="T421" t="str">
        <f t="shared" si="127"/>
        <v>CABLERE70531</v>
      </c>
      <c r="W421">
        <f t="shared" si="129"/>
        <v>3273</v>
      </c>
      <c r="X421">
        <v>912</v>
      </c>
      <c r="Y421">
        <v>15</v>
      </c>
    </row>
    <row r="422" spans="1:25" x14ac:dyDescent="0.25">
      <c r="A422">
        <v>70532</v>
      </c>
      <c r="B422" t="s">
        <v>119</v>
      </c>
      <c r="C422" s="5" t="s">
        <v>84</v>
      </c>
      <c r="D422" s="5" t="s">
        <v>40</v>
      </c>
      <c r="E422" s="5" t="s">
        <v>40</v>
      </c>
      <c r="F422" s="3">
        <v>8</v>
      </c>
      <c r="G422" s="5" t="s">
        <v>2</v>
      </c>
      <c r="H422" s="10">
        <f t="shared" ca="1" si="128"/>
        <v>41425</v>
      </c>
      <c r="J422" s="5" t="s">
        <v>2869</v>
      </c>
      <c r="K422" t="str">
        <f t="shared" si="126"/>
        <v>3RE 70532 P6S33/D/X3J51</v>
      </c>
      <c r="N422" t="s">
        <v>1</v>
      </c>
      <c r="O422" t="s">
        <v>22</v>
      </c>
      <c r="S422" t="s">
        <v>1000</v>
      </c>
      <c r="T422" t="str">
        <f t="shared" si="127"/>
        <v>CABLERE70532</v>
      </c>
      <c r="W422">
        <f t="shared" si="129"/>
        <v>3273</v>
      </c>
      <c r="X422">
        <v>912</v>
      </c>
      <c r="Y422">
        <v>15</v>
      </c>
    </row>
    <row r="423" spans="1:25" x14ac:dyDescent="0.25">
      <c r="A423">
        <v>70533</v>
      </c>
      <c r="B423" t="s">
        <v>119</v>
      </c>
      <c r="C423" s="5" t="s">
        <v>84</v>
      </c>
      <c r="D423" s="5" t="s">
        <v>40</v>
      </c>
      <c r="E423" s="5" t="s">
        <v>40</v>
      </c>
      <c r="F423" s="3">
        <v>8</v>
      </c>
      <c r="G423" s="5" t="s">
        <v>2</v>
      </c>
      <c r="H423" s="10">
        <f t="shared" ca="1" si="128"/>
        <v>41425</v>
      </c>
      <c r="J423" s="5" t="s">
        <v>2870</v>
      </c>
      <c r="K423" t="str">
        <f t="shared" si="126"/>
        <v>3RE 70533 P6S33/D/X3J51</v>
      </c>
      <c r="N423" t="s">
        <v>1</v>
      </c>
      <c r="O423" t="s">
        <v>22</v>
      </c>
      <c r="S423" t="s">
        <v>1000</v>
      </c>
      <c r="T423" t="str">
        <f t="shared" si="127"/>
        <v>CABLERE70533</v>
      </c>
      <c r="W423">
        <f t="shared" si="129"/>
        <v>3273</v>
      </c>
      <c r="X423">
        <v>912</v>
      </c>
      <c r="Y423">
        <v>15</v>
      </c>
    </row>
    <row r="424" spans="1:25" x14ac:dyDescent="0.25">
      <c r="A424">
        <v>70534</v>
      </c>
      <c r="B424" t="s">
        <v>119</v>
      </c>
      <c r="C424" s="5" t="s">
        <v>84</v>
      </c>
      <c r="D424" s="5" t="s">
        <v>40</v>
      </c>
      <c r="E424" s="5" t="s">
        <v>40</v>
      </c>
      <c r="F424" s="3">
        <v>8</v>
      </c>
      <c r="G424" s="5" t="s">
        <v>2</v>
      </c>
      <c r="H424" s="10">
        <f t="shared" ca="1" si="128"/>
        <v>41425</v>
      </c>
      <c r="J424" s="5" t="s">
        <v>2871</v>
      </c>
      <c r="K424" t="str">
        <f t="shared" si="126"/>
        <v>3RE 70534 P6S33/D/X3J51</v>
      </c>
      <c r="N424" t="s">
        <v>1</v>
      </c>
      <c r="O424" t="s">
        <v>22</v>
      </c>
      <c r="S424" t="s">
        <v>1000</v>
      </c>
      <c r="T424" t="str">
        <f t="shared" si="127"/>
        <v>CABLERE70534</v>
      </c>
      <c r="W424">
        <f t="shared" si="129"/>
        <v>3273</v>
      </c>
      <c r="X424">
        <v>912</v>
      </c>
      <c r="Y424">
        <v>15</v>
      </c>
    </row>
    <row r="425" spans="1:25" x14ac:dyDescent="0.25">
      <c r="A425">
        <v>70535</v>
      </c>
      <c r="B425" t="s">
        <v>119</v>
      </c>
      <c r="C425" s="5" t="s">
        <v>84</v>
      </c>
      <c r="D425" s="5" t="s">
        <v>40</v>
      </c>
      <c r="E425" s="5" t="s">
        <v>40</v>
      </c>
      <c r="F425" s="3">
        <v>10.8</v>
      </c>
      <c r="G425" s="5" t="s">
        <v>2</v>
      </c>
      <c r="H425" s="10">
        <f t="shared" ca="1" si="128"/>
        <v>41425</v>
      </c>
      <c r="J425" s="5" t="s">
        <v>2872</v>
      </c>
      <c r="K425" t="str">
        <f t="shared" si="126"/>
        <v>3RE 70535 P6S33/D/X3J51</v>
      </c>
      <c r="N425" t="s">
        <v>1</v>
      </c>
      <c r="O425" t="s">
        <v>22</v>
      </c>
      <c r="S425" t="s">
        <v>1000</v>
      </c>
      <c r="T425" t="str">
        <f t="shared" si="127"/>
        <v>CABLERE70535</v>
      </c>
      <c r="W425">
        <f t="shared" si="129"/>
        <v>3273</v>
      </c>
      <c r="X425">
        <v>912</v>
      </c>
      <c r="Y425">
        <v>15</v>
      </c>
    </row>
    <row r="426" spans="1:25" x14ac:dyDescent="0.25">
      <c r="A426">
        <v>70536</v>
      </c>
      <c r="B426" t="s">
        <v>119</v>
      </c>
      <c r="C426" s="5" t="s">
        <v>84</v>
      </c>
      <c r="D426" s="5" t="s">
        <v>40</v>
      </c>
      <c r="E426" s="5" t="s">
        <v>40</v>
      </c>
      <c r="F426" s="3">
        <v>10.8</v>
      </c>
      <c r="G426" s="5" t="s">
        <v>2</v>
      </c>
      <c r="H426" s="10">
        <f t="shared" ca="1" si="128"/>
        <v>41425</v>
      </c>
      <c r="J426" s="5" t="s">
        <v>2873</v>
      </c>
      <c r="K426" t="str">
        <f t="shared" si="126"/>
        <v>3RE 70536 P6S33/D/X3J51</v>
      </c>
      <c r="N426" t="s">
        <v>1</v>
      </c>
      <c r="O426" t="s">
        <v>22</v>
      </c>
      <c r="S426" t="s">
        <v>1000</v>
      </c>
      <c r="T426" t="str">
        <f t="shared" si="127"/>
        <v>CABLERE70536</v>
      </c>
      <c r="W426">
        <f t="shared" si="129"/>
        <v>3273</v>
      </c>
      <c r="X426">
        <v>912</v>
      </c>
      <c r="Y426">
        <v>15</v>
      </c>
    </row>
    <row r="427" spans="1:25" x14ac:dyDescent="0.25">
      <c r="A427">
        <v>70537</v>
      </c>
      <c r="B427" t="s">
        <v>119</v>
      </c>
      <c r="C427" s="5" t="s">
        <v>84</v>
      </c>
      <c r="D427" s="5" t="s">
        <v>40</v>
      </c>
      <c r="E427" s="5" t="s">
        <v>40</v>
      </c>
      <c r="F427" s="3">
        <v>10.3</v>
      </c>
      <c r="G427" s="5" t="s">
        <v>2</v>
      </c>
      <c r="H427" s="10">
        <f t="shared" ca="1" si="128"/>
        <v>41425</v>
      </c>
      <c r="J427" s="5" t="s">
        <v>2874</v>
      </c>
      <c r="K427" t="str">
        <f t="shared" si="126"/>
        <v>3RE 70537 P6S33/D/X3J51</v>
      </c>
      <c r="N427" t="s">
        <v>1</v>
      </c>
      <c r="O427" t="s">
        <v>22</v>
      </c>
      <c r="S427" t="s">
        <v>1000</v>
      </c>
      <c r="T427" t="str">
        <f t="shared" si="127"/>
        <v>CABLERE70537</v>
      </c>
      <c r="W427">
        <f t="shared" si="129"/>
        <v>3273</v>
      </c>
      <c r="X427">
        <v>912</v>
      </c>
      <c r="Y427">
        <v>15</v>
      </c>
    </row>
    <row r="428" spans="1:25" x14ac:dyDescent="0.25">
      <c r="A428">
        <v>70538</v>
      </c>
      <c r="B428" t="s">
        <v>119</v>
      </c>
      <c r="C428" s="5" t="s">
        <v>84</v>
      </c>
      <c r="D428" s="5" t="s">
        <v>40</v>
      </c>
      <c r="E428" s="5" t="s">
        <v>40</v>
      </c>
      <c r="F428" s="3">
        <v>10.3</v>
      </c>
      <c r="G428" s="5" t="s">
        <v>2</v>
      </c>
      <c r="H428" s="10">
        <f t="shared" ca="1" si="128"/>
        <v>41425</v>
      </c>
      <c r="J428" s="5" t="s">
        <v>2875</v>
      </c>
      <c r="K428" t="str">
        <f t="shared" si="126"/>
        <v>3RE 70538 P6S33/D/X3J51</v>
      </c>
      <c r="N428" t="s">
        <v>1</v>
      </c>
      <c r="O428" t="s">
        <v>22</v>
      </c>
      <c r="S428" t="s">
        <v>1000</v>
      </c>
      <c r="T428" t="str">
        <f t="shared" si="127"/>
        <v>CABLERE70538</v>
      </c>
      <c r="W428">
        <f t="shared" si="129"/>
        <v>3273</v>
      </c>
      <c r="X428">
        <v>912</v>
      </c>
      <c r="Y428">
        <v>15</v>
      </c>
    </row>
    <row r="429" spans="1:25" x14ac:dyDescent="0.25">
      <c r="A429">
        <v>70539</v>
      </c>
      <c r="B429" t="s">
        <v>119</v>
      </c>
      <c r="C429" s="5" t="s">
        <v>84</v>
      </c>
      <c r="D429" s="5" t="s">
        <v>40</v>
      </c>
      <c r="E429" s="5" t="s">
        <v>40</v>
      </c>
      <c r="F429" s="3">
        <v>9.8000000000000007</v>
      </c>
      <c r="G429" s="5" t="s">
        <v>2</v>
      </c>
      <c r="H429" s="10">
        <f t="shared" ca="1" si="128"/>
        <v>41425</v>
      </c>
      <c r="J429" s="5" t="s">
        <v>2876</v>
      </c>
      <c r="K429" t="str">
        <f t="shared" si="126"/>
        <v>3RE 70539 P6S33/D/X3J51</v>
      </c>
      <c r="N429" t="s">
        <v>1</v>
      </c>
      <c r="O429" t="s">
        <v>22</v>
      </c>
      <c r="S429" t="s">
        <v>1000</v>
      </c>
      <c r="T429" t="str">
        <f t="shared" si="127"/>
        <v>CABLERE70539</v>
      </c>
      <c r="W429">
        <f t="shared" si="129"/>
        <v>3273</v>
      </c>
      <c r="X429">
        <v>912</v>
      </c>
      <c r="Y429">
        <v>15</v>
      </c>
    </row>
    <row r="430" spans="1:25" x14ac:dyDescent="0.25">
      <c r="A430">
        <v>70540</v>
      </c>
      <c r="B430" t="s">
        <v>119</v>
      </c>
      <c r="C430" s="5" t="s">
        <v>84</v>
      </c>
      <c r="D430" s="5" t="s">
        <v>40</v>
      </c>
      <c r="E430" s="5" t="s">
        <v>40</v>
      </c>
      <c r="F430" s="3">
        <v>9.8000000000000007</v>
      </c>
      <c r="G430" s="5" t="s">
        <v>2</v>
      </c>
      <c r="H430" s="10">
        <f t="shared" ca="1" si="128"/>
        <v>41425</v>
      </c>
      <c r="J430" s="5" t="s">
        <v>2877</v>
      </c>
      <c r="K430" t="str">
        <f t="shared" si="126"/>
        <v>3RE 70540 P6S33/D/X3J51</v>
      </c>
      <c r="N430" t="s">
        <v>1</v>
      </c>
      <c r="O430" t="s">
        <v>22</v>
      </c>
      <c r="S430" t="s">
        <v>1000</v>
      </c>
      <c r="T430" t="str">
        <f t="shared" si="127"/>
        <v>CABLERE70540</v>
      </c>
      <c r="W430">
        <f t="shared" si="129"/>
        <v>3273</v>
      </c>
      <c r="X430">
        <v>912</v>
      </c>
      <c r="Y430">
        <v>15</v>
      </c>
    </row>
    <row r="431" spans="1:25" s="5" customFormat="1" x14ac:dyDescent="0.25">
      <c r="A431" s="7" t="s">
        <v>1082</v>
      </c>
      <c r="H431" s="10"/>
    </row>
    <row r="432" spans="1:25" x14ac:dyDescent="0.25">
      <c r="A432">
        <v>70541</v>
      </c>
      <c r="B432" t="s">
        <v>120</v>
      </c>
      <c r="C432" s="5" t="s">
        <v>85</v>
      </c>
      <c r="D432" s="5" t="s">
        <v>40</v>
      </c>
      <c r="E432" s="5" t="s">
        <v>40</v>
      </c>
      <c r="F432" s="3">
        <v>7.7</v>
      </c>
      <c r="G432" s="5" t="s">
        <v>2</v>
      </c>
      <c r="H432" s="10">
        <f ca="1">TODAY()</f>
        <v>41425</v>
      </c>
      <c r="J432" s="5" t="s">
        <v>2878</v>
      </c>
      <c r="K432" t="str">
        <f t="shared" ref="K432:K443" si="130">CONCATENATE("3RE ",A432," ",B432,"/D/",D432)</f>
        <v>3RE 70541 P6S34/D/X3J51</v>
      </c>
      <c r="N432" t="s">
        <v>1</v>
      </c>
      <c r="O432" t="s">
        <v>22</v>
      </c>
      <c r="S432" t="s">
        <v>1000</v>
      </c>
      <c r="T432" t="str">
        <f t="shared" ref="T432:T443" si="131">CONCATENATE("CABLERE",A432)</f>
        <v>CABLERE70541</v>
      </c>
      <c r="W432">
        <f>W419+1</f>
        <v>3274</v>
      </c>
      <c r="X432">
        <v>912</v>
      </c>
      <c r="Y432">
        <v>15</v>
      </c>
    </row>
    <row r="433" spans="1:25" x14ac:dyDescent="0.25">
      <c r="A433">
        <v>70542</v>
      </c>
      <c r="B433" t="s">
        <v>120</v>
      </c>
      <c r="C433" s="5" t="s">
        <v>85</v>
      </c>
      <c r="D433" s="5" t="s">
        <v>40</v>
      </c>
      <c r="E433" s="5" t="s">
        <v>40</v>
      </c>
      <c r="F433" s="3">
        <v>7.7</v>
      </c>
      <c r="G433" s="5" t="s">
        <v>2</v>
      </c>
      <c r="H433" s="10">
        <f t="shared" ref="H433:H443" ca="1" si="132">TODAY()</f>
        <v>41425</v>
      </c>
      <c r="J433" s="5" t="s">
        <v>2879</v>
      </c>
      <c r="K433" t="str">
        <f t="shared" si="130"/>
        <v>3RE 70542 P6S34/D/X3J51</v>
      </c>
      <c r="N433" t="s">
        <v>1</v>
      </c>
      <c r="O433" t="s">
        <v>22</v>
      </c>
      <c r="S433" t="s">
        <v>1000</v>
      </c>
      <c r="T433" t="str">
        <f t="shared" si="131"/>
        <v>CABLERE70542</v>
      </c>
      <c r="W433">
        <f t="shared" ref="W433:W443" si="133">W420+1</f>
        <v>3274</v>
      </c>
      <c r="X433">
        <v>912</v>
      </c>
      <c r="Y433">
        <v>15</v>
      </c>
    </row>
    <row r="434" spans="1:25" x14ac:dyDescent="0.25">
      <c r="A434">
        <v>70543</v>
      </c>
      <c r="B434" t="s">
        <v>120</v>
      </c>
      <c r="C434" s="5" t="s">
        <v>85</v>
      </c>
      <c r="D434" s="5" t="s">
        <v>40</v>
      </c>
      <c r="E434" s="5" t="s">
        <v>40</v>
      </c>
      <c r="F434" s="3">
        <v>6.7</v>
      </c>
      <c r="G434" s="5" t="s">
        <v>2</v>
      </c>
      <c r="H434" s="10">
        <f t="shared" ca="1" si="132"/>
        <v>41425</v>
      </c>
      <c r="J434" s="5" t="s">
        <v>2880</v>
      </c>
      <c r="K434" t="str">
        <f t="shared" si="130"/>
        <v>3RE 70543 P6S34/D/X3J51</v>
      </c>
      <c r="N434" t="s">
        <v>1</v>
      </c>
      <c r="O434" t="s">
        <v>22</v>
      </c>
      <c r="S434" t="s">
        <v>1000</v>
      </c>
      <c r="T434" t="str">
        <f t="shared" si="131"/>
        <v>CABLERE70543</v>
      </c>
      <c r="W434">
        <f t="shared" si="133"/>
        <v>3274</v>
      </c>
      <c r="X434">
        <v>912</v>
      </c>
      <c r="Y434">
        <v>15</v>
      </c>
    </row>
    <row r="435" spans="1:25" x14ac:dyDescent="0.25">
      <c r="A435">
        <v>70544</v>
      </c>
      <c r="B435" t="s">
        <v>120</v>
      </c>
      <c r="C435" s="5" t="s">
        <v>85</v>
      </c>
      <c r="D435" s="5" t="s">
        <v>40</v>
      </c>
      <c r="E435" s="5" t="s">
        <v>40</v>
      </c>
      <c r="F435" s="3">
        <v>6.7</v>
      </c>
      <c r="G435" s="5" t="s">
        <v>2</v>
      </c>
      <c r="H435" s="10">
        <f t="shared" ca="1" si="132"/>
        <v>41425</v>
      </c>
      <c r="J435" s="5" t="s">
        <v>2881</v>
      </c>
      <c r="K435" t="str">
        <f t="shared" si="130"/>
        <v>3RE 70544 P6S34/D/X3J51</v>
      </c>
      <c r="N435" t="s">
        <v>1</v>
      </c>
      <c r="O435" t="s">
        <v>22</v>
      </c>
      <c r="S435" t="s">
        <v>1000</v>
      </c>
      <c r="T435" t="str">
        <f t="shared" si="131"/>
        <v>CABLERE70544</v>
      </c>
      <c r="W435">
        <f t="shared" si="133"/>
        <v>3274</v>
      </c>
      <c r="X435">
        <v>912</v>
      </c>
      <c r="Y435">
        <v>15</v>
      </c>
    </row>
    <row r="436" spans="1:25" x14ac:dyDescent="0.25">
      <c r="A436">
        <v>70545</v>
      </c>
      <c r="B436" t="s">
        <v>120</v>
      </c>
      <c r="C436" s="5" t="s">
        <v>85</v>
      </c>
      <c r="D436" s="5" t="s">
        <v>40</v>
      </c>
      <c r="E436" s="5" t="s">
        <v>40</v>
      </c>
      <c r="F436" s="3">
        <v>6.7</v>
      </c>
      <c r="G436" s="5" t="s">
        <v>2</v>
      </c>
      <c r="H436" s="10">
        <f t="shared" ca="1" si="132"/>
        <v>41425</v>
      </c>
      <c r="J436" s="5" t="s">
        <v>2882</v>
      </c>
      <c r="K436" t="str">
        <f t="shared" si="130"/>
        <v>3RE 70545 P6S34/D/X3J51</v>
      </c>
      <c r="N436" t="s">
        <v>1</v>
      </c>
      <c r="O436" t="s">
        <v>22</v>
      </c>
      <c r="S436" t="s">
        <v>1000</v>
      </c>
      <c r="T436" t="str">
        <f t="shared" si="131"/>
        <v>CABLERE70545</v>
      </c>
      <c r="W436">
        <f t="shared" si="133"/>
        <v>3274</v>
      </c>
      <c r="X436">
        <v>912</v>
      </c>
      <c r="Y436">
        <v>15</v>
      </c>
    </row>
    <row r="437" spans="1:25" x14ac:dyDescent="0.25">
      <c r="A437">
        <v>70546</v>
      </c>
      <c r="B437" t="s">
        <v>120</v>
      </c>
      <c r="C437" s="5" t="s">
        <v>85</v>
      </c>
      <c r="D437" s="5" t="s">
        <v>40</v>
      </c>
      <c r="E437" s="5" t="s">
        <v>40</v>
      </c>
      <c r="F437" s="3">
        <v>6.7</v>
      </c>
      <c r="G437" s="5" t="s">
        <v>2</v>
      </c>
      <c r="H437" s="10">
        <f t="shared" ca="1" si="132"/>
        <v>41425</v>
      </c>
      <c r="J437" s="5" t="s">
        <v>2883</v>
      </c>
      <c r="K437" t="str">
        <f t="shared" si="130"/>
        <v>3RE 70546 P6S34/D/X3J51</v>
      </c>
      <c r="N437" t="s">
        <v>1</v>
      </c>
      <c r="O437" t="s">
        <v>22</v>
      </c>
      <c r="S437" t="s">
        <v>1000</v>
      </c>
      <c r="T437" t="str">
        <f t="shared" si="131"/>
        <v>CABLERE70546</v>
      </c>
      <c r="W437">
        <f t="shared" si="133"/>
        <v>3274</v>
      </c>
      <c r="X437">
        <v>912</v>
      </c>
      <c r="Y437">
        <v>15</v>
      </c>
    </row>
    <row r="438" spans="1:25" x14ac:dyDescent="0.25">
      <c r="A438">
        <v>70547</v>
      </c>
      <c r="B438" t="s">
        <v>120</v>
      </c>
      <c r="C438" s="5" t="s">
        <v>85</v>
      </c>
      <c r="D438" s="5" t="s">
        <v>40</v>
      </c>
      <c r="E438" s="5" t="s">
        <v>40</v>
      </c>
      <c r="F438" s="3">
        <v>9.5</v>
      </c>
      <c r="G438" s="5" t="s">
        <v>2</v>
      </c>
      <c r="H438" s="10">
        <f t="shared" ca="1" si="132"/>
        <v>41425</v>
      </c>
      <c r="J438" s="5" t="s">
        <v>2884</v>
      </c>
      <c r="K438" t="str">
        <f t="shared" si="130"/>
        <v>3RE 70547 P6S34/D/X3J51</v>
      </c>
      <c r="N438" t="s">
        <v>1</v>
      </c>
      <c r="O438" t="s">
        <v>22</v>
      </c>
      <c r="S438" t="s">
        <v>1000</v>
      </c>
      <c r="T438" t="str">
        <f t="shared" si="131"/>
        <v>CABLERE70547</v>
      </c>
      <c r="W438">
        <f t="shared" si="133"/>
        <v>3274</v>
      </c>
      <c r="X438">
        <v>912</v>
      </c>
      <c r="Y438">
        <v>15</v>
      </c>
    </row>
    <row r="439" spans="1:25" x14ac:dyDescent="0.25">
      <c r="A439">
        <v>70548</v>
      </c>
      <c r="B439" t="s">
        <v>120</v>
      </c>
      <c r="C439" s="5" t="s">
        <v>85</v>
      </c>
      <c r="D439" s="5" t="s">
        <v>40</v>
      </c>
      <c r="E439" s="5" t="s">
        <v>40</v>
      </c>
      <c r="F439" s="3">
        <v>9.5</v>
      </c>
      <c r="G439" s="5" t="s">
        <v>2</v>
      </c>
      <c r="H439" s="10">
        <f t="shared" ca="1" si="132"/>
        <v>41425</v>
      </c>
      <c r="J439" s="5" t="s">
        <v>2885</v>
      </c>
      <c r="K439" t="str">
        <f t="shared" si="130"/>
        <v>3RE 70548 P6S34/D/X3J51</v>
      </c>
      <c r="N439" t="s">
        <v>1</v>
      </c>
      <c r="O439" t="s">
        <v>22</v>
      </c>
      <c r="S439" t="s">
        <v>1000</v>
      </c>
      <c r="T439" t="str">
        <f t="shared" si="131"/>
        <v>CABLERE70548</v>
      </c>
      <c r="W439">
        <f t="shared" si="133"/>
        <v>3274</v>
      </c>
      <c r="X439">
        <v>912</v>
      </c>
      <c r="Y439">
        <v>15</v>
      </c>
    </row>
    <row r="440" spans="1:25" x14ac:dyDescent="0.25">
      <c r="A440">
        <v>70549</v>
      </c>
      <c r="B440" t="s">
        <v>120</v>
      </c>
      <c r="C440" s="5" t="s">
        <v>85</v>
      </c>
      <c r="D440" s="5" t="s">
        <v>40</v>
      </c>
      <c r="E440" s="5" t="s">
        <v>40</v>
      </c>
      <c r="F440" s="3">
        <v>9</v>
      </c>
      <c r="G440" s="5" t="s">
        <v>2</v>
      </c>
      <c r="H440" s="10">
        <f t="shared" ca="1" si="132"/>
        <v>41425</v>
      </c>
      <c r="J440" s="5" t="s">
        <v>2886</v>
      </c>
      <c r="K440" t="str">
        <f t="shared" si="130"/>
        <v>3RE 70549 P6S34/D/X3J51</v>
      </c>
      <c r="N440" t="s">
        <v>1</v>
      </c>
      <c r="O440" t="s">
        <v>22</v>
      </c>
      <c r="S440" t="s">
        <v>1000</v>
      </c>
      <c r="T440" t="str">
        <f t="shared" si="131"/>
        <v>CABLERE70549</v>
      </c>
      <c r="W440">
        <f t="shared" si="133"/>
        <v>3274</v>
      </c>
      <c r="X440">
        <v>912</v>
      </c>
      <c r="Y440">
        <v>15</v>
      </c>
    </row>
    <row r="441" spans="1:25" x14ac:dyDescent="0.25">
      <c r="A441">
        <v>70550</v>
      </c>
      <c r="B441" t="s">
        <v>120</v>
      </c>
      <c r="C441" s="5" t="s">
        <v>85</v>
      </c>
      <c r="D441" s="5" t="s">
        <v>40</v>
      </c>
      <c r="E441" s="5" t="s">
        <v>40</v>
      </c>
      <c r="F441" s="3">
        <v>9</v>
      </c>
      <c r="G441" s="5" t="s">
        <v>2</v>
      </c>
      <c r="H441" s="10">
        <f t="shared" ca="1" si="132"/>
        <v>41425</v>
      </c>
      <c r="J441" s="5" t="s">
        <v>2887</v>
      </c>
      <c r="K441" t="str">
        <f t="shared" si="130"/>
        <v>3RE 70550 P6S34/D/X3J51</v>
      </c>
      <c r="N441" t="s">
        <v>1</v>
      </c>
      <c r="O441" t="s">
        <v>22</v>
      </c>
      <c r="S441" t="s">
        <v>1000</v>
      </c>
      <c r="T441" t="str">
        <f t="shared" si="131"/>
        <v>CABLERE70550</v>
      </c>
      <c r="W441">
        <f t="shared" si="133"/>
        <v>3274</v>
      </c>
      <c r="X441">
        <v>912</v>
      </c>
      <c r="Y441">
        <v>15</v>
      </c>
    </row>
    <row r="442" spans="1:25" x14ac:dyDescent="0.25">
      <c r="A442">
        <v>70551</v>
      </c>
      <c r="B442" t="s">
        <v>120</v>
      </c>
      <c r="C442" s="5" t="s">
        <v>85</v>
      </c>
      <c r="D442" s="5" t="s">
        <v>40</v>
      </c>
      <c r="E442" s="5" t="s">
        <v>40</v>
      </c>
      <c r="F442" s="3">
        <v>8.5</v>
      </c>
      <c r="G442" s="5" t="s">
        <v>2</v>
      </c>
      <c r="H442" s="10">
        <f t="shared" ca="1" si="132"/>
        <v>41425</v>
      </c>
      <c r="J442" s="5" t="s">
        <v>2888</v>
      </c>
      <c r="K442" t="str">
        <f t="shared" si="130"/>
        <v>3RE 70551 P6S34/D/X3J51</v>
      </c>
      <c r="N442" t="s">
        <v>1</v>
      </c>
      <c r="O442" t="s">
        <v>22</v>
      </c>
      <c r="S442" t="s">
        <v>1000</v>
      </c>
      <c r="T442" t="str">
        <f t="shared" si="131"/>
        <v>CABLERE70551</v>
      </c>
      <c r="W442">
        <f t="shared" si="133"/>
        <v>3274</v>
      </c>
      <c r="X442">
        <v>912</v>
      </c>
      <c r="Y442">
        <v>15</v>
      </c>
    </row>
    <row r="443" spans="1:25" x14ac:dyDescent="0.25">
      <c r="A443">
        <v>70552</v>
      </c>
      <c r="B443" t="s">
        <v>120</v>
      </c>
      <c r="C443" s="5" t="s">
        <v>85</v>
      </c>
      <c r="D443" s="5" t="s">
        <v>40</v>
      </c>
      <c r="E443" s="5" t="s">
        <v>40</v>
      </c>
      <c r="F443" s="3">
        <v>8.5</v>
      </c>
      <c r="G443" s="5" t="s">
        <v>2</v>
      </c>
      <c r="H443" s="10">
        <f t="shared" ca="1" si="132"/>
        <v>41425</v>
      </c>
      <c r="J443" s="5" t="s">
        <v>2889</v>
      </c>
      <c r="K443" t="str">
        <f t="shared" si="130"/>
        <v>3RE 70552 P6S34/D/X3J51</v>
      </c>
      <c r="N443" t="s">
        <v>1</v>
      </c>
      <c r="O443" t="s">
        <v>22</v>
      </c>
      <c r="S443" t="s">
        <v>1000</v>
      </c>
      <c r="T443" t="str">
        <f t="shared" si="131"/>
        <v>CABLERE70552</v>
      </c>
      <c r="W443">
        <f t="shared" si="133"/>
        <v>3274</v>
      </c>
      <c r="X443">
        <v>912</v>
      </c>
      <c r="Y443">
        <v>15</v>
      </c>
    </row>
    <row r="444" spans="1:25" s="5" customFormat="1" x14ac:dyDescent="0.25">
      <c r="A444" s="7" t="s">
        <v>1083</v>
      </c>
      <c r="H444" s="10"/>
    </row>
    <row r="445" spans="1:25" x14ac:dyDescent="0.25">
      <c r="A445">
        <v>70553</v>
      </c>
      <c r="B445" t="s">
        <v>121</v>
      </c>
      <c r="C445" s="5" t="s">
        <v>86</v>
      </c>
      <c r="D445" s="5" t="s">
        <v>40</v>
      </c>
      <c r="E445" s="5" t="s">
        <v>40</v>
      </c>
      <c r="F445" s="3">
        <v>6.5</v>
      </c>
      <c r="G445" s="5" t="s">
        <v>2</v>
      </c>
      <c r="H445" s="10">
        <f ca="1">TODAY()</f>
        <v>41425</v>
      </c>
      <c r="J445" s="5" t="s">
        <v>2890</v>
      </c>
      <c r="K445" t="str">
        <f t="shared" ref="K445:K456" si="134">CONCATENATE("3RE ",A445," ",B445,"/D/",D445)</f>
        <v>3RE 70553 P6S35/D/X3J51</v>
      </c>
      <c r="N445" t="s">
        <v>1</v>
      </c>
      <c r="O445" t="s">
        <v>22</v>
      </c>
      <c r="S445" t="s">
        <v>1000</v>
      </c>
      <c r="T445" t="str">
        <f t="shared" ref="T445:T456" si="135">CONCATENATE("CABLERE",A445)</f>
        <v>CABLERE70553</v>
      </c>
      <c r="W445">
        <f>W432+1</f>
        <v>3275</v>
      </c>
      <c r="X445">
        <v>913</v>
      </c>
      <c r="Y445">
        <v>15</v>
      </c>
    </row>
    <row r="446" spans="1:25" x14ac:dyDescent="0.25">
      <c r="A446">
        <v>70554</v>
      </c>
      <c r="B446" t="s">
        <v>121</v>
      </c>
      <c r="C446" s="5" t="s">
        <v>86</v>
      </c>
      <c r="D446" s="5" t="s">
        <v>40</v>
      </c>
      <c r="E446" s="5" t="s">
        <v>40</v>
      </c>
      <c r="F446" s="3">
        <v>6.5</v>
      </c>
      <c r="G446" s="5" t="s">
        <v>2</v>
      </c>
      <c r="H446" s="10">
        <f t="shared" ref="H446:H456" ca="1" si="136">TODAY()</f>
        <v>41425</v>
      </c>
      <c r="J446" s="5" t="s">
        <v>2891</v>
      </c>
      <c r="K446" t="str">
        <f t="shared" si="134"/>
        <v>3RE 70554 P6S35/D/X3J51</v>
      </c>
      <c r="N446" t="s">
        <v>1</v>
      </c>
      <c r="O446" t="s">
        <v>22</v>
      </c>
      <c r="S446" t="s">
        <v>1000</v>
      </c>
      <c r="T446" t="str">
        <f t="shared" si="135"/>
        <v>CABLERE70554</v>
      </c>
      <c r="W446">
        <f t="shared" ref="W446:W456" si="137">W433+1</f>
        <v>3275</v>
      </c>
      <c r="X446">
        <v>913</v>
      </c>
      <c r="Y446">
        <v>15</v>
      </c>
    </row>
    <row r="447" spans="1:25" x14ac:dyDescent="0.25">
      <c r="A447">
        <v>70555</v>
      </c>
      <c r="B447" t="s">
        <v>121</v>
      </c>
      <c r="C447" s="5" t="s">
        <v>86</v>
      </c>
      <c r="D447" s="5" t="s">
        <v>40</v>
      </c>
      <c r="E447" s="5" t="s">
        <v>40</v>
      </c>
      <c r="F447" s="3">
        <v>5.5</v>
      </c>
      <c r="G447" s="5" t="s">
        <v>2</v>
      </c>
      <c r="H447" s="10">
        <f t="shared" ca="1" si="136"/>
        <v>41425</v>
      </c>
      <c r="J447" s="5" t="s">
        <v>2892</v>
      </c>
      <c r="K447" t="str">
        <f t="shared" si="134"/>
        <v>3RE 70555 P6S35/D/X3J51</v>
      </c>
      <c r="N447" t="s">
        <v>1</v>
      </c>
      <c r="O447" t="s">
        <v>22</v>
      </c>
      <c r="S447" t="s">
        <v>1000</v>
      </c>
      <c r="T447" t="str">
        <f t="shared" si="135"/>
        <v>CABLERE70555</v>
      </c>
      <c r="W447">
        <f t="shared" si="137"/>
        <v>3275</v>
      </c>
      <c r="X447">
        <v>913</v>
      </c>
      <c r="Y447">
        <v>15</v>
      </c>
    </row>
    <row r="448" spans="1:25" x14ac:dyDescent="0.25">
      <c r="A448">
        <v>70556</v>
      </c>
      <c r="B448" t="s">
        <v>121</v>
      </c>
      <c r="C448" s="5" t="s">
        <v>86</v>
      </c>
      <c r="D448" s="5" t="s">
        <v>40</v>
      </c>
      <c r="E448" s="5" t="s">
        <v>40</v>
      </c>
      <c r="F448" s="3">
        <v>5.5</v>
      </c>
      <c r="G448" s="5" t="s">
        <v>2</v>
      </c>
      <c r="H448" s="10">
        <f t="shared" ca="1" si="136"/>
        <v>41425</v>
      </c>
      <c r="J448" s="5" t="s">
        <v>2893</v>
      </c>
      <c r="K448" t="str">
        <f t="shared" si="134"/>
        <v>3RE 70556 P6S35/D/X3J51</v>
      </c>
      <c r="N448" t="s">
        <v>1</v>
      </c>
      <c r="O448" t="s">
        <v>22</v>
      </c>
      <c r="S448" t="s">
        <v>1000</v>
      </c>
      <c r="T448" t="str">
        <f t="shared" si="135"/>
        <v>CABLERE70556</v>
      </c>
      <c r="W448">
        <f t="shared" si="137"/>
        <v>3275</v>
      </c>
      <c r="X448">
        <v>913</v>
      </c>
      <c r="Y448">
        <v>15</v>
      </c>
    </row>
    <row r="449" spans="1:25" x14ac:dyDescent="0.25">
      <c r="A449">
        <v>70557</v>
      </c>
      <c r="B449" t="s">
        <v>121</v>
      </c>
      <c r="C449" s="5" t="s">
        <v>86</v>
      </c>
      <c r="D449" s="5" t="s">
        <v>40</v>
      </c>
      <c r="E449" s="5" t="s">
        <v>40</v>
      </c>
      <c r="F449" s="3">
        <v>5.5</v>
      </c>
      <c r="G449" s="5" t="s">
        <v>2</v>
      </c>
      <c r="H449" s="10">
        <f t="shared" ca="1" si="136"/>
        <v>41425</v>
      </c>
      <c r="J449" s="5" t="s">
        <v>2894</v>
      </c>
      <c r="K449" t="str">
        <f t="shared" si="134"/>
        <v>3RE 70557 P6S35/D/X3J51</v>
      </c>
      <c r="N449" t="s">
        <v>1</v>
      </c>
      <c r="O449" t="s">
        <v>22</v>
      </c>
      <c r="S449" t="s">
        <v>1000</v>
      </c>
      <c r="T449" t="str">
        <f t="shared" si="135"/>
        <v>CABLERE70557</v>
      </c>
      <c r="W449">
        <f t="shared" si="137"/>
        <v>3275</v>
      </c>
      <c r="X449">
        <v>913</v>
      </c>
      <c r="Y449">
        <v>15</v>
      </c>
    </row>
    <row r="450" spans="1:25" x14ac:dyDescent="0.25">
      <c r="A450">
        <v>70558</v>
      </c>
      <c r="B450" t="s">
        <v>121</v>
      </c>
      <c r="C450" s="5" t="s">
        <v>86</v>
      </c>
      <c r="D450" s="5" t="s">
        <v>40</v>
      </c>
      <c r="E450" s="5" t="s">
        <v>40</v>
      </c>
      <c r="F450" s="3">
        <v>5.5</v>
      </c>
      <c r="G450" s="5" t="s">
        <v>2</v>
      </c>
      <c r="H450" s="10">
        <f t="shared" ca="1" si="136"/>
        <v>41425</v>
      </c>
      <c r="J450" s="5" t="s">
        <v>2895</v>
      </c>
      <c r="K450" t="str">
        <f t="shared" si="134"/>
        <v>3RE 70558 P6S35/D/X3J51</v>
      </c>
      <c r="N450" t="s">
        <v>1</v>
      </c>
      <c r="O450" t="s">
        <v>22</v>
      </c>
      <c r="S450" t="s">
        <v>1000</v>
      </c>
      <c r="T450" t="str">
        <f t="shared" si="135"/>
        <v>CABLERE70558</v>
      </c>
      <c r="W450">
        <f t="shared" si="137"/>
        <v>3275</v>
      </c>
      <c r="X450">
        <v>913</v>
      </c>
      <c r="Y450">
        <v>15</v>
      </c>
    </row>
    <row r="451" spans="1:25" x14ac:dyDescent="0.25">
      <c r="A451">
        <v>70559</v>
      </c>
      <c r="B451" t="s">
        <v>121</v>
      </c>
      <c r="C451" s="5" t="s">
        <v>86</v>
      </c>
      <c r="D451" s="5" t="s">
        <v>40</v>
      </c>
      <c r="E451" s="5" t="s">
        <v>40</v>
      </c>
      <c r="F451" s="3">
        <v>8.3000000000000007</v>
      </c>
      <c r="G451" s="5" t="s">
        <v>2</v>
      </c>
      <c r="H451" s="10">
        <f t="shared" ca="1" si="136"/>
        <v>41425</v>
      </c>
      <c r="J451" s="5" t="s">
        <v>2896</v>
      </c>
      <c r="K451" t="str">
        <f t="shared" si="134"/>
        <v>3RE 70559 P6S35/D/X3J51</v>
      </c>
      <c r="N451" t="s">
        <v>1</v>
      </c>
      <c r="O451" t="s">
        <v>22</v>
      </c>
      <c r="S451" t="s">
        <v>1000</v>
      </c>
      <c r="T451" t="str">
        <f t="shared" si="135"/>
        <v>CABLERE70559</v>
      </c>
      <c r="W451">
        <f t="shared" si="137"/>
        <v>3275</v>
      </c>
      <c r="X451">
        <v>913</v>
      </c>
      <c r="Y451">
        <v>15</v>
      </c>
    </row>
    <row r="452" spans="1:25" x14ac:dyDescent="0.25">
      <c r="A452">
        <v>70560</v>
      </c>
      <c r="B452" t="s">
        <v>121</v>
      </c>
      <c r="C452" s="5" t="s">
        <v>86</v>
      </c>
      <c r="D452" s="5" t="s">
        <v>40</v>
      </c>
      <c r="E452" s="5" t="s">
        <v>40</v>
      </c>
      <c r="F452" s="3">
        <v>8.3000000000000007</v>
      </c>
      <c r="G452" s="5" t="s">
        <v>2</v>
      </c>
      <c r="H452" s="10">
        <f t="shared" ca="1" si="136"/>
        <v>41425</v>
      </c>
      <c r="J452" s="5" t="s">
        <v>2897</v>
      </c>
      <c r="K452" t="str">
        <f t="shared" si="134"/>
        <v>3RE 70560 P6S35/D/X3J51</v>
      </c>
      <c r="N452" t="s">
        <v>1</v>
      </c>
      <c r="O452" t="s">
        <v>22</v>
      </c>
      <c r="S452" t="s">
        <v>1000</v>
      </c>
      <c r="T452" t="str">
        <f t="shared" si="135"/>
        <v>CABLERE70560</v>
      </c>
      <c r="W452">
        <f t="shared" si="137"/>
        <v>3275</v>
      </c>
      <c r="X452">
        <v>913</v>
      </c>
      <c r="Y452">
        <v>15</v>
      </c>
    </row>
    <row r="453" spans="1:25" x14ac:dyDescent="0.25">
      <c r="A453">
        <v>70561</v>
      </c>
      <c r="B453" t="s">
        <v>121</v>
      </c>
      <c r="C453" s="5" t="s">
        <v>86</v>
      </c>
      <c r="D453" s="5" t="s">
        <v>40</v>
      </c>
      <c r="E453" s="5" t="s">
        <v>40</v>
      </c>
      <c r="F453" s="3">
        <v>7.8</v>
      </c>
      <c r="G453" s="5" t="s">
        <v>2</v>
      </c>
      <c r="H453" s="10">
        <f t="shared" ca="1" si="136"/>
        <v>41425</v>
      </c>
      <c r="J453" s="5" t="s">
        <v>2898</v>
      </c>
      <c r="K453" t="str">
        <f t="shared" si="134"/>
        <v>3RE 70561 P6S35/D/X3J51</v>
      </c>
      <c r="N453" t="s">
        <v>1</v>
      </c>
      <c r="O453" t="s">
        <v>22</v>
      </c>
      <c r="S453" t="s">
        <v>1000</v>
      </c>
      <c r="T453" t="str">
        <f t="shared" si="135"/>
        <v>CABLERE70561</v>
      </c>
      <c r="W453">
        <f t="shared" si="137"/>
        <v>3275</v>
      </c>
      <c r="X453">
        <v>913</v>
      </c>
      <c r="Y453">
        <v>15</v>
      </c>
    </row>
    <row r="454" spans="1:25" x14ac:dyDescent="0.25">
      <c r="A454">
        <v>70562</v>
      </c>
      <c r="B454" t="s">
        <v>121</v>
      </c>
      <c r="C454" s="5" t="s">
        <v>86</v>
      </c>
      <c r="D454" s="5" t="s">
        <v>40</v>
      </c>
      <c r="E454" s="5" t="s">
        <v>40</v>
      </c>
      <c r="F454" s="3">
        <v>7.8</v>
      </c>
      <c r="G454" s="5" t="s">
        <v>2</v>
      </c>
      <c r="H454" s="10">
        <f t="shared" ca="1" si="136"/>
        <v>41425</v>
      </c>
      <c r="J454" s="5" t="s">
        <v>2899</v>
      </c>
      <c r="K454" t="str">
        <f t="shared" si="134"/>
        <v>3RE 70562 P6S35/D/X3J51</v>
      </c>
      <c r="N454" t="s">
        <v>1</v>
      </c>
      <c r="O454" t="s">
        <v>22</v>
      </c>
      <c r="S454" t="s">
        <v>1000</v>
      </c>
      <c r="T454" t="str">
        <f t="shared" si="135"/>
        <v>CABLERE70562</v>
      </c>
      <c r="W454">
        <f t="shared" si="137"/>
        <v>3275</v>
      </c>
      <c r="X454">
        <v>913</v>
      </c>
      <c r="Y454">
        <v>15</v>
      </c>
    </row>
    <row r="455" spans="1:25" x14ac:dyDescent="0.25">
      <c r="A455">
        <v>70563</v>
      </c>
      <c r="B455" t="s">
        <v>121</v>
      </c>
      <c r="C455" s="5" t="s">
        <v>86</v>
      </c>
      <c r="D455" s="5" t="s">
        <v>40</v>
      </c>
      <c r="E455" s="5" t="s">
        <v>40</v>
      </c>
      <c r="F455" s="3">
        <v>7.3</v>
      </c>
      <c r="G455" s="5" t="s">
        <v>2</v>
      </c>
      <c r="H455" s="10">
        <f t="shared" ca="1" si="136"/>
        <v>41425</v>
      </c>
      <c r="J455" s="5" t="s">
        <v>2900</v>
      </c>
      <c r="K455" t="str">
        <f t="shared" si="134"/>
        <v>3RE 70563 P6S35/D/X3J51</v>
      </c>
      <c r="N455" t="s">
        <v>1</v>
      </c>
      <c r="O455" t="s">
        <v>22</v>
      </c>
      <c r="S455" t="s">
        <v>1000</v>
      </c>
      <c r="T455" t="str">
        <f t="shared" si="135"/>
        <v>CABLERE70563</v>
      </c>
      <c r="W455">
        <f t="shared" si="137"/>
        <v>3275</v>
      </c>
      <c r="X455">
        <v>913</v>
      </c>
      <c r="Y455">
        <v>15</v>
      </c>
    </row>
    <row r="456" spans="1:25" x14ac:dyDescent="0.25">
      <c r="A456">
        <v>70564</v>
      </c>
      <c r="B456" t="s">
        <v>121</v>
      </c>
      <c r="C456" s="5" t="s">
        <v>86</v>
      </c>
      <c r="D456" s="5" t="s">
        <v>40</v>
      </c>
      <c r="E456" s="5" t="s">
        <v>40</v>
      </c>
      <c r="F456" s="3">
        <v>7.3</v>
      </c>
      <c r="G456" s="5" t="s">
        <v>2</v>
      </c>
      <c r="H456" s="10">
        <f t="shared" ca="1" si="136"/>
        <v>41425</v>
      </c>
      <c r="J456" s="5" t="s">
        <v>2901</v>
      </c>
      <c r="K456" t="str">
        <f t="shared" si="134"/>
        <v>3RE 70564 P6S35/D/X3J51</v>
      </c>
      <c r="N456" t="s">
        <v>1</v>
      </c>
      <c r="O456" t="s">
        <v>22</v>
      </c>
      <c r="S456" t="s">
        <v>1000</v>
      </c>
      <c r="T456" t="str">
        <f t="shared" si="135"/>
        <v>CABLERE70564</v>
      </c>
      <c r="W456">
        <f t="shared" si="137"/>
        <v>3275</v>
      </c>
      <c r="X456">
        <v>913</v>
      </c>
      <c r="Y456">
        <v>15</v>
      </c>
    </row>
    <row r="457" spans="1:25" s="5" customFormat="1" x14ac:dyDescent="0.25">
      <c r="A457" s="7" t="s">
        <v>1084</v>
      </c>
      <c r="F457" s="3"/>
      <c r="H457" s="10"/>
      <c r="Y457"/>
    </row>
    <row r="458" spans="1:25" x14ac:dyDescent="0.25">
      <c r="A458">
        <v>70565</v>
      </c>
      <c r="B458" t="s">
        <v>122</v>
      </c>
      <c r="C458" s="5" t="s">
        <v>87</v>
      </c>
      <c r="D458" s="5" t="s">
        <v>40</v>
      </c>
      <c r="E458" s="5" t="s">
        <v>40</v>
      </c>
      <c r="F458" s="3">
        <v>6.6</v>
      </c>
      <c r="G458" s="5" t="s">
        <v>2</v>
      </c>
      <c r="H458" s="10">
        <f ca="1">TODAY()</f>
        <v>41425</v>
      </c>
      <c r="J458" s="5" t="s">
        <v>2902</v>
      </c>
      <c r="K458" t="str">
        <f t="shared" ref="K458:K469" si="138">CONCATENATE("3RE ",A458," ",B458,"/D/",D458)</f>
        <v>3RE 70565 P6S36/D/X3J51</v>
      </c>
      <c r="N458" t="s">
        <v>1</v>
      </c>
      <c r="O458" t="s">
        <v>22</v>
      </c>
      <c r="S458" t="s">
        <v>1000</v>
      </c>
      <c r="T458" t="str">
        <f t="shared" ref="T458:T469" si="139">CONCATENATE("CABLERE",A458)</f>
        <v>CABLERE70565</v>
      </c>
      <c r="W458">
        <f>W445+1</f>
        <v>3276</v>
      </c>
      <c r="X458">
        <v>913</v>
      </c>
      <c r="Y458">
        <v>15</v>
      </c>
    </row>
    <row r="459" spans="1:25" x14ac:dyDescent="0.25">
      <c r="A459">
        <v>70566</v>
      </c>
      <c r="B459" t="s">
        <v>122</v>
      </c>
      <c r="C459" s="5" t="s">
        <v>87</v>
      </c>
      <c r="D459" s="5" t="s">
        <v>40</v>
      </c>
      <c r="E459" s="5" t="s">
        <v>40</v>
      </c>
      <c r="F459" s="3">
        <v>6.6</v>
      </c>
      <c r="G459" s="5" t="s">
        <v>2</v>
      </c>
      <c r="H459" s="10">
        <f t="shared" ref="H459:H469" ca="1" si="140">TODAY()</f>
        <v>41425</v>
      </c>
      <c r="J459" s="5" t="s">
        <v>2903</v>
      </c>
      <c r="K459" t="str">
        <f t="shared" si="138"/>
        <v>3RE 70566 P6S36/D/X3J51</v>
      </c>
      <c r="N459" t="s">
        <v>1</v>
      </c>
      <c r="O459" t="s">
        <v>22</v>
      </c>
      <c r="S459" t="s">
        <v>1000</v>
      </c>
      <c r="T459" t="str">
        <f t="shared" si="139"/>
        <v>CABLERE70566</v>
      </c>
      <c r="W459">
        <f t="shared" ref="W459:W469" si="141">W446+1</f>
        <v>3276</v>
      </c>
      <c r="X459">
        <v>913</v>
      </c>
      <c r="Y459">
        <v>15</v>
      </c>
    </row>
    <row r="460" spans="1:25" x14ac:dyDescent="0.25">
      <c r="A460">
        <v>70567</v>
      </c>
      <c r="B460" t="s">
        <v>122</v>
      </c>
      <c r="C460" s="5" t="s">
        <v>87</v>
      </c>
      <c r="D460" s="5" t="s">
        <v>40</v>
      </c>
      <c r="E460" s="5" t="s">
        <v>40</v>
      </c>
      <c r="F460" s="3">
        <v>5.6</v>
      </c>
      <c r="G460" s="5" t="s">
        <v>2</v>
      </c>
      <c r="H460" s="10">
        <f t="shared" ca="1" si="140"/>
        <v>41425</v>
      </c>
      <c r="J460" s="5" t="s">
        <v>2904</v>
      </c>
      <c r="K460" t="str">
        <f t="shared" si="138"/>
        <v>3RE 70567 P6S36/D/X3J51</v>
      </c>
      <c r="N460" t="s">
        <v>1</v>
      </c>
      <c r="O460" t="s">
        <v>22</v>
      </c>
      <c r="S460" t="s">
        <v>1000</v>
      </c>
      <c r="T460" t="str">
        <f t="shared" si="139"/>
        <v>CABLERE70567</v>
      </c>
      <c r="W460">
        <f t="shared" si="141"/>
        <v>3276</v>
      </c>
      <c r="X460">
        <v>913</v>
      </c>
      <c r="Y460">
        <v>15</v>
      </c>
    </row>
    <row r="461" spans="1:25" x14ac:dyDescent="0.25">
      <c r="A461">
        <v>70568</v>
      </c>
      <c r="B461" t="s">
        <v>122</v>
      </c>
      <c r="C461" s="5" t="s">
        <v>87</v>
      </c>
      <c r="D461" s="5" t="s">
        <v>40</v>
      </c>
      <c r="E461" s="5" t="s">
        <v>40</v>
      </c>
      <c r="F461" s="3">
        <v>5.6</v>
      </c>
      <c r="G461" s="5" t="s">
        <v>2</v>
      </c>
      <c r="H461" s="10">
        <f t="shared" ca="1" si="140"/>
        <v>41425</v>
      </c>
      <c r="J461" s="5" t="s">
        <v>2905</v>
      </c>
      <c r="K461" t="str">
        <f t="shared" si="138"/>
        <v>3RE 70568 P6S36/D/X3J51</v>
      </c>
      <c r="N461" t="s">
        <v>1</v>
      </c>
      <c r="O461" t="s">
        <v>22</v>
      </c>
      <c r="S461" t="s">
        <v>1000</v>
      </c>
      <c r="T461" t="str">
        <f t="shared" si="139"/>
        <v>CABLERE70568</v>
      </c>
      <c r="W461">
        <f t="shared" si="141"/>
        <v>3276</v>
      </c>
      <c r="X461">
        <v>913</v>
      </c>
      <c r="Y461">
        <v>15</v>
      </c>
    </row>
    <row r="462" spans="1:25" x14ac:dyDescent="0.25">
      <c r="A462">
        <v>70569</v>
      </c>
      <c r="B462" t="s">
        <v>122</v>
      </c>
      <c r="C462" s="5" t="s">
        <v>87</v>
      </c>
      <c r="D462" s="5" t="s">
        <v>40</v>
      </c>
      <c r="E462" s="5" t="s">
        <v>40</v>
      </c>
      <c r="F462" s="3">
        <v>5.6</v>
      </c>
      <c r="G462" s="5" t="s">
        <v>2</v>
      </c>
      <c r="H462" s="10">
        <f t="shared" ca="1" si="140"/>
        <v>41425</v>
      </c>
      <c r="J462" s="5" t="s">
        <v>2906</v>
      </c>
      <c r="K462" t="str">
        <f t="shared" si="138"/>
        <v>3RE 70569 P6S36/D/X3J51</v>
      </c>
      <c r="N462" t="s">
        <v>1</v>
      </c>
      <c r="O462" t="s">
        <v>22</v>
      </c>
      <c r="S462" t="s">
        <v>1000</v>
      </c>
      <c r="T462" t="str">
        <f t="shared" si="139"/>
        <v>CABLERE70569</v>
      </c>
      <c r="W462">
        <f t="shared" si="141"/>
        <v>3276</v>
      </c>
      <c r="X462">
        <v>913</v>
      </c>
      <c r="Y462">
        <v>15</v>
      </c>
    </row>
    <row r="463" spans="1:25" x14ac:dyDescent="0.25">
      <c r="A463">
        <v>70570</v>
      </c>
      <c r="B463" t="s">
        <v>122</v>
      </c>
      <c r="C463" s="5" t="s">
        <v>87</v>
      </c>
      <c r="D463" s="5" t="s">
        <v>40</v>
      </c>
      <c r="E463" s="5" t="s">
        <v>40</v>
      </c>
      <c r="F463" s="3">
        <v>5.6</v>
      </c>
      <c r="G463" s="5" t="s">
        <v>2</v>
      </c>
      <c r="H463" s="10">
        <f t="shared" ca="1" si="140"/>
        <v>41425</v>
      </c>
      <c r="J463" s="5" t="s">
        <v>2907</v>
      </c>
      <c r="K463" t="str">
        <f t="shared" si="138"/>
        <v>3RE 70570 P6S36/D/X3J51</v>
      </c>
      <c r="N463" t="s">
        <v>1</v>
      </c>
      <c r="O463" t="s">
        <v>22</v>
      </c>
      <c r="S463" t="s">
        <v>1000</v>
      </c>
      <c r="T463" t="str">
        <f t="shared" si="139"/>
        <v>CABLERE70570</v>
      </c>
      <c r="W463">
        <f t="shared" si="141"/>
        <v>3276</v>
      </c>
      <c r="X463">
        <v>913</v>
      </c>
      <c r="Y463">
        <v>15</v>
      </c>
    </row>
    <row r="464" spans="1:25" x14ac:dyDescent="0.25">
      <c r="A464">
        <v>70571</v>
      </c>
      <c r="B464" t="s">
        <v>122</v>
      </c>
      <c r="C464" s="5" t="s">
        <v>87</v>
      </c>
      <c r="D464" s="5" t="s">
        <v>40</v>
      </c>
      <c r="E464" s="5" t="s">
        <v>40</v>
      </c>
      <c r="F464" s="3">
        <v>9.4</v>
      </c>
      <c r="G464" s="5" t="s">
        <v>2</v>
      </c>
      <c r="H464" s="10">
        <f t="shared" ca="1" si="140"/>
        <v>41425</v>
      </c>
      <c r="J464" s="5" t="s">
        <v>2908</v>
      </c>
      <c r="K464" t="str">
        <f t="shared" si="138"/>
        <v>3RE 70571 P6S36/D/X3J51</v>
      </c>
      <c r="N464" t="s">
        <v>1</v>
      </c>
      <c r="O464" t="s">
        <v>22</v>
      </c>
      <c r="S464" t="s">
        <v>1000</v>
      </c>
      <c r="T464" t="str">
        <f t="shared" si="139"/>
        <v>CABLERE70571</v>
      </c>
      <c r="W464">
        <f t="shared" si="141"/>
        <v>3276</v>
      </c>
      <c r="X464">
        <v>913</v>
      </c>
      <c r="Y464">
        <v>15</v>
      </c>
    </row>
    <row r="465" spans="1:25" x14ac:dyDescent="0.25">
      <c r="A465">
        <v>70572</v>
      </c>
      <c r="B465" t="s">
        <v>122</v>
      </c>
      <c r="C465" s="5" t="s">
        <v>87</v>
      </c>
      <c r="D465" s="5" t="s">
        <v>40</v>
      </c>
      <c r="E465" s="5" t="s">
        <v>40</v>
      </c>
      <c r="F465" s="3">
        <v>9.4</v>
      </c>
      <c r="G465" s="5" t="s">
        <v>2</v>
      </c>
      <c r="H465" s="10">
        <f t="shared" ca="1" si="140"/>
        <v>41425</v>
      </c>
      <c r="J465" s="5" t="s">
        <v>2909</v>
      </c>
      <c r="K465" t="str">
        <f t="shared" si="138"/>
        <v>3RE 70572 P6S36/D/X3J51</v>
      </c>
      <c r="N465" t="s">
        <v>1</v>
      </c>
      <c r="O465" t="s">
        <v>22</v>
      </c>
      <c r="S465" t="s">
        <v>1000</v>
      </c>
      <c r="T465" t="str">
        <f t="shared" si="139"/>
        <v>CABLERE70572</v>
      </c>
      <c r="W465">
        <f t="shared" si="141"/>
        <v>3276</v>
      </c>
      <c r="X465">
        <v>913</v>
      </c>
      <c r="Y465">
        <v>15</v>
      </c>
    </row>
    <row r="466" spans="1:25" x14ac:dyDescent="0.25">
      <c r="A466">
        <v>70573</v>
      </c>
      <c r="B466" t="s">
        <v>122</v>
      </c>
      <c r="C466" s="5" t="s">
        <v>87</v>
      </c>
      <c r="D466" s="5" t="s">
        <v>40</v>
      </c>
      <c r="E466" s="5" t="s">
        <v>40</v>
      </c>
      <c r="F466" s="3">
        <v>8.9</v>
      </c>
      <c r="G466" s="5" t="s">
        <v>2</v>
      </c>
      <c r="H466" s="10">
        <f t="shared" ca="1" si="140"/>
        <v>41425</v>
      </c>
      <c r="J466" s="5" t="s">
        <v>2910</v>
      </c>
      <c r="K466" t="str">
        <f t="shared" si="138"/>
        <v>3RE 70573 P6S36/D/X3J51</v>
      </c>
      <c r="N466" t="s">
        <v>1</v>
      </c>
      <c r="O466" t="s">
        <v>22</v>
      </c>
      <c r="S466" t="s">
        <v>1000</v>
      </c>
      <c r="T466" t="str">
        <f t="shared" si="139"/>
        <v>CABLERE70573</v>
      </c>
      <c r="W466">
        <f t="shared" si="141"/>
        <v>3276</v>
      </c>
      <c r="X466">
        <v>913</v>
      </c>
      <c r="Y466">
        <v>15</v>
      </c>
    </row>
    <row r="467" spans="1:25" x14ac:dyDescent="0.25">
      <c r="A467">
        <v>70574</v>
      </c>
      <c r="B467" t="s">
        <v>122</v>
      </c>
      <c r="C467" s="5" t="s">
        <v>87</v>
      </c>
      <c r="D467" s="5" t="s">
        <v>40</v>
      </c>
      <c r="E467" s="5" t="s">
        <v>40</v>
      </c>
      <c r="F467" s="3">
        <v>8.9</v>
      </c>
      <c r="G467" s="5" t="s">
        <v>2</v>
      </c>
      <c r="H467" s="10">
        <f t="shared" ca="1" si="140"/>
        <v>41425</v>
      </c>
      <c r="J467" s="5" t="s">
        <v>2911</v>
      </c>
      <c r="K467" t="str">
        <f t="shared" si="138"/>
        <v>3RE 70574 P6S36/D/X3J51</v>
      </c>
      <c r="N467" t="s">
        <v>1</v>
      </c>
      <c r="O467" t="s">
        <v>22</v>
      </c>
      <c r="S467" t="s">
        <v>1000</v>
      </c>
      <c r="T467" t="str">
        <f t="shared" si="139"/>
        <v>CABLERE70574</v>
      </c>
      <c r="W467">
        <f t="shared" si="141"/>
        <v>3276</v>
      </c>
      <c r="X467">
        <v>913</v>
      </c>
      <c r="Y467">
        <v>15</v>
      </c>
    </row>
    <row r="468" spans="1:25" x14ac:dyDescent="0.25">
      <c r="A468">
        <v>70575</v>
      </c>
      <c r="B468" t="s">
        <v>122</v>
      </c>
      <c r="C468" s="5" t="s">
        <v>87</v>
      </c>
      <c r="D468" s="5" t="s">
        <v>40</v>
      </c>
      <c r="E468" s="5" t="s">
        <v>40</v>
      </c>
      <c r="F468" s="3">
        <v>8.4</v>
      </c>
      <c r="G468" s="5" t="s">
        <v>2</v>
      </c>
      <c r="H468" s="10">
        <f t="shared" ca="1" si="140"/>
        <v>41425</v>
      </c>
      <c r="J468" s="5" t="s">
        <v>2912</v>
      </c>
      <c r="K468" t="str">
        <f t="shared" si="138"/>
        <v>3RE 70575 P6S36/D/X3J51</v>
      </c>
      <c r="N468" t="s">
        <v>1</v>
      </c>
      <c r="O468" t="s">
        <v>22</v>
      </c>
      <c r="S468" t="s">
        <v>1000</v>
      </c>
      <c r="T468" t="str">
        <f t="shared" si="139"/>
        <v>CABLERE70575</v>
      </c>
      <c r="W468">
        <f t="shared" si="141"/>
        <v>3276</v>
      </c>
      <c r="X468">
        <v>913</v>
      </c>
      <c r="Y468">
        <v>15</v>
      </c>
    </row>
    <row r="469" spans="1:25" x14ac:dyDescent="0.25">
      <c r="A469">
        <v>70576</v>
      </c>
      <c r="B469" t="s">
        <v>122</v>
      </c>
      <c r="C469" s="5" t="s">
        <v>87</v>
      </c>
      <c r="D469" s="5" t="s">
        <v>40</v>
      </c>
      <c r="E469" s="5" t="s">
        <v>40</v>
      </c>
      <c r="F469" s="3">
        <v>8.4</v>
      </c>
      <c r="G469" s="5" t="s">
        <v>2</v>
      </c>
      <c r="H469" s="10">
        <f t="shared" ca="1" si="140"/>
        <v>41425</v>
      </c>
      <c r="J469" s="5" t="s">
        <v>2913</v>
      </c>
      <c r="K469" t="str">
        <f t="shared" si="138"/>
        <v>3RE 70576 P6S36/D/X3J51</v>
      </c>
      <c r="N469" t="s">
        <v>1</v>
      </c>
      <c r="O469" t="s">
        <v>22</v>
      </c>
      <c r="S469" t="s">
        <v>1000</v>
      </c>
      <c r="T469" t="str">
        <f t="shared" si="139"/>
        <v>CABLERE70576</v>
      </c>
      <c r="W469">
        <f t="shared" si="141"/>
        <v>3276</v>
      </c>
      <c r="X469">
        <v>913</v>
      </c>
      <c r="Y469">
        <v>15</v>
      </c>
    </row>
    <row r="470" spans="1:25" s="5" customFormat="1" x14ac:dyDescent="0.25">
      <c r="F470" s="3"/>
      <c r="H470" s="10"/>
    </row>
    <row r="471" spans="1:25" s="5" customFormat="1" x14ac:dyDescent="0.25">
      <c r="F471" s="3"/>
      <c r="H471" s="10"/>
    </row>
    <row r="472" spans="1:25" s="5" customFormat="1" x14ac:dyDescent="0.25">
      <c r="F472" s="3"/>
      <c r="H472" s="10"/>
    </row>
    <row r="473" spans="1:25" s="5" customFormat="1" x14ac:dyDescent="0.25">
      <c r="F473" s="3"/>
      <c r="H473" s="10"/>
    </row>
    <row r="474" spans="1:25" s="5" customFormat="1" x14ac:dyDescent="0.25">
      <c r="F474" s="3"/>
      <c r="H474" s="10"/>
    </row>
    <row r="475" spans="1:25" s="5" customFormat="1" x14ac:dyDescent="0.25">
      <c r="F475" s="3"/>
      <c r="H475" s="10"/>
    </row>
    <row r="476" spans="1:25" s="5" customFormat="1" x14ac:dyDescent="0.25">
      <c r="F476" s="3"/>
      <c r="H476" s="10"/>
    </row>
    <row r="477" spans="1:25" s="5" customFormat="1" x14ac:dyDescent="0.25">
      <c r="F477" s="3"/>
      <c r="H477" s="10"/>
    </row>
    <row r="478" spans="1:25" s="5" customFormat="1" x14ac:dyDescent="0.25">
      <c r="F478" s="3"/>
      <c r="H478" s="10"/>
    </row>
    <row r="479" spans="1:25" s="5" customFormat="1" x14ac:dyDescent="0.25">
      <c r="F479" s="3"/>
      <c r="H479" s="10"/>
    </row>
    <row r="480" spans="1:25" s="5" customFormat="1" x14ac:dyDescent="0.25">
      <c r="F480" s="3"/>
      <c r="H480" s="10"/>
    </row>
    <row r="481" spans="6:8" s="5" customFormat="1" x14ac:dyDescent="0.25">
      <c r="F481" s="3"/>
      <c r="H481" s="10"/>
    </row>
    <row r="482" spans="6:8" s="5" customFormat="1" x14ac:dyDescent="0.25">
      <c r="F482" s="3"/>
      <c r="H482" s="10"/>
    </row>
    <row r="483" spans="6:8" s="5" customFormat="1" x14ac:dyDescent="0.25">
      <c r="F483" s="3"/>
      <c r="H483" s="10"/>
    </row>
    <row r="484" spans="6:8" s="5" customFormat="1" x14ac:dyDescent="0.25">
      <c r="F484" s="3"/>
      <c r="H484" s="10"/>
    </row>
    <row r="485" spans="6:8" s="5" customFormat="1" x14ac:dyDescent="0.25">
      <c r="F485" s="3"/>
      <c r="H485" s="10"/>
    </row>
    <row r="486" spans="6:8" s="5" customFormat="1" x14ac:dyDescent="0.25">
      <c r="F486" s="3"/>
      <c r="H486" s="10"/>
    </row>
    <row r="487" spans="6:8" s="5" customFormat="1" x14ac:dyDescent="0.25">
      <c r="F487" s="3"/>
      <c r="H487" s="10"/>
    </row>
    <row r="488" spans="6:8" s="5" customFormat="1" x14ac:dyDescent="0.25">
      <c r="F488" s="3"/>
      <c r="H488" s="10"/>
    </row>
    <row r="489" spans="6:8" s="5" customFormat="1" x14ac:dyDescent="0.25">
      <c r="F489" s="3"/>
      <c r="H489" s="10"/>
    </row>
    <row r="490" spans="6:8" s="5" customFormat="1" x14ac:dyDescent="0.25">
      <c r="F490" s="3"/>
      <c r="H490" s="10"/>
    </row>
    <row r="491" spans="6:8" s="5" customFormat="1" x14ac:dyDescent="0.25">
      <c r="F491" s="3"/>
      <c r="H491" s="10"/>
    </row>
    <row r="492" spans="6:8" s="5" customFormat="1" x14ac:dyDescent="0.25">
      <c r="F492" s="3"/>
      <c r="H492" s="10"/>
    </row>
    <row r="493" spans="6:8" s="5" customFormat="1" x14ac:dyDescent="0.25">
      <c r="F493" s="3"/>
      <c r="H493" s="10"/>
    </row>
    <row r="494" spans="6:8" s="5" customFormat="1" x14ac:dyDescent="0.25">
      <c r="F494" s="3"/>
      <c r="H494" s="10"/>
    </row>
    <row r="495" spans="6:8" s="5" customFormat="1" x14ac:dyDescent="0.25">
      <c r="F495" s="3"/>
      <c r="H495" s="10"/>
    </row>
    <row r="496" spans="6:8" s="5" customFormat="1" x14ac:dyDescent="0.25">
      <c r="F496" s="3"/>
      <c r="H496" s="10"/>
    </row>
    <row r="497" spans="6:8" s="5" customFormat="1" x14ac:dyDescent="0.25">
      <c r="F497" s="3"/>
      <c r="H497" s="10"/>
    </row>
    <row r="498" spans="6:8" s="5" customFormat="1" x14ac:dyDescent="0.25">
      <c r="F498" s="3"/>
      <c r="H498" s="10"/>
    </row>
    <row r="499" spans="6:8" s="5" customFormat="1" x14ac:dyDescent="0.25">
      <c r="F499" s="3"/>
      <c r="H499" s="10"/>
    </row>
    <row r="500" spans="6:8" s="5" customFormat="1" x14ac:dyDescent="0.25">
      <c r="F500" s="3"/>
      <c r="H500" s="10"/>
    </row>
    <row r="501" spans="6:8" s="5" customFormat="1" x14ac:dyDescent="0.25">
      <c r="F501" s="3"/>
      <c r="H501" s="10"/>
    </row>
    <row r="502" spans="6:8" s="5" customFormat="1" x14ac:dyDescent="0.25">
      <c r="F502" s="3"/>
      <c r="H502" s="10"/>
    </row>
    <row r="503" spans="6:8" s="5" customFormat="1" x14ac:dyDescent="0.25">
      <c r="F503" s="3"/>
      <c r="H503" s="10"/>
    </row>
    <row r="504" spans="6:8" s="5" customFormat="1" x14ac:dyDescent="0.25">
      <c r="F504" s="3"/>
      <c r="H504" s="10"/>
    </row>
    <row r="505" spans="6:8" s="5" customFormat="1" x14ac:dyDescent="0.25">
      <c r="F505" s="3"/>
      <c r="H505" s="10"/>
    </row>
    <row r="506" spans="6:8" s="5" customFormat="1" x14ac:dyDescent="0.25">
      <c r="F506" s="3"/>
      <c r="H506" s="10"/>
    </row>
    <row r="507" spans="6:8" s="5" customFormat="1" x14ac:dyDescent="0.25">
      <c r="F507" s="3"/>
      <c r="H507" s="10"/>
    </row>
    <row r="508" spans="6:8" s="5" customFormat="1" x14ac:dyDescent="0.25">
      <c r="F508" s="3"/>
      <c r="H508" s="10"/>
    </row>
    <row r="509" spans="6:8" s="5" customFormat="1" x14ac:dyDescent="0.25">
      <c r="F509" s="3"/>
      <c r="H509" s="10"/>
    </row>
    <row r="510" spans="6:8" s="5" customFormat="1" x14ac:dyDescent="0.25">
      <c r="F510" s="3"/>
      <c r="H510" s="10"/>
    </row>
    <row r="511" spans="6:8" s="5" customFormat="1" x14ac:dyDescent="0.25">
      <c r="F511" s="3"/>
      <c r="H511" s="10"/>
    </row>
    <row r="512" spans="6:8" s="5" customFormat="1" x14ac:dyDescent="0.25">
      <c r="F512" s="3"/>
      <c r="H512" s="10"/>
    </row>
    <row r="513" spans="6:8" s="5" customFormat="1" x14ac:dyDescent="0.25">
      <c r="F513" s="3"/>
      <c r="H513" s="10"/>
    </row>
    <row r="514" spans="6:8" s="5" customFormat="1" x14ac:dyDescent="0.25">
      <c r="F514" s="3"/>
      <c r="H514" s="10"/>
    </row>
    <row r="515" spans="6:8" s="5" customFormat="1" x14ac:dyDescent="0.25">
      <c r="F515" s="3"/>
      <c r="H515" s="10"/>
    </row>
    <row r="516" spans="6:8" s="5" customFormat="1" x14ac:dyDescent="0.25">
      <c r="F516" s="3"/>
      <c r="H516" s="10"/>
    </row>
    <row r="517" spans="6:8" s="5" customFormat="1" x14ac:dyDescent="0.25">
      <c r="F517" s="3"/>
      <c r="H517" s="10"/>
    </row>
    <row r="518" spans="6:8" s="5" customFormat="1" x14ac:dyDescent="0.25">
      <c r="F518" s="3"/>
      <c r="H518" s="10"/>
    </row>
    <row r="519" spans="6:8" s="5" customFormat="1" x14ac:dyDescent="0.25">
      <c r="F519" s="3"/>
      <c r="H519" s="10"/>
    </row>
    <row r="520" spans="6:8" s="5" customFormat="1" x14ac:dyDescent="0.25">
      <c r="F520" s="3"/>
      <c r="H520" s="10"/>
    </row>
    <row r="521" spans="6:8" s="5" customFormat="1" x14ac:dyDescent="0.25">
      <c r="F521" s="3"/>
      <c r="H521" s="10"/>
    </row>
    <row r="522" spans="6:8" s="5" customFormat="1" x14ac:dyDescent="0.25">
      <c r="F522" s="3"/>
      <c r="H522" s="10"/>
    </row>
    <row r="523" spans="6:8" s="5" customFormat="1" x14ac:dyDescent="0.25">
      <c r="F523" s="3"/>
      <c r="H523" s="10"/>
    </row>
    <row r="524" spans="6:8" s="5" customFormat="1" x14ac:dyDescent="0.25">
      <c r="F524" s="3"/>
      <c r="H524" s="10"/>
    </row>
    <row r="525" spans="6:8" s="5" customFormat="1" x14ac:dyDescent="0.25">
      <c r="F525" s="3"/>
      <c r="H525" s="10"/>
    </row>
    <row r="526" spans="6:8" s="5" customFormat="1" x14ac:dyDescent="0.25">
      <c r="F526" s="3"/>
      <c r="H526" s="10"/>
    </row>
    <row r="527" spans="6:8" s="5" customFormat="1" x14ac:dyDescent="0.25">
      <c r="F527" s="3"/>
      <c r="H527" s="10"/>
    </row>
    <row r="528" spans="6:8" s="5" customFormat="1" x14ac:dyDescent="0.25">
      <c r="F528" s="3"/>
      <c r="H528" s="10"/>
    </row>
    <row r="529" spans="6:8" s="5" customFormat="1" x14ac:dyDescent="0.25">
      <c r="F529" s="3"/>
      <c r="H529" s="10"/>
    </row>
    <row r="530" spans="6:8" s="5" customFormat="1" x14ac:dyDescent="0.25">
      <c r="F530" s="3"/>
      <c r="H530" s="10"/>
    </row>
    <row r="531" spans="6:8" s="5" customFormat="1" x14ac:dyDescent="0.25">
      <c r="F531" s="3"/>
      <c r="H531" s="10"/>
    </row>
    <row r="532" spans="6:8" s="5" customFormat="1" x14ac:dyDescent="0.25">
      <c r="F532" s="3"/>
      <c r="H532" s="10"/>
    </row>
    <row r="533" spans="6:8" s="5" customFormat="1" x14ac:dyDescent="0.25">
      <c r="F533" s="3"/>
      <c r="H533" s="10"/>
    </row>
    <row r="534" spans="6:8" s="5" customFormat="1" x14ac:dyDescent="0.25">
      <c r="F534" s="3"/>
      <c r="H534" s="10"/>
    </row>
    <row r="535" spans="6:8" s="5" customFormat="1" x14ac:dyDescent="0.25">
      <c r="F535" s="3"/>
      <c r="H535" s="10"/>
    </row>
    <row r="536" spans="6:8" s="5" customFormat="1" x14ac:dyDescent="0.25">
      <c r="F536" s="3"/>
      <c r="H536" s="10"/>
    </row>
    <row r="537" spans="6:8" s="5" customFormat="1" x14ac:dyDescent="0.25">
      <c r="F537" s="3"/>
      <c r="H537" s="10"/>
    </row>
    <row r="538" spans="6:8" s="5" customFormat="1" x14ac:dyDescent="0.25">
      <c r="F538" s="3"/>
      <c r="H538" s="10"/>
    </row>
    <row r="539" spans="6:8" s="5" customFormat="1" x14ac:dyDescent="0.25">
      <c r="F539" s="3"/>
      <c r="H539" s="10"/>
    </row>
    <row r="540" spans="6:8" s="5" customFormat="1" x14ac:dyDescent="0.25">
      <c r="F540" s="3"/>
      <c r="H540" s="10"/>
    </row>
    <row r="541" spans="6:8" s="5" customFormat="1" x14ac:dyDescent="0.25">
      <c r="F541" s="3"/>
      <c r="H541" s="10"/>
    </row>
    <row r="542" spans="6:8" s="5" customFormat="1" x14ac:dyDescent="0.25">
      <c r="F542" s="3"/>
      <c r="H542" s="10"/>
    </row>
    <row r="543" spans="6:8" s="5" customFormat="1" x14ac:dyDescent="0.25">
      <c r="F543" s="3"/>
      <c r="H543" s="10"/>
    </row>
    <row r="544" spans="6:8" s="5" customFormat="1" x14ac:dyDescent="0.25">
      <c r="F544" s="3"/>
      <c r="H544" s="10"/>
    </row>
    <row r="545" spans="6:8" s="5" customFormat="1" x14ac:dyDescent="0.25">
      <c r="F545" s="3"/>
      <c r="H545" s="10"/>
    </row>
    <row r="546" spans="6:8" s="5" customFormat="1" x14ac:dyDescent="0.25">
      <c r="F546" s="3"/>
      <c r="H546" s="10"/>
    </row>
    <row r="547" spans="6:8" s="5" customFormat="1" x14ac:dyDescent="0.25">
      <c r="F547" s="3"/>
      <c r="H547" s="10"/>
    </row>
    <row r="548" spans="6:8" s="5" customFormat="1" x14ac:dyDescent="0.25">
      <c r="F548" s="3"/>
      <c r="H548" s="10"/>
    </row>
    <row r="549" spans="6:8" s="5" customFormat="1" x14ac:dyDescent="0.25">
      <c r="F549" s="3"/>
      <c r="H549" s="10"/>
    </row>
    <row r="550" spans="6:8" s="5" customFormat="1" x14ac:dyDescent="0.25">
      <c r="F550" s="3"/>
      <c r="H550" s="10"/>
    </row>
    <row r="551" spans="6:8" s="5" customFormat="1" x14ac:dyDescent="0.25">
      <c r="F551" s="3"/>
      <c r="H551" s="10"/>
    </row>
    <row r="552" spans="6:8" s="5" customFormat="1" x14ac:dyDescent="0.25">
      <c r="F552" s="3"/>
      <c r="H552" s="10"/>
    </row>
    <row r="553" spans="6:8" s="5" customFormat="1" x14ac:dyDescent="0.25">
      <c r="F553" s="3"/>
      <c r="H553" s="10"/>
    </row>
    <row r="554" spans="6:8" s="5" customFormat="1" x14ac:dyDescent="0.25">
      <c r="F554" s="3"/>
      <c r="H554" s="10"/>
    </row>
    <row r="555" spans="6:8" s="5" customFormat="1" x14ac:dyDescent="0.25">
      <c r="F555" s="3"/>
      <c r="H555" s="10"/>
    </row>
    <row r="556" spans="6:8" s="5" customFormat="1" x14ac:dyDescent="0.25">
      <c r="F556" s="3"/>
      <c r="H556" s="10"/>
    </row>
    <row r="557" spans="6:8" s="5" customFormat="1" x14ac:dyDescent="0.25">
      <c r="F557" s="3"/>
      <c r="H557" s="10"/>
    </row>
    <row r="558" spans="6:8" s="5" customFormat="1" x14ac:dyDescent="0.25">
      <c r="F558" s="3"/>
      <c r="H558" s="10"/>
    </row>
    <row r="559" spans="6:8" s="5" customFormat="1" x14ac:dyDescent="0.25">
      <c r="F559" s="3"/>
      <c r="H559" s="10"/>
    </row>
    <row r="560" spans="6:8" s="5" customFormat="1" x14ac:dyDescent="0.25">
      <c r="F560" s="3"/>
      <c r="H560" s="10"/>
    </row>
    <row r="561" spans="6:8" s="5" customFormat="1" x14ac:dyDescent="0.25">
      <c r="F561" s="3"/>
      <c r="H561" s="10"/>
    </row>
    <row r="562" spans="6:8" s="5" customFormat="1" x14ac:dyDescent="0.25">
      <c r="F562" s="3"/>
      <c r="H562" s="10"/>
    </row>
    <row r="563" spans="6:8" s="5" customFormat="1" x14ac:dyDescent="0.25">
      <c r="F563" s="3"/>
      <c r="H563" s="10"/>
    </row>
    <row r="564" spans="6:8" s="5" customFormat="1" x14ac:dyDescent="0.25">
      <c r="F564" s="3"/>
      <c r="H564" s="10"/>
    </row>
    <row r="565" spans="6:8" s="5" customFormat="1" x14ac:dyDescent="0.25">
      <c r="F565" s="3"/>
      <c r="H565" s="10"/>
    </row>
    <row r="566" spans="6:8" s="5" customFormat="1" x14ac:dyDescent="0.25">
      <c r="F566" s="3"/>
      <c r="H566" s="10"/>
    </row>
    <row r="567" spans="6:8" s="5" customFormat="1" x14ac:dyDescent="0.25">
      <c r="F567" s="3"/>
      <c r="H567" s="10"/>
    </row>
    <row r="568" spans="6:8" s="5" customFormat="1" x14ac:dyDescent="0.25">
      <c r="F568" s="3"/>
      <c r="H568" s="10"/>
    </row>
    <row r="569" spans="6:8" s="5" customFormat="1" x14ac:dyDescent="0.25">
      <c r="F569" s="3"/>
      <c r="H569" s="10"/>
    </row>
    <row r="570" spans="6:8" s="5" customFormat="1" x14ac:dyDescent="0.25">
      <c r="F570" s="3"/>
      <c r="H570" s="10"/>
    </row>
    <row r="571" spans="6:8" s="5" customFormat="1" x14ac:dyDescent="0.25">
      <c r="F571" s="3"/>
      <c r="H571" s="10"/>
    </row>
    <row r="572" spans="6:8" s="5" customFormat="1" x14ac:dyDescent="0.25">
      <c r="F572" s="3"/>
      <c r="H572" s="10"/>
    </row>
    <row r="573" spans="6:8" s="5" customFormat="1" x14ac:dyDescent="0.25">
      <c r="F573" s="3"/>
      <c r="H573" s="10"/>
    </row>
    <row r="574" spans="6:8" s="5" customFormat="1" x14ac:dyDescent="0.25">
      <c r="F574" s="3"/>
      <c r="H574" s="10"/>
    </row>
    <row r="575" spans="6:8" s="5" customFormat="1" x14ac:dyDescent="0.25">
      <c r="F575" s="3"/>
      <c r="H575" s="10"/>
    </row>
    <row r="576" spans="6:8" s="5" customFormat="1" x14ac:dyDescent="0.25">
      <c r="F576" s="3"/>
      <c r="H576" s="10"/>
    </row>
    <row r="577" spans="6:8" s="5" customFormat="1" x14ac:dyDescent="0.25">
      <c r="F577" s="3"/>
      <c r="H577" s="10"/>
    </row>
    <row r="578" spans="6:8" s="5" customFormat="1" x14ac:dyDescent="0.25">
      <c r="F578" s="3"/>
      <c r="H578" s="10"/>
    </row>
    <row r="579" spans="6:8" s="5" customFormat="1" x14ac:dyDescent="0.25">
      <c r="F579" s="3"/>
      <c r="H579" s="10"/>
    </row>
    <row r="580" spans="6:8" s="5" customFormat="1" x14ac:dyDescent="0.25">
      <c r="F580" s="3"/>
      <c r="H580" s="10"/>
    </row>
    <row r="581" spans="6:8" s="5" customFormat="1" x14ac:dyDescent="0.25">
      <c r="F581" s="3"/>
      <c r="H581" s="10"/>
    </row>
    <row r="582" spans="6:8" s="5" customFormat="1" x14ac:dyDescent="0.25">
      <c r="F582" s="3"/>
      <c r="H582" s="10"/>
    </row>
    <row r="583" spans="6:8" s="5" customFormat="1" x14ac:dyDescent="0.25">
      <c r="F583" s="3"/>
      <c r="H583" s="10"/>
    </row>
    <row r="584" spans="6:8" s="5" customFormat="1" x14ac:dyDescent="0.25">
      <c r="F584" s="3"/>
      <c r="H584" s="10"/>
    </row>
    <row r="585" spans="6:8" s="5" customFormat="1" x14ac:dyDescent="0.25">
      <c r="F585" s="3"/>
      <c r="H585" s="10"/>
    </row>
    <row r="586" spans="6:8" s="5" customFormat="1" x14ac:dyDescent="0.25">
      <c r="F586" s="3"/>
      <c r="H586" s="10"/>
    </row>
    <row r="587" spans="6:8" s="5" customFormat="1" x14ac:dyDescent="0.25">
      <c r="F587" s="3"/>
      <c r="H587" s="10"/>
    </row>
    <row r="588" spans="6:8" s="5" customFormat="1" x14ac:dyDescent="0.25">
      <c r="F588" s="3"/>
      <c r="H588" s="10"/>
    </row>
    <row r="589" spans="6:8" s="5" customFormat="1" x14ac:dyDescent="0.25">
      <c r="F589" s="3"/>
      <c r="H589" s="10"/>
    </row>
    <row r="590" spans="6:8" s="5" customFormat="1" x14ac:dyDescent="0.25">
      <c r="F590" s="3"/>
      <c r="H590" s="10"/>
    </row>
    <row r="591" spans="6:8" s="5" customFormat="1" x14ac:dyDescent="0.25">
      <c r="F591" s="3"/>
      <c r="H591" s="10"/>
    </row>
    <row r="592" spans="6:8" s="5" customFormat="1" x14ac:dyDescent="0.25">
      <c r="F592" s="3"/>
      <c r="H592" s="10"/>
    </row>
    <row r="593" spans="6:8" s="5" customFormat="1" x14ac:dyDescent="0.25">
      <c r="F593" s="3"/>
      <c r="H593" s="10"/>
    </row>
    <row r="594" spans="6:8" s="5" customFormat="1" x14ac:dyDescent="0.25">
      <c r="F594" s="3"/>
      <c r="H594" s="10"/>
    </row>
    <row r="595" spans="6:8" s="5" customFormat="1" x14ac:dyDescent="0.25">
      <c r="F595" s="3"/>
      <c r="H595" s="10"/>
    </row>
    <row r="596" spans="6:8" s="5" customFormat="1" x14ac:dyDescent="0.25">
      <c r="F596" s="3"/>
      <c r="H596" s="10"/>
    </row>
    <row r="597" spans="6:8" s="5" customFormat="1" x14ac:dyDescent="0.25">
      <c r="F597" s="3"/>
      <c r="H597" s="10"/>
    </row>
    <row r="598" spans="6:8" s="5" customFormat="1" x14ac:dyDescent="0.25">
      <c r="F598" s="3"/>
      <c r="H598" s="10"/>
    </row>
    <row r="599" spans="6:8" s="5" customFormat="1" x14ac:dyDescent="0.25">
      <c r="F599" s="3"/>
      <c r="H599" s="10"/>
    </row>
    <row r="600" spans="6:8" s="5" customFormat="1" x14ac:dyDescent="0.25">
      <c r="F600" s="3"/>
      <c r="H600" s="10"/>
    </row>
    <row r="601" spans="6:8" s="5" customFormat="1" x14ac:dyDescent="0.25">
      <c r="F601" s="3"/>
      <c r="H601" s="10"/>
    </row>
    <row r="602" spans="6:8" s="5" customFormat="1" x14ac:dyDescent="0.25">
      <c r="F602" s="3"/>
      <c r="H602" s="10"/>
    </row>
    <row r="603" spans="6:8" s="5" customFormat="1" x14ac:dyDescent="0.25">
      <c r="F603" s="3"/>
      <c r="H603" s="10"/>
    </row>
    <row r="604" spans="6:8" s="5" customFormat="1" x14ac:dyDescent="0.25">
      <c r="F604" s="3"/>
      <c r="H604" s="10"/>
    </row>
    <row r="605" spans="6:8" s="5" customFormat="1" x14ac:dyDescent="0.25">
      <c r="F605" s="3"/>
      <c r="H605" s="10"/>
    </row>
    <row r="606" spans="6:8" s="5" customFormat="1" x14ac:dyDescent="0.25">
      <c r="F606" s="3"/>
      <c r="H606" s="10"/>
    </row>
    <row r="607" spans="6:8" s="5" customFormat="1" x14ac:dyDescent="0.25">
      <c r="F607" s="3"/>
      <c r="H607" s="10"/>
    </row>
    <row r="608" spans="6:8" s="5" customFormat="1" x14ac:dyDescent="0.25">
      <c r="F608" s="3"/>
      <c r="H608" s="10"/>
    </row>
    <row r="609" spans="6:8" s="5" customFormat="1" x14ac:dyDescent="0.25">
      <c r="F609" s="3"/>
      <c r="H609" s="10"/>
    </row>
    <row r="610" spans="6:8" s="5" customFormat="1" x14ac:dyDescent="0.25">
      <c r="F610" s="3"/>
      <c r="H610" s="10"/>
    </row>
    <row r="611" spans="6:8" s="5" customFormat="1" x14ac:dyDescent="0.25">
      <c r="F611" s="3"/>
      <c r="H611" s="10"/>
    </row>
    <row r="612" spans="6:8" s="5" customFormat="1" x14ac:dyDescent="0.25">
      <c r="F612" s="3"/>
      <c r="H612" s="10"/>
    </row>
    <row r="613" spans="6:8" s="5" customFormat="1" x14ac:dyDescent="0.25">
      <c r="F613" s="3"/>
      <c r="H613" s="10"/>
    </row>
    <row r="614" spans="6:8" s="5" customFormat="1" x14ac:dyDescent="0.25">
      <c r="F614" s="3"/>
      <c r="H614" s="10"/>
    </row>
    <row r="615" spans="6:8" s="5" customFormat="1" x14ac:dyDescent="0.25">
      <c r="F615" s="3"/>
      <c r="H615" s="10"/>
    </row>
    <row r="616" spans="6:8" s="5" customFormat="1" x14ac:dyDescent="0.25">
      <c r="F616" s="3"/>
      <c r="H616" s="10"/>
    </row>
    <row r="617" spans="6:8" s="5" customFormat="1" x14ac:dyDescent="0.25">
      <c r="F617" s="3"/>
      <c r="H617" s="10"/>
    </row>
    <row r="618" spans="6:8" s="5" customFormat="1" x14ac:dyDescent="0.25">
      <c r="F618" s="3"/>
      <c r="H618" s="10"/>
    </row>
    <row r="619" spans="6:8" s="5" customFormat="1" x14ac:dyDescent="0.25">
      <c r="F619" s="3"/>
      <c r="H619" s="10"/>
    </row>
    <row r="620" spans="6:8" s="5" customFormat="1" x14ac:dyDescent="0.25">
      <c r="F620" s="3"/>
      <c r="H620" s="10"/>
    </row>
    <row r="621" spans="6:8" s="5" customFormat="1" x14ac:dyDescent="0.25">
      <c r="F621" s="3"/>
      <c r="H621" s="10"/>
    </row>
    <row r="622" spans="6:8" s="5" customFormat="1" x14ac:dyDescent="0.25">
      <c r="F622" s="3"/>
      <c r="H622" s="10"/>
    </row>
    <row r="623" spans="6:8" s="5" customFormat="1" x14ac:dyDescent="0.25">
      <c r="F623" s="3"/>
      <c r="H623" s="10"/>
    </row>
    <row r="624" spans="6:8" s="5" customFormat="1" x14ac:dyDescent="0.25">
      <c r="F624" s="3"/>
      <c r="H624" s="10"/>
    </row>
    <row r="625" spans="6:8" s="5" customFormat="1" x14ac:dyDescent="0.25">
      <c r="F625" s="3"/>
      <c r="H625" s="10"/>
    </row>
    <row r="626" spans="6:8" s="5" customFormat="1" x14ac:dyDescent="0.25">
      <c r="F626" s="3"/>
      <c r="H626" s="10"/>
    </row>
    <row r="627" spans="6:8" s="5" customFormat="1" x14ac:dyDescent="0.25">
      <c r="F627" s="3"/>
      <c r="H627" s="10"/>
    </row>
    <row r="628" spans="6:8" s="5" customFormat="1" x14ac:dyDescent="0.25">
      <c r="F628" s="3"/>
      <c r="H628" s="10"/>
    </row>
    <row r="629" spans="6:8" s="5" customFormat="1" x14ac:dyDescent="0.25">
      <c r="F629" s="3"/>
      <c r="H629" s="10"/>
    </row>
    <row r="630" spans="6:8" s="5" customFormat="1" x14ac:dyDescent="0.25">
      <c r="F630" s="3"/>
      <c r="H630" s="10"/>
    </row>
    <row r="631" spans="6:8" s="5" customFormat="1" x14ac:dyDescent="0.25">
      <c r="F631" s="3"/>
      <c r="H631" s="10"/>
    </row>
    <row r="632" spans="6:8" s="5" customFormat="1" x14ac:dyDescent="0.25">
      <c r="F632" s="3"/>
      <c r="H632" s="10"/>
    </row>
    <row r="633" spans="6:8" s="5" customFormat="1" x14ac:dyDescent="0.25">
      <c r="F633" s="3"/>
      <c r="H633" s="10"/>
    </row>
    <row r="634" spans="6:8" s="5" customFormat="1" x14ac:dyDescent="0.25">
      <c r="F634" s="3"/>
      <c r="H634" s="10"/>
    </row>
    <row r="635" spans="6:8" s="5" customFormat="1" x14ac:dyDescent="0.25">
      <c r="F635" s="3"/>
      <c r="H635" s="10"/>
    </row>
    <row r="636" spans="6:8" s="5" customFormat="1" x14ac:dyDescent="0.25">
      <c r="F636" s="3"/>
      <c r="H636" s="10"/>
    </row>
    <row r="637" spans="6:8" s="5" customFormat="1" x14ac:dyDescent="0.25">
      <c r="F637" s="3"/>
      <c r="H637" s="10"/>
    </row>
    <row r="638" spans="6:8" s="5" customFormat="1" x14ac:dyDescent="0.25">
      <c r="F638" s="3"/>
      <c r="H638" s="10"/>
    </row>
    <row r="639" spans="6:8" s="5" customFormat="1" x14ac:dyDescent="0.25">
      <c r="F639" s="3"/>
      <c r="H639" s="10"/>
    </row>
    <row r="640" spans="6:8" s="5" customFormat="1" x14ac:dyDescent="0.25">
      <c r="F640" s="3"/>
      <c r="H640" s="10"/>
    </row>
    <row r="641" spans="6:8" s="5" customFormat="1" x14ac:dyDescent="0.25">
      <c r="F641" s="3"/>
      <c r="H641" s="10"/>
    </row>
    <row r="642" spans="6:8" s="5" customFormat="1" x14ac:dyDescent="0.25">
      <c r="F642" s="3"/>
      <c r="H642" s="10"/>
    </row>
    <row r="643" spans="6:8" s="5" customFormat="1" x14ac:dyDescent="0.25">
      <c r="F643" s="3"/>
      <c r="H643" s="10"/>
    </row>
    <row r="644" spans="6:8" s="5" customFormat="1" x14ac:dyDescent="0.25">
      <c r="F644" s="3"/>
      <c r="H644" s="10"/>
    </row>
    <row r="645" spans="6:8" s="5" customFormat="1" x14ac:dyDescent="0.25">
      <c r="F645" s="3"/>
      <c r="H645" s="10"/>
    </row>
    <row r="646" spans="6:8" s="5" customFormat="1" x14ac:dyDescent="0.25">
      <c r="F646" s="3"/>
      <c r="H646" s="10"/>
    </row>
    <row r="647" spans="6:8" s="5" customFormat="1" x14ac:dyDescent="0.25">
      <c r="F647" s="3"/>
      <c r="H647" s="10"/>
    </row>
    <row r="648" spans="6:8" s="5" customFormat="1" x14ac:dyDescent="0.25">
      <c r="F648" s="3"/>
      <c r="H648" s="10"/>
    </row>
    <row r="649" spans="6:8" s="5" customFormat="1" x14ac:dyDescent="0.25">
      <c r="F649" s="3"/>
      <c r="H649" s="10"/>
    </row>
    <row r="650" spans="6:8" s="5" customFormat="1" x14ac:dyDescent="0.25">
      <c r="F650" s="3"/>
      <c r="H650" s="10"/>
    </row>
    <row r="651" spans="6:8" s="5" customFormat="1" x14ac:dyDescent="0.25">
      <c r="F651" s="3"/>
      <c r="H651" s="10"/>
    </row>
    <row r="652" spans="6:8" s="5" customFormat="1" x14ac:dyDescent="0.25">
      <c r="F652" s="3"/>
      <c r="H652" s="10"/>
    </row>
    <row r="653" spans="6:8" s="5" customFormat="1" x14ac:dyDescent="0.25">
      <c r="F653" s="3"/>
      <c r="H653" s="10"/>
    </row>
    <row r="654" spans="6:8" s="5" customFormat="1" x14ac:dyDescent="0.25">
      <c r="F654" s="3"/>
      <c r="H654" s="10"/>
    </row>
    <row r="655" spans="6:8" s="5" customFormat="1" x14ac:dyDescent="0.25">
      <c r="F655" s="3"/>
      <c r="H655" s="10"/>
    </row>
    <row r="656" spans="6:8" s="5" customFormat="1" x14ac:dyDescent="0.25">
      <c r="F656" s="3"/>
      <c r="H656" s="10"/>
    </row>
    <row r="657" spans="6:8" s="5" customFormat="1" x14ac:dyDescent="0.25">
      <c r="F657" s="3"/>
      <c r="H657" s="10"/>
    </row>
    <row r="658" spans="6:8" s="5" customFormat="1" x14ac:dyDescent="0.25">
      <c r="F658" s="3"/>
      <c r="H658" s="10"/>
    </row>
    <row r="659" spans="6:8" s="5" customFormat="1" x14ac:dyDescent="0.25">
      <c r="F659" s="3"/>
      <c r="H659" s="10"/>
    </row>
    <row r="660" spans="6:8" s="5" customFormat="1" x14ac:dyDescent="0.25">
      <c r="F660" s="3"/>
      <c r="H660" s="10"/>
    </row>
    <row r="661" spans="6:8" s="5" customFormat="1" x14ac:dyDescent="0.25">
      <c r="F661" s="3"/>
      <c r="H661" s="10"/>
    </row>
    <row r="662" spans="6:8" s="5" customFormat="1" x14ac:dyDescent="0.25">
      <c r="F662" s="3"/>
      <c r="H662" s="10"/>
    </row>
    <row r="663" spans="6:8" s="5" customFormat="1" x14ac:dyDescent="0.25">
      <c r="F663" s="3"/>
      <c r="H663" s="10"/>
    </row>
    <row r="664" spans="6:8" s="5" customFormat="1" x14ac:dyDescent="0.25">
      <c r="F664" s="3"/>
      <c r="H664" s="10"/>
    </row>
    <row r="665" spans="6:8" s="5" customFormat="1" x14ac:dyDescent="0.25">
      <c r="F665" s="3"/>
      <c r="H665" s="10"/>
    </row>
    <row r="666" spans="6:8" s="5" customFormat="1" x14ac:dyDescent="0.25">
      <c r="F666" s="3"/>
      <c r="H666" s="10"/>
    </row>
    <row r="667" spans="6:8" s="5" customFormat="1" x14ac:dyDescent="0.25">
      <c r="F667" s="3"/>
      <c r="H667" s="10"/>
    </row>
    <row r="668" spans="6:8" s="5" customFormat="1" x14ac:dyDescent="0.25">
      <c r="F668" s="3"/>
      <c r="H668" s="10"/>
    </row>
    <row r="669" spans="6:8" s="5" customFormat="1" x14ac:dyDescent="0.25">
      <c r="F669" s="3"/>
      <c r="H669" s="10"/>
    </row>
    <row r="670" spans="6:8" s="5" customFormat="1" x14ac:dyDescent="0.25">
      <c r="F670" s="3"/>
      <c r="H670" s="10"/>
    </row>
    <row r="671" spans="6:8" s="5" customFormat="1" x14ac:dyDescent="0.25">
      <c r="F671" s="3"/>
      <c r="H671" s="10"/>
    </row>
    <row r="672" spans="6:8" s="5" customFormat="1" x14ac:dyDescent="0.25">
      <c r="F672" s="3"/>
      <c r="H672" s="10"/>
    </row>
    <row r="673" spans="6:8" s="5" customFormat="1" x14ac:dyDescent="0.25">
      <c r="F673" s="3"/>
      <c r="H673" s="10"/>
    </row>
    <row r="674" spans="6:8" s="5" customFormat="1" x14ac:dyDescent="0.25">
      <c r="F674" s="3"/>
      <c r="H674" s="10"/>
    </row>
    <row r="675" spans="6:8" s="5" customFormat="1" x14ac:dyDescent="0.25">
      <c r="F675" s="3"/>
      <c r="H675" s="10"/>
    </row>
    <row r="676" spans="6:8" s="5" customFormat="1" x14ac:dyDescent="0.25">
      <c r="F676" s="3"/>
      <c r="H676" s="10"/>
    </row>
    <row r="677" spans="6:8" s="5" customFormat="1" x14ac:dyDescent="0.25">
      <c r="F677" s="3"/>
      <c r="H677" s="10"/>
    </row>
    <row r="678" spans="6:8" s="5" customFormat="1" x14ac:dyDescent="0.25">
      <c r="F678" s="3"/>
      <c r="H678" s="10"/>
    </row>
    <row r="679" spans="6:8" s="5" customFormat="1" x14ac:dyDescent="0.25">
      <c r="F679" s="3"/>
      <c r="H679" s="10"/>
    </row>
    <row r="680" spans="6:8" s="5" customFormat="1" x14ac:dyDescent="0.25">
      <c r="F680" s="3"/>
      <c r="H680" s="10"/>
    </row>
    <row r="681" spans="6:8" s="5" customFormat="1" x14ac:dyDescent="0.25">
      <c r="F681" s="3"/>
      <c r="H681" s="10"/>
    </row>
    <row r="682" spans="6:8" s="5" customFormat="1" x14ac:dyDescent="0.25">
      <c r="F682" s="3"/>
      <c r="H682" s="10"/>
    </row>
    <row r="683" spans="6:8" s="5" customFormat="1" x14ac:dyDescent="0.25">
      <c r="F683" s="3"/>
      <c r="H683" s="10"/>
    </row>
    <row r="684" spans="6:8" s="5" customFormat="1" x14ac:dyDescent="0.25">
      <c r="F684" s="3"/>
      <c r="H684" s="10"/>
    </row>
    <row r="685" spans="6:8" s="5" customFormat="1" x14ac:dyDescent="0.25">
      <c r="F685" s="3"/>
      <c r="H685" s="10"/>
    </row>
    <row r="686" spans="6:8" s="5" customFormat="1" x14ac:dyDescent="0.25">
      <c r="F686" s="3"/>
      <c r="H686" s="10"/>
    </row>
    <row r="687" spans="6:8" s="5" customFormat="1" x14ac:dyDescent="0.25">
      <c r="F687" s="3"/>
      <c r="H687" s="10"/>
    </row>
    <row r="688" spans="6:8" s="5" customFormat="1" x14ac:dyDescent="0.25">
      <c r="F688" s="3"/>
      <c r="H688" s="10"/>
    </row>
    <row r="689" spans="6:8" s="5" customFormat="1" x14ac:dyDescent="0.25">
      <c r="F689" s="3"/>
      <c r="H689" s="10"/>
    </row>
    <row r="690" spans="6:8" s="5" customFormat="1" x14ac:dyDescent="0.25">
      <c r="F690" s="3"/>
      <c r="H690" s="10"/>
    </row>
    <row r="691" spans="6:8" s="5" customFormat="1" x14ac:dyDescent="0.25">
      <c r="F691" s="3"/>
      <c r="H691" s="10"/>
    </row>
    <row r="692" spans="6:8" s="5" customFormat="1" x14ac:dyDescent="0.25">
      <c r="F692" s="3"/>
      <c r="H692" s="10"/>
    </row>
    <row r="693" spans="6:8" s="5" customFormat="1" x14ac:dyDescent="0.25">
      <c r="F693" s="3"/>
      <c r="H693" s="10"/>
    </row>
    <row r="694" spans="6:8" s="5" customFormat="1" x14ac:dyDescent="0.25">
      <c r="F694" s="3"/>
      <c r="H694" s="10"/>
    </row>
    <row r="695" spans="6:8" s="5" customFormat="1" x14ac:dyDescent="0.25">
      <c r="F695" s="3"/>
      <c r="H695" s="10"/>
    </row>
    <row r="696" spans="6:8" s="5" customFormat="1" x14ac:dyDescent="0.25">
      <c r="F696" s="3"/>
      <c r="H696" s="10"/>
    </row>
    <row r="697" spans="6:8" s="5" customFormat="1" x14ac:dyDescent="0.25">
      <c r="F697" s="3"/>
      <c r="H697" s="10"/>
    </row>
    <row r="698" spans="6:8" s="5" customFormat="1" x14ac:dyDescent="0.25">
      <c r="F698" s="3"/>
      <c r="H698" s="10"/>
    </row>
    <row r="699" spans="6:8" s="5" customFormat="1" x14ac:dyDescent="0.25">
      <c r="F699" s="3"/>
      <c r="H699" s="10"/>
    </row>
    <row r="700" spans="6:8" s="5" customFormat="1" x14ac:dyDescent="0.25">
      <c r="F700" s="3"/>
      <c r="H700" s="10"/>
    </row>
    <row r="701" spans="6:8" s="5" customFormat="1" x14ac:dyDescent="0.25">
      <c r="F701" s="3"/>
      <c r="H701" s="10"/>
    </row>
    <row r="702" spans="6:8" s="5" customFormat="1" x14ac:dyDescent="0.25">
      <c r="F702" s="3"/>
      <c r="H702" s="10"/>
    </row>
    <row r="703" spans="6:8" s="5" customFormat="1" x14ac:dyDescent="0.25">
      <c r="F703" s="3"/>
      <c r="H703" s="10"/>
    </row>
    <row r="704" spans="6:8" s="5" customFormat="1" x14ac:dyDescent="0.25">
      <c r="F704" s="3"/>
      <c r="H704" s="10"/>
    </row>
    <row r="705" spans="6:8" s="5" customFormat="1" x14ac:dyDescent="0.25">
      <c r="F705" s="3"/>
      <c r="H705" s="10"/>
    </row>
    <row r="706" spans="6:8" s="5" customFormat="1" x14ac:dyDescent="0.25">
      <c r="F706" s="3"/>
      <c r="H706" s="10"/>
    </row>
    <row r="707" spans="6:8" s="5" customFormat="1" x14ac:dyDescent="0.25">
      <c r="F707" s="3"/>
      <c r="H707" s="10"/>
    </row>
    <row r="708" spans="6:8" s="5" customFormat="1" x14ac:dyDescent="0.25">
      <c r="F708" s="3"/>
      <c r="H708" s="10"/>
    </row>
    <row r="709" spans="6:8" s="5" customFormat="1" x14ac:dyDescent="0.25">
      <c r="F709" s="3"/>
      <c r="H709" s="10"/>
    </row>
    <row r="710" spans="6:8" s="5" customFormat="1" x14ac:dyDescent="0.25">
      <c r="F710" s="3"/>
      <c r="H710" s="10"/>
    </row>
    <row r="711" spans="6:8" s="5" customFormat="1" x14ac:dyDescent="0.25">
      <c r="F711" s="3"/>
      <c r="H711" s="10"/>
    </row>
    <row r="712" spans="6:8" s="5" customFormat="1" x14ac:dyDescent="0.25">
      <c r="F712" s="3"/>
      <c r="H712" s="10"/>
    </row>
    <row r="713" spans="6:8" s="5" customFormat="1" x14ac:dyDescent="0.25">
      <c r="F713" s="3"/>
      <c r="H713" s="10"/>
    </row>
    <row r="714" spans="6:8" s="5" customFormat="1" x14ac:dyDescent="0.25">
      <c r="F714" s="3"/>
      <c r="H714" s="10"/>
    </row>
    <row r="715" spans="6:8" s="5" customFormat="1" x14ac:dyDescent="0.25">
      <c r="F715" s="3"/>
      <c r="H715" s="10"/>
    </row>
    <row r="716" spans="6:8" s="5" customFormat="1" x14ac:dyDescent="0.25">
      <c r="F716" s="3"/>
      <c r="H716" s="10"/>
    </row>
    <row r="717" spans="6:8" s="5" customFormat="1" x14ac:dyDescent="0.25">
      <c r="F717" s="3"/>
      <c r="H717" s="10"/>
    </row>
    <row r="718" spans="6:8" s="5" customFormat="1" x14ac:dyDescent="0.25">
      <c r="F718" s="3"/>
      <c r="H718" s="10"/>
    </row>
    <row r="719" spans="6:8" s="5" customFormat="1" x14ac:dyDescent="0.25">
      <c r="F719" s="3"/>
      <c r="H719" s="10"/>
    </row>
    <row r="720" spans="6:8" s="5" customFormat="1" x14ac:dyDescent="0.25">
      <c r="F720" s="3"/>
      <c r="H720" s="10"/>
    </row>
    <row r="721" spans="6:8" s="5" customFormat="1" x14ac:dyDescent="0.25">
      <c r="F721" s="3"/>
      <c r="H721" s="10"/>
    </row>
    <row r="722" spans="6:8" s="5" customFormat="1" x14ac:dyDescent="0.25">
      <c r="F722" s="3"/>
      <c r="H722" s="10"/>
    </row>
    <row r="723" spans="6:8" s="5" customFormat="1" x14ac:dyDescent="0.25">
      <c r="F723" s="3"/>
      <c r="H723" s="10"/>
    </row>
    <row r="724" spans="6:8" s="5" customFormat="1" x14ac:dyDescent="0.25">
      <c r="F724" s="3"/>
      <c r="H724" s="10"/>
    </row>
    <row r="725" spans="6:8" s="5" customFormat="1" x14ac:dyDescent="0.25">
      <c r="F725" s="3"/>
      <c r="H725" s="10"/>
    </row>
    <row r="726" spans="6:8" s="5" customFormat="1" x14ac:dyDescent="0.25">
      <c r="F726" s="3"/>
      <c r="H726" s="10"/>
    </row>
    <row r="727" spans="6:8" s="5" customFormat="1" x14ac:dyDescent="0.25">
      <c r="F727" s="3"/>
      <c r="H727" s="10"/>
    </row>
    <row r="728" spans="6:8" s="5" customFormat="1" x14ac:dyDescent="0.25">
      <c r="F728" s="3"/>
      <c r="H728" s="10"/>
    </row>
    <row r="729" spans="6:8" s="5" customFormat="1" x14ac:dyDescent="0.25">
      <c r="F729" s="3"/>
      <c r="H729" s="10"/>
    </row>
    <row r="730" spans="6:8" s="5" customFormat="1" x14ac:dyDescent="0.25">
      <c r="F730" s="3"/>
      <c r="H730" s="10"/>
    </row>
    <row r="731" spans="6:8" s="5" customFormat="1" x14ac:dyDescent="0.25">
      <c r="F731" s="3"/>
      <c r="H731" s="10"/>
    </row>
    <row r="732" spans="6:8" s="5" customFormat="1" x14ac:dyDescent="0.25">
      <c r="F732" s="3"/>
      <c r="H732" s="10"/>
    </row>
    <row r="733" spans="6:8" s="5" customFormat="1" x14ac:dyDescent="0.25">
      <c r="F733" s="3"/>
      <c r="H733" s="10"/>
    </row>
    <row r="734" spans="6:8" s="5" customFormat="1" x14ac:dyDescent="0.25">
      <c r="F734" s="3"/>
      <c r="H734" s="10"/>
    </row>
    <row r="735" spans="6:8" s="5" customFormat="1" x14ac:dyDescent="0.25">
      <c r="F735" s="3"/>
      <c r="H735" s="10"/>
    </row>
    <row r="736" spans="6:8" s="5" customFormat="1" x14ac:dyDescent="0.25">
      <c r="F736" s="3"/>
      <c r="H736" s="10"/>
    </row>
    <row r="737" spans="6:8" s="5" customFormat="1" x14ac:dyDescent="0.25">
      <c r="F737" s="3"/>
      <c r="H737" s="10"/>
    </row>
    <row r="738" spans="6:8" s="5" customFormat="1" x14ac:dyDescent="0.25">
      <c r="F738" s="3"/>
      <c r="H738" s="10"/>
    </row>
    <row r="739" spans="6:8" s="5" customFormat="1" x14ac:dyDescent="0.25">
      <c r="F739" s="3"/>
      <c r="H739" s="10"/>
    </row>
    <row r="740" spans="6:8" s="5" customFormat="1" x14ac:dyDescent="0.25">
      <c r="F740" s="3"/>
      <c r="H740" s="10"/>
    </row>
    <row r="741" spans="6:8" s="5" customFormat="1" x14ac:dyDescent="0.25">
      <c r="F741" s="3"/>
      <c r="H741" s="10"/>
    </row>
    <row r="742" spans="6:8" s="5" customFormat="1" x14ac:dyDescent="0.25">
      <c r="F742" s="3"/>
      <c r="H742" s="10"/>
    </row>
    <row r="743" spans="6:8" s="5" customFormat="1" x14ac:dyDescent="0.25">
      <c r="F743" s="3"/>
      <c r="H743" s="10"/>
    </row>
    <row r="744" spans="6:8" s="5" customFormat="1" x14ac:dyDescent="0.25">
      <c r="F744" s="3"/>
      <c r="H744" s="10"/>
    </row>
    <row r="745" spans="6:8" s="5" customFormat="1" x14ac:dyDescent="0.25">
      <c r="F745" s="3"/>
      <c r="H745" s="10"/>
    </row>
    <row r="746" spans="6:8" s="5" customFormat="1" x14ac:dyDescent="0.25">
      <c r="F746" s="3"/>
      <c r="H746" s="10"/>
    </row>
    <row r="747" spans="6:8" s="5" customFormat="1" x14ac:dyDescent="0.25">
      <c r="F747" s="3"/>
      <c r="H747" s="10"/>
    </row>
    <row r="748" spans="6:8" s="5" customFormat="1" x14ac:dyDescent="0.25">
      <c r="F748" s="3"/>
      <c r="H748" s="10"/>
    </row>
    <row r="749" spans="6:8" s="5" customFormat="1" x14ac:dyDescent="0.25">
      <c r="F749" s="3"/>
      <c r="H749" s="10"/>
    </row>
    <row r="750" spans="6:8" s="5" customFormat="1" x14ac:dyDescent="0.25">
      <c r="F750" s="3"/>
      <c r="H750" s="10"/>
    </row>
    <row r="751" spans="6:8" s="5" customFormat="1" x14ac:dyDescent="0.25">
      <c r="F751" s="3"/>
      <c r="H751" s="10"/>
    </row>
    <row r="752" spans="6:8" s="5" customFormat="1" x14ac:dyDescent="0.25">
      <c r="F752" s="3"/>
      <c r="H752" s="10"/>
    </row>
    <row r="753" spans="6:8" s="5" customFormat="1" x14ac:dyDescent="0.25">
      <c r="F753" s="3"/>
      <c r="H753" s="10"/>
    </row>
    <row r="754" spans="6:8" s="5" customFormat="1" x14ac:dyDescent="0.25">
      <c r="F754" s="3"/>
      <c r="H754" s="10"/>
    </row>
    <row r="755" spans="6:8" s="5" customFormat="1" x14ac:dyDescent="0.25">
      <c r="F755" s="3"/>
      <c r="H755" s="10"/>
    </row>
    <row r="756" spans="6:8" s="5" customFormat="1" x14ac:dyDescent="0.25">
      <c r="F756" s="3"/>
      <c r="H756" s="10"/>
    </row>
    <row r="757" spans="6:8" s="5" customFormat="1" x14ac:dyDescent="0.25">
      <c r="F757" s="3"/>
      <c r="H757" s="10"/>
    </row>
    <row r="758" spans="6:8" s="5" customFormat="1" x14ac:dyDescent="0.25">
      <c r="F758" s="3"/>
      <c r="H758" s="10"/>
    </row>
    <row r="759" spans="6:8" s="5" customFormat="1" x14ac:dyDescent="0.25">
      <c r="F759" s="3"/>
      <c r="H759" s="10"/>
    </row>
    <row r="760" spans="6:8" s="5" customFormat="1" x14ac:dyDescent="0.25">
      <c r="F760" s="3"/>
      <c r="H760" s="10"/>
    </row>
    <row r="761" spans="6:8" s="5" customFormat="1" x14ac:dyDescent="0.25">
      <c r="F761" s="3"/>
      <c r="H761" s="10"/>
    </row>
    <row r="762" spans="6:8" s="5" customFormat="1" x14ac:dyDescent="0.25">
      <c r="F762" s="3"/>
      <c r="H762" s="10"/>
    </row>
    <row r="763" spans="6:8" s="5" customFormat="1" x14ac:dyDescent="0.25">
      <c r="F763" s="3"/>
      <c r="H763" s="10"/>
    </row>
    <row r="764" spans="6:8" s="5" customFormat="1" x14ac:dyDescent="0.25">
      <c r="F764" s="3"/>
      <c r="H764" s="10"/>
    </row>
    <row r="765" spans="6:8" s="5" customFormat="1" x14ac:dyDescent="0.25">
      <c r="F765" s="3"/>
      <c r="H765" s="10"/>
    </row>
    <row r="766" spans="6:8" s="5" customFormat="1" x14ac:dyDescent="0.25">
      <c r="F766" s="3"/>
      <c r="H766" s="10"/>
    </row>
    <row r="767" spans="6:8" s="5" customFormat="1" x14ac:dyDescent="0.25">
      <c r="F767" s="3"/>
      <c r="H767" s="10"/>
    </row>
    <row r="768" spans="6:8" s="5" customFormat="1" x14ac:dyDescent="0.25">
      <c r="F768" s="3"/>
      <c r="H768" s="10"/>
    </row>
    <row r="769" spans="6:8" s="5" customFormat="1" x14ac:dyDescent="0.25">
      <c r="F769" s="3"/>
      <c r="H769" s="10"/>
    </row>
    <row r="770" spans="6:8" s="5" customFormat="1" x14ac:dyDescent="0.25">
      <c r="F770" s="3"/>
      <c r="H770" s="10"/>
    </row>
    <row r="771" spans="6:8" s="5" customFormat="1" x14ac:dyDescent="0.25">
      <c r="F771" s="3"/>
      <c r="H771" s="10"/>
    </row>
    <row r="772" spans="6:8" s="5" customFormat="1" x14ac:dyDescent="0.25">
      <c r="F772" s="3"/>
      <c r="H772" s="10"/>
    </row>
    <row r="773" spans="6:8" s="5" customFormat="1" x14ac:dyDescent="0.25">
      <c r="F773" s="3"/>
      <c r="H773" s="10"/>
    </row>
    <row r="774" spans="6:8" s="5" customFormat="1" x14ac:dyDescent="0.25">
      <c r="F774" s="3"/>
      <c r="H774" s="10"/>
    </row>
    <row r="775" spans="6:8" s="5" customFormat="1" x14ac:dyDescent="0.25">
      <c r="F775" s="3"/>
      <c r="H775" s="10"/>
    </row>
    <row r="776" spans="6:8" s="5" customFormat="1" x14ac:dyDescent="0.25">
      <c r="F776" s="3"/>
      <c r="H776" s="10"/>
    </row>
    <row r="777" spans="6:8" s="5" customFormat="1" x14ac:dyDescent="0.25">
      <c r="F777" s="3"/>
      <c r="H777" s="10"/>
    </row>
    <row r="778" spans="6:8" s="5" customFormat="1" x14ac:dyDescent="0.25">
      <c r="F778" s="3"/>
      <c r="H778" s="10"/>
    </row>
    <row r="779" spans="6:8" s="5" customFormat="1" x14ac:dyDescent="0.25">
      <c r="F779" s="3"/>
      <c r="H779" s="10"/>
    </row>
    <row r="780" spans="6:8" s="5" customFormat="1" x14ac:dyDescent="0.25">
      <c r="F780" s="3"/>
      <c r="H780" s="10"/>
    </row>
    <row r="781" spans="6:8" s="5" customFormat="1" x14ac:dyDescent="0.25">
      <c r="F781" s="3"/>
      <c r="H781" s="10"/>
    </row>
    <row r="782" spans="6:8" s="5" customFormat="1" x14ac:dyDescent="0.25">
      <c r="F782" s="3"/>
      <c r="H782" s="10"/>
    </row>
    <row r="783" spans="6:8" s="5" customFormat="1" x14ac:dyDescent="0.25">
      <c r="F783" s="3"/>
      <c r="H783" s="10"/>
    </row>
    <row r="784" spans="6:8" s="5" customFormat="1" x14ac:dyDescent="0.25">
      <c r="F784" s="3"/>
      <c r="H784" s="10"/>
    </row>
    <row r="785" spans="6:8" s="5" customFormat="1" x14ac:dyDescent="0.25">
      <c r="F785" s="3"/>
      <c r="H785" s="10"/>
    </row>
    <row r="786" spans="6:8" s="5" customFormat="1" x14ac:dyDescent="0.25">
      <c r="F786" s="3"/>
      <c r="H786" s="10"/>
    </row>
    <row r="787" spans="6:8" s="5" customFormat="1" x14ac:dyDescent="0.25">
      <c r="F787" s="3"/>
      <c r="H787" s="10"/>
    </row>
    <row r="788" spans="6:8" s="5" customFormat="1" x14ac:dyDescent="0.25">
      <c r="F788" s="3"/>
      <c r="H788" s="10"/>
    </row>
    <row r="789" spans="6:8" s="5" customFormat="1" x14ac:dyDescent="0.25">
      <c r="F789" s="3"/>
      <c r="H789" s="10"/>
    </row>
    <row r="790" spans="6:8" s="5" customFormat="1" x14ac:dyDescent="0.25">
      <c r="F790" s="3"/>
      <c r="H790" s="10"/>
    </row>
    <row r="791" spans="6:8" s="5" customFormat="1" x14ac:dyDescent="0.25">
      <c r="F791" s="3"/>
      <c r="H791" s="10"/>
    </row>
    <row r="792" spans="6:8" s="5" customFormat="1" x14ac:dyDescent="0.25">
      <c r="F792" s="3"/>
      <c r="H792" s="10"/>
    </row>
    <row r="793" spans="6:8" s="5" customFormat="1" x14ac:dyDescent="0.25">
      <c r="F793" s="3"/>
      <c r="H793" s="10"/>
    </row>
    <row r="794" spans="6:8" s="5" customFormat="1" x14ac:dyDescent="0.25">
      <c r="F794" s="3"/>
      <c r="H794" s="10"/>
    </row>
    <row r="795" spans="6:8" s="5" customFormat="1" x14ac:dyDescent="0.25">
      <c r="F795" s="3"/>
      <c r="H795" s="10"/>
    </row>
    <row r="796" spans="6:8" s="5" customFormat="1" x14ac:dyDescent="0.25">
      <c r="F796" s="3"/>
      <c r="H796" s="10"/>
    </row>
    <row r="797" spans="6:8" s="5" customFormat="1" x14ac:dyDescent="0.25">
      <c r="F797" s="3"/>
      <c r="H797" s="10"/>
    </row>
    <row r="798" spans="6:8" s="5" customFormat="1" x14ac:dyDescent="0.25">
      <c r="F798" s="3"/>
      <c r="H798" s="10"/>
    </row>
    <row r="799" spans="6:8" s="5" customFormat="1" x14ac:dyDescent="0.25">
      <c r="F799" s="3"/>
      <c r="H799" s="10"/>
    </row>
    <row r="800" spans="6:8" s="5" customFormat="1" x14ac:dyDescent="0.25">
      <c r="F800" s="3"/>
      <c r="H800" s="10"/>
    </row>
    <row r="801" spans="6:8" s="5" customFormat="1" x14ac:dyDescent="0.25">
      <c r="F801" s="3"/>
      <c r="H801" s="10"/>
    </row>
    <row r="802" spans="6:8" s="5" customFormat="1" x14ac:dyDescent="0.25">
      <c r="F802" s="3"/>
      <c r="H802" s="10"/>
    </row>
    <row r="803" spans="6:8" s="5" customFormat="1" x14ac:dyDescent="0.25">
      <c r="F803" s="3"/>
      <c r="H803" s="10"/>
    </row>
    <row r="804" spans="6:8" s="5" customFormat="1" x14ac:dyDescent="0.25">
      <c r="F804" s="3"/>
      <c r="H804" s="10"/>
    </row>
    <row r="805" spans="6:8" s="5" customFormat="1" x14ac:dyDescent="0.25">
      <c r="F805" s="3"/>
      <c r="H805" s="10"/>
    </row>
    <row r="806" spans="6:8" s="5" customFormat="1" x14ac:dyDescent="0.25">
      <c r="F806" s="3"/>
      <c r="H806" s="10"/>
    </row>
    <row r="807" spans="6:8" s="5" customFormat="1" x14ac:dyDescent="0.25">
      <c r="F807" s="3"/>
      <c r="H807" s="10"/>
    </row>
    <row r="808" spans="6:8" s="5" customFormat="1" x14ac:dyDescent="0.25">
      <c r="F808" s="3"/>
      <c r="H808" s="10"/>
    </row>
    <row r="809" spans="6:8" s="5" customFormat="1" x14ac:dyDescent="0.25">
      <c r="F809" s="3"/>
      <c r="H809" s="10"/>
    </row>
    <row r="810" spans="6:8" s="5" customFormat="1" x14ac:dyDescent="0.25">
      <c r="F810" s="3"/>
      <c r="H810" s="10"/>
    </row>
    <row r="811" spans="6:8" s="5" customFormat="1" x14ac:dyDescent="0.25">
      <c r="F811" s="3"/>
      <c r="H811" s="10"/>
    </row>
    <row r="812" spans="6:8" s="5" customFormat="1" x14ac:dyDescent="0.25">
      <c r="F812" s="3"/>
      <c r="H812" s="10"/>
    </row>
    <row r="813" spans="6:8" s="5" customFormat="1" x14ac:dyDescent="0.25">
      <c r="F813" s="3"/>
      <c r="H813" s="10"/>
    </row>
    <row r="814" spans="6:8" s="5" customFormat="1" x14ac:dyDescent="0.25">
      <c r="F814" s="3"/>
      <c r="H814" s="10"/>
    </row>
    <row r="815" spans="6:8" s="5" customFormat="1" x14ac:dyDescent="0.25">
      <c r="F815" s="3"/>
      <c r="H815" s="10"/>
    </row>
    <row r="816" spans="6:8" s="5" customFormat="1" x14ac:dyDescent="0.25">
      <c r="F816" s="3"/>
      <c r="H816" s="10"/>
    </row>
    <row r="817" spans="6:8" s="5" customFormat="1" x14ac:dyDescent="0.25">
      <c r="F817" s="3"/>
      <c r="H817" s="10"/>
    </row>
    <row r="818" spans="6:8" s="5" customFormat="1" x14ac:dyDescent="0.25">
      <c r="F818" s="3"/>
      <c r="H818" s="10"/>
    </row>
    <row r="819" spans="6:8" s="5" customFormat="1" x14ac:dyDescent="0.25">
      <c r="F819" s="3"/>
      <c r="H819" s="10"/>
    </row>
    <row r="820" spans="6:8" s="5" customFormat="1" x14ac:dyDescent="0.25">
      <c r="F820" s="3"/>
      <c r="H820" s="10"/>
    </row>
    <row r="821" spans="6:8" s="5" customFormat="1" x14ac:dyDescent="0.25">
      <c r="F821" s="3"/>
      <c r="H821" s="10"/>
    </row>
    <row r="822" spans="6:8" s="5" customFormat="1" x14ac:dyDescent="0.25">
      <c r="F822" s="3"/>
      <c r="H822" s="10"/>
    </row>
    <row r="823" spans="6:8" s="5" customFormat="1" x14ac:dyDescent="0.25">
      <c r="F823" s="3"/>
      <c r="H823" s="10"/>
    </row>
    <row r="824" spans="6:8" s="5" customFormat="1" x14ac:dyDescent="0.25">
      <c r="F824" s="3"/>
      <c r="H824" s="10"/>
    </row>
    <row r="825" spans="6:8" s="5" customFormat="1" x14ac:dyDescent="0.25">
      <c r="F825" s="3"/>
      <c r="H825" s="10"/>
    </row>
    <row r="826" spans="6:8" s="5" customFormat="1" x14ac:dyDescent="0.25">
      <c r="F826" s="3"/>
      <c r="H826" s="10"/>
    </row>
    <row r="827" spans="6:8" s="5" customFormat="1" x14ac:dyDescent="0.25">
      <c r="F827" s="3"/>
      <c r="H827" s="10"/>
    </row>
    <row r="828" spans="6:8" s="5" customFormat="1" x14ac:dyDescent="0.25">
      <c r="F828" s="3"/>
      <c r="H828" s="10"/>
    </row>
    <row r="829" spans="6:8" s="5" customFormat="1" x14ac:dyDescent="0.25">
      <c r="F829" s="3"/>
      <c r="H829" s="10"/>
    </row>
    <row r="830" spans="6:8" s="5" customFormat="1" x14ac:dyDescent="0.25">
      <c r="F830" s="3"/>
      <c r="H830" s="10"/>
    </row>
    <row r="831" spans="6:8" s="5" customFormat="1" x14ac:dyDescent="0.25">
      <c r="F831" s="3"/>
      <c r="H831" s="10"/>
    </row>
    <row r="832" spans="6:8" s="5" customFormat="1" x14ac:dyDescent="0.25">
      <c r="F832" s="3"/>
      <c r="H832" s="10"/>
    </row>
    <row r="833" spans="6:8" s="5" customFormat="1" x14ac:dyDescent="0.25">
      <c r="F833" s="3"/>
      <c r="H833" s="10"/>
    </row>
    <row r="834" spans="6:8" s="5" customFormat="1" x14ac:dyDescent="0.25">
      <c r="F834" s="3"/>
      <c r="H834" s="10"/>
    </row>
    <row r="835" spans="6:8" s="5" customFormat="1" x14ac:dyDescent="0.25">
      <c r="F835" s="3"/>
      <c r="H835" s="10"/>
    </row>
    <row r="836" spans="6:8" s="5" customFormat="1" x14ac:dyDescent="0.25">
      <c r="F836" s="3"/>
      <c r="H836" s="10"/>
    </row>
    <row r="837" spans="6:8" s="5" customFormat="1" x14ac:dyDescent="0.25">
      <c r="F837" s="3"/>
      <c r="H837" s="10"/>
    </row>
    <row r="838" spans="6:8" s="5" customFormat="1" x14ac:dyDescent="0.25">
      <c r="F838" s="3"/>
      <c r="H838" s="10"/>
    </row>
    <row r="839" spans="6:8" s="5" customFormat="1" x14ac:dyDescent="0.25">
      <c r="F839" s="3"/>
      <c r="H839" s="10"/>
    </row>
    <row r="840" spans="6:8" s="5" customFormat="1" x14ac:dyDescent="0.25">
      <c r="F840" s="3"/>
      <c r="H840" s="10"/>
    </row>
    <row r="841" spans="6:8" s="5" customFormat="1" x14ac:dyDescent="0.25">
      <c r="F841" s="3"/>
      <c r="H841" s="10"/>
    </row>
    <row r="842" spans="6:8" s="5" customFormat="1" x14ac:dyDescent="0.25">
      <c r="F842" s="3"/>
      <c r="H842" s="10"/>
    </row>
    <row r="843" spans="6:8" s="5" customFormat="1" x14ac:dyDescent="0.25">
      <c r="F843" s="3"/>
      <c r="H843" s="10"/>
    </row>
    <row r="844" spans="6:8" s="5" customFormat="1" x14ac:dyDescent="0.25">
      <c r="F844" s="3"/>
      <c r="H844" s="10"/>
    </row>
    <row r="845" spans="6:8" s="5" customFormat="1" x14ac:dyDescent="0.25">
      <c r="F845" s="3"/>
      <c r="H845" s="10"/>
    </row>
    <row r="846" spans="6:8" s="5" customFormat="1" x14ac:dyDescent="0.25">
      <c r="F846" s="3"/>
      <c r="H846" s="10"/>
    </row>
    <row r="847" spans="6:8" s="5" customFormat="1" x14ac:dyDescent="0.25">
      <c r="F847" s="3"/>
      <c r="H847" s="10"/>
    </row>
    <row r="848" spans="6:8" s="5" customFormat="1" x14ac:dyDescent="0.25">
      <c r="F848" s="3"/>
      <c r="H848" s="10"/>
    </row>
    <row r="849" spans="6:8" s="5" customFormat="1" x14ac:dyDescent="0.25">
      <c r="F849" s="3"/>
      <c r="H849" s="10"/>
    </row>
    <row r="850" spans="6:8" s="5" customFormat="1" x14ac:dyDescent="0.25">
      <c r="F850" s="3"/>
      <c r="H850" s="10"/>
    </row>
    <row r="851" spans="6:8" s="5" customFormat="1" x14ac:dyDescent="0.25">
      <c r="F851" s="3"/>
      <c r="H851" s="10"/>
    </row>
    <row r="852" spans="6:8" s="5" customFormat="1" x14ac:dyDescent="0.25">
      <c r="F852" s="3"/>
      <c r="H852" s="10"/>
    </row>
    <row r="853" spans="6:8" s="5" customFormat="1" x14ac:dyDescent="0.25">
      <c r="F853" s="3"/>
      <c r="H853" s="10"/>
    </row>
    <row r="854" spans="6:8" s="5" customFormat="1" x14ac:dyDescent="0.25">
      <c r="F854" s="3"/>
      <c r="H854" s="10"/>
    </row>
    <row r="855" spans="6:8" s="5" customFormat="1" x14ac:dyDescent="0.25">
      <c r="F855" s="3"/>
      <c r="H855" s="10"/>
    </row>
    <row r="856" spans="6:8" s="5" customFormat="1" x14ac:dyDescent="0.25">
      <c r="F856" s="3"/>
      <c r="H856" s="10"/>
    </row>
    <row r="857" spans="6:8" s="5" customFormat="1" x14ac:dyDescent="0.25">
      <c r="F857" s="3"/>
      <c r="H857" s="10"/>
    </row>
    <row r="858" spans="6:8" s="5" customFormat="1" x14ac:dyDescent="0.25">
      <c r="F858" s="3"/>
      <c r="H858" s="10"/>
    </row>
    <row r="859" spans="6:8" s="5" customFormat="1" x14ac:dyDescent="0.25">
      <c r="F859" s="3"/>
      <c r="H859" s="10"/>
    </row>
    <row r="860" spans="6:8" s="5" customFormat="1" x14ac:dyDescent="0.25">
      <c r="F860" s="3"/>
      <c r="H860" s="10"/>
    </row>
    <row r="861" spans="6:8" s="5" customFormat="1" x14ac:dyDescent="0.25">
      <c r="F861" s="3"/>
      <c r="H861" s="10"/>
    </row>
    <row r="862" spans="6:8" s="5" customFormat="1" x14ac:dyDescent="0.25">
      <c r="F862" s="3"/>
      <c r="H862" s="10"/>
    </row>
    <row r="863" spans="6:8" s="5" customFormat="1" x14ac:dyDescent="0.25">
      <c r="F863" s="3"/>
      <c r="H863" s="10"/>
    </row>
    <row r="864" spans="6:8" s="5" customFormat="1" x14ac:dyDescent="0.25">
      <c r="F864" s="3"/>
      <c r="H864" s="10"/>
    </row>
    <row r="865" spans="6:8" s="5" customFormat="1" x14ac:dyDescent="0.25">
      <c r="F865" s="3"/>
      <c r="H865" s="10"/>
    </row>
    <row r="866" spans="6:8" s="5" customFormat="1" x14ac:dyDescent="0.25">
      <c r="F866" s="3"/>
      <c r="H866" s="10"/>
    </row>
    <row r="867" spans="6:8" s="5" customFormat="1" x14ac:dyDescent="0.25">
      <c r="F867" s="3"/>
      <c r="H867" s="10"/>
    </row>
    <row r="868" spans="6:8" s="5" customFormat="1" x14ac:dyDescent="0.25">
      <c r="F868" s="3"/>
      <c r="H868" s="10"/>
    </row>
    <row r="869" spans="6:8" s="5" customFormat="1" x14ac:dyDescent="0.25">
      <c r="F869" s="3"/>
      <c r="H869" s="10"/>
    </row>
    <row r="870" spans="6:8" s="5" customFormat="1" x14ac:dyDescent="0.25">
      <c r="F870" s="3"/>
      <c r="H870" s="10"/>
    </row>
    <row r="871" spans="6:8" s="5" customFormat="1" x14ac:dyDescent="0.25">
      <c r="F871" s="3"/>
      <c r="H871" s="10"/>
    </row>
    <row r="872" spans="6:8" s="5" customFormat="1" x14ac:dyDescent="0.25">
      <c r="F872" s="3"/>
      <c r="H872" s="10"/>
    </row>
    <row r="873" spans="6:8" s="5" customFormat="1" x14ac:dyDescent="0.25">
      <c r="F873" s="3"/>
      <c r="H873" s="10"/>
    </row>
    <row r="874" spans="6:8" s="5" customFormat="1" x14ac:dyDescent="0.25">
      <c r="F874" s="3"/>
      <c r="H874" s="10"/>
    </row>
    <row r="875" spans="6:8" s="5" customFormat="1" x14ac:dyDescent="0.25">
      <c r="F875" s="3"/>
      <c r="H875" s="10"/>
    </row>
    <row r="876" spans="6:8" s="5" customFormat="1" x14ac:dyDescent="0.25">
      <c r="F876" s="3"/>
      <c r="H876" s="10"/>
    </row>
    <row r="877" spans="6:8" s="5" customFormat="1" x14ac:dyDescent="0.25">
      <c r="F877" s="3"/>
      <c r="H877" s="10"/>
    </row>
    <row r="878" spans="6:8" s="5" customFormat="1" x14ac:dyDescent="0.25">
      <c r="F878" s="3"/>
      <c r="H878" s="10"/>
    </row>
    <row r="879" spans="6:8" s="5" customFormat="1" x14ac:dyDescent="0.25">
      <c r="F879" s="3"/>
      <c r="H879" s="10"/>
    </row>
    <row r="880" spans="6:8" s="5" customFormat="1" x14ac:dyDescent="0.25">
      <c r="F880" s="3"/>
      <c r="H880" s="10"/>
    </row>
    <row r="881" spans="6:8" s="5" customFormat="1" x14ac:dyDescent="0.25">
      <c r="F881" s="3"/>
      <c r="H881" s="10"/>
    </row>
    <row r="882" spans="6:8" s="5" customFormat="1" x14ac:dyDescent="0.25">
      <c r="F882" s="3"/>
      <c r="H882" s="10"/>
    </row>
    <row r="883" spans="6:8" s="5" customFormat="1" x14ac:dyDescent="0.25">
      <c r="F883" s="3"/>
      <c r="H883" s="10"/>
    </row>
    <row r="884" spans="6:8" s="5" customFormat="1" x14ac:dyDescent="0.25">
      <c r="F884" s="3"/>
      <c r="H884" s="10"/>
    </row>
    <row r="885" spans="6:8" s="5" customFormat="1" x14ac:dyDescent="0.25">
      <c r="F885" s="3"/>
      <c r="H885" s="10"/>
    </row>
    <row r="886" spans="6:8" s="5" customFormat="1" x14ac:dyDescent="0.25">
      <c r="F886" s="3"/>
      <c r="H886" s="10"/>
    </row>
    <row r="887" spans="6:8" s="5" customFormat="1" x14ac:dyDescent="0.25">
      <c r="F887" s="3"/>
      <c r="H887" s="10"/>
    </row>
    <row r="888" spans="6:8" s="5" customFormat="1" x14ac:dyDescent="0.25">
      <c r="F888" s="3"/>
      <c r="H888" s="10"/>
    </row>
    <row r="889" spans="6:8" s="5" customFormat="1" x14ac:dyDescent="0.25">
      <c r="F889" s="3"/>
      <c r="H889" s="10"/>
    </row>
    <row r="890" spans="6:8" s="5" customFormat="1" x14ac:dyDescent="0.25">
      <c r="F890" s="3"/>
      <c r="H890" s="10"/>
    </row>
    <row r="891" spans="6:8" s="5" customFormat="1" x14ac:dyDescent="0.25">
      <c r="F891" s="3"/>
      <c r="H891" s="10"/>
    </row>
    <row r="892" spans="6:8" s="5" customFormat="1" x14ac:dyDescent="0.25">
      <c r="F892" s="3"/>
      <c r="H892" s="10"/>
    </row>
    <row r="893" spans="6:8" s="5" customFormat="1" x14ac:dyDescent="0.25">
      <c r="F893" s="3"/>
      <c r="H893" s="10"/>
    </row>
    <row r="894" spans="6:8" s="5" customFormat="1" x14ac:dyDescent="0.25">
      <c r="F894" s="3"/>
      <c r="H894" s="10"/>
    </row>
    <row r="895" spans="6:8" s="5" customFormat="1" x14ac:dyDescent="0.25">
      <c r="F895" s="3"/>
      <c r="H895" s="10"/>
    </row>
    <row r="896" spans="6:8" s="5" customFormat="1" x14ac:dyDescent="0.25">
      <c r="F896" s="3"/>
      <c r="H896" s="10"/>
    </row>
    <row r="897" spans="6:8" s="5" customFormat="1" x14ac:dyDescent="0.25">
      <c r="F897" s="3"/>
      <c r="H897" s="10"/>
    </row>
    <row r="898" spans="6:8" s="5" customFormat="1" x14ac:dyDescent="0.25">
      <c r="F898" s="3"/>
      <c r="H898" s="10"/>
    </row>
    <row r="899" spans="6:8" s="5" customFormat="1" x14ac:dyDescent="0.25">
      <c r="F899" s="3"/>
      <c r="H899" s="10"/>
    </row>
    <row r="900" spans="6:8" s="5" customFormat="1" x14ac:dyDescent="0.25">
      <c r="F900" s="3"/>
      <c r="H900" s="10"/>
    </row>
    <row r="901" spans="6:8" s="5" customFormat="1" x14ac:dyDescent="0.25">
      <c r="F901" s="3"/>
      <c r="H901" s="10"/>
    </row>
    <row r="902" spans="6:8" s="5" customFormat="1" x14ac:dyDescent="0.25">
      <c r="F902" s="3"/>
      <c r="H902" s="10"/>
    </row>
    <row r="903" spans="6:8" s="5" customFormat="1" x14ac:dyDescent="0.25">
      <c r="F903" s="3"/>
      <c r="H903" s="10"/>
    </row>
    <row r="904" spans="6:8" s="5" customFormat="1" x14ac:dyDescent="0.25">
      <c r="F904" s="3"/>
      <c r="H904" s="10"/>
    </row>
    <row r="905" spans="6:8" s="5" customFormat="1" x14ac:dyDescent="0.25">
      <c r="F905" s="3"/>
      <c r="H905" s="10"/>
    </row>
    <row r="906" spans="6:8" s="5" customFormat="1" x14ac:dyDescent="0.25">
      <c r="F906" s="3"/>
      <c r="H906" s="10"/>
    </row>
    <row r="907" spans="6:8" s="5" customFormat="1" x14ac:dyDescent="0.25">
      <c r="F907" s="3"/>
      <c r="H907" s="10"/>
    </row>
    <row r="908" spans="6:8" s="5" customFormat="1" x14ac:dyDescent="0.25">
      <c r="F908" s="3"/>
      <c r="H908" s="10"/>
    </row>
    <row r="909" spans="6:8" s="5" customFormat="1" x14ac:dyDescent="0.25">
      <c r="F909" s="3"/>
      <c r="H909" s="10"/>
    </row>
    <row r="910" spans="6:8" s="5" customFormat="1" x14ac:dyDescent="0.25">
      <c r="F910" s="3"/>
      <c r="H910" s="10"/>
    </row>
    <row r="911" spans="6:8" s="5" customFormat="1" x14ac:dyDescent="0.25">
      <c r="F911" s="3"/>
      <c r="H911" s="10"/>
    </row>
    <row r="912" spans="6:8" s="5" customFormat="1" x14ac:dyDescent="0.25">
      <c r="F912" s="3"/>
      <c r="H912" s="10"/>
    </row>
    <row r="913" spans="6:8" s="5" customFormat="1" x14ac:dyDescent="0.25">
      <c r="F913" s="3"/>
      <c r="H913" s="10"/>
    </row>
    <row r="914" spans="6:8" s="5" customFormat="1" x14ac:dyDescent="0.25">
      <c r="F914" s="3"/>
      <c r="H914" s="10"/>
    </row>
    <row r="915" spans="6:8" s="5" customFormat="1" x14ac:dyDescent="0.25">
      <c r="F915" s="3"/>
      <c r="H915" s="10"/>
    </row>
    <row r="916" spans="6:8" s="5" customFormat="1" x14ac:dyDescent="0.25">
      <c r="F916" s="3"/>
      <c r="H916" s="10"/>
    </row>
    <row r="917" spans="6:8" s="5" customFormat="1" x14ac:dyDescent="0.25">
      <c r="F917" s="3"/>
      <c r="H917" s="10"/>
    </row>
    <row r="918" spans="6:8" s="5" customFormat="1" x14ac:dyDescent="0.25">
      <c r="F918" s="3"/>
      <c r="H918" s="10"/>
    </row>
    <row r="919" spans="6:8" s="5" customFormat="1" x14ac:dyDescent="0.25">
      <c r="F919" s="3"/>
      <c r="H919" s="10"/>
    </row>
    <row r="920" spans="6:8" s="5" customFormat="1" x14ac:dyDescent="0.25">
      <c r="F920" s="3"/>
      <c r="H920" s="10"/>
    </row>
    <row r="921" spans="6:8" s="5" customFormat="1" x14ac:dyDescent="0.25">
      <c r="F921" s="3"/>
      <c r="H921" s="10"/>
    </row>
    <row r="922" spans="6:8" s="5" customFormat="1" x14ac:dyDescent="0.25">
      <c r="F922" s="3"/>
      <c r="H922" s="10"/>
    </row>
    <row r="923" spans="6:8" s="5" customFormat="1" x14ac:dyDescent="0.25">
      <c r="F923" s="3"/>
      <c r="H923" s="10"/>
    </row>
    <row r="924" spans="6:8" s="5" customFormat="1" x14ac:dyDescent="0.25">
      <c r="F924" s="3"/>
      <c r="H924" s="10"/>
    </row>
    <row r="925" spans="6:8" s="5" customFormat="1" x14ac:dyDescent="0.25">
      <c r="F925" s="3"/>
      <c r="H925" s="10"/>
    </row>
    <row r="926" spans="6:8" s="5" customFormat="1" x14ac:dyDescent="0.25">
      <c r="F926" s="3"/>
      <c r="H926" s="10"/>
    </row>
    <row r="927" spans="6:8" s="5" customFormat="1" x14ac:dyDescent="0.25">
      <c r="F927" s="3"/>
      <c r="H927" s="10"/>
    </row>
    <row r="928" spans="6:8" s="5" customFormat="1" x14ac:dyDescent="0.25">
      <c r="F928" s="3"/>
      <c r="H928" s="10"/>
    </row>
    <row r="929" spans="6:8" s="5" customFormat="1" x14ac:dyDescent="0.25">
      <c r="F929" s="3"/>
      <c r="H929" s="10"/>
    </row>
    <row r="930" spans="6:8" s="5" customFormat="1" x14ac:dyDescent="0.25">
      <c r="F930" s="3"/>
      <c r="H930" s="10"/>
    </row>
    <row r="931" spans="6:8" s="5" customFormat="1" x14ac:dyDescent="0.25">
      <c r="F931" s="3"/>
      <c r="H931" s="10"/>
    </row>
    <row r="932" spans="6:8" s="5" customFormat="1" x14ac:dyDescent="0.25">
      <c r="F932" s="3"/>
      <c r="H932" s="10"/>
    </row>
    <row r="933" spans="6:8" s="5" customFormat="1" x14ac:dyDescent="0.25">
      <c r="F933" s="3"/>
      <c r="H933" s="10"/>
    </row>
    <row r="934" spans="6:8" s="5" customFormat="1" x14ac:dyDescent="0.25">
      <c r="F934" s="3"/>
      <c r="H934" s="10"/>
    </row>
    <row r="935" spans="6:8" s="5" customFormat="1" x14ac:dyDescent="0.25">
      <c r="F935" s="3"/>
      <c r="H935" s="10"/>
    </row>
    <row r="936" spans="6:8" s="5" customFormat="1" x14ac:dyDescent="0.25">
      <c r="F936" s="3"/>
      <c r="H936" s="10"/>
    </row>
    <row r="937" spans="6:8" s="5" customFormat="1" x14ac:dyDescent="0.25">
      <c r="F937" s="3"/>
      <c r="H937" s="10"/>
    </row>
    <row r="938" spans="6:8" s="5" customFormat="1" x14ac:dyDescent="0.25">
      <c r="F938" s="3"/>
      <c r="H938" s="10"/>
    </row>
    <row r="939" spans="6:8" s="5" customFormat="1" x14ac:dyDescent="0.25">
      <c r="F939" s="3"/>
      <c r="H939" s="10"/>
    </row>
    <row r="940" spans="6:8" s="5" customFormat="1" x14ac:dyDescent="0.25">
      <c r="F940" s="3"/>
      <c r="H940" s="10"/>
    </row>
    <row r="941" spans="6:8" s="5" customFormat="1" x14ac:dyDescent="0.25">
      <c r="F941" s="3"/>
      <c r="H941" s="10"/>
    </row>
    <row r="942" spans="6:8" s="5" customFormat="1" x14ac:dyDescent="0.25">
      <c r="F942" s="3"/>
      <c r="H942" s="10"/>
    </row>
    <row r="943" spans="6:8" s="5" customFormat="1" x14ac:dyDescent="0.25">
      <c r="F943" s="3"/>
      <c r="H943" s="10"/>
    </row>
    <row r="944" spans="6:8" s="5" customFormat="1" x14ac:dyDescent="0.25">
      <c r="F944" s="3"/>
      <c r="H944" s="10"/>
    </row>
    <row r="945" spans="6:8" s="5" customFormat="1" x14ac:dyDescent="0.25">
      <c r="F945" s="3"/>
      <c r="H945" s="10"/>
    </row>
    <row r="946" spans="6:8" s="5" customFormat="1" x14ac:dyDescent="0.25">
      <c r="F946" s="3"/>
      <c r="H946" s="10"/>
    </row>
    <row r="947" spans="6:8" s="5" customFormat="1" x14ac:dyDescent="0.25">
      <c r="F947" s="3"/>
      <c r="H947" s="10"/>
    </row>
    <row r="948" spans="6:8" s="5" customFormat="1" x14ac:dyDescent="0.25">
      <c r="F948" s="3"/>
      <c r="H948" s="10"/>
    </row>
    <row r="949" spans="6:8" s="5" customFormat="1" x14ac:dyDescent="0.25">
      <c r="F949" s="3"/>
      <c r="H949" s="10"/>
    </row>
    <row r="950" spans="6:8" s="5" customFormat="1" x14ac:dyDescent="0.25">
      <c r="F950" s="3"/>
      <c r="H950" s="10"/>
    </row>
    <row r="951" spans="6:8" s="5" customFormat="1" x14ac:dyDescent="0.25">
      <c r="F951" s="3"/>
      <c r="H951" s="10"/>
    </row>
    <row r="952" spans="6:8" s="5" customFormat="1" x14ac:dyDescent="0.25">
      <c r="F952" s="3"/>
      <c r="H952" s="10"/>
    </row>
    <row r="953" spans="6:8" s="5" customFormat="1" x14ac:dyDescent="0.25">
      <c r="F953" s="3"/>
      <c r="H953" s="10"/>
    </row>
    <row r="954" spans="6:8" s="5" customFormat="1" x14ac:dyDescent="0.25">
      <c r="F954" s="3"/>
      <c r="H954" s="10"/>
    </row>
    <row r="955" spans="6:8" s="5" customFormat="1" x14ac:dyDescent="0.25">
      <c r="F955" s="3"/>
      <c r="H955" s="10"/>
    </row>
    <row r="956" spans="6:8" s="5" customFormat="1" x14ac:dyDescent="0.25">
      <c r="F956" s="3"/>
      <c r="H956" s="10"/>
    </row>
    <row r="957" spans="6:8" s="5" customFormat="1" x14ac:dyDescent="0.25">
      <c r="F957" s="3"/>
      <c r="H957" s="10"/>
    </row>
    <row r="958" spans="6:8" s="5" customFormat="1" x14ac:dyDescent="0.25">
      <c r="F958" s="3"/>
      <c r="H958" s="10"/>
    </row>
    <row r="959" spans="6:8" s="5" customFormat="1" x14ac:dyDescent="0.25">
      <c r="F959" s="3"/>
      <c r="H959" s="10"/>
    </row>
    <row r="960" spans="6:8" s="5" customFormat="1" x14ac:dyDescent="0.25">
      <c r="F960" s="3"/>
      <c r="H960" s="10"/>
    </row>
    <row r="961" spans="6:8" s="5" customFormat="1" x14ac:dyDescent="0.25">
      <c r="F961" s="3"/>
      <c r="H961" s="10"/>
    </row>
    <row r="962" spans="6:8" s="5" customFormat="1" x14ac:dyDescent="0.25">
      <c r="F962" s="3"/>
      <c r="H962" s="10"/>
    </row>
    <row r="963" spans="6:8" s="5" customFormat="1" x14ac:dyDescent="0.25">
      <c r="F963" s="3"/>
      <c r="H963" s="10"/>
    </row>
    <row r="964" spans="6:8" s="5" customFormat="1" x14ac:dyDescent="0.25">
      <c r="F964" s="3"/>
      <c r="H964" s="10"/>
    </row>
    <row r="965" spans="6:8" s="5" customFormat="1" x14ac:dyDescent="0.25">
      <c r="F965" s="3"/>
      <c r="H965" s="10"/>
    </row>
    <row r="966" spans="6:8" s="5" customFormat="1" x14ac:dyDescent="0.25">
      <c r="F966" s="3"/>
      <c r="H966" s="10"/>
    </row>
    <row r="967" spans="6:8" s="5" customFormat="1" x14ac:dyDescent="0.25">
      <c r="F967" s="3"/>
      <c r="H967" s="10"/>
    </row>
    <row r="968" spans="6:8" s="5" customFormat="1" x14ac:dyDescent="0.25">
      <c r="F968" s="3"/>
      <c r="H968" s="10"/>
    </row>
    <row r="969" spans="6:8" s="5" customFormat="1" x14ac:dyDescent="0.25">
      <c r="F969" s="3"/>
      <c r="H969" s="10"/>
    </row>
    <row r="970" spans="6:8" s="5" customFormat="1" x14ac:dyDescent="0.25">
      <c r="F970" s="3"/>
      <c r="H970" s="10"/>
    </row>
    <row r="971" spans="6:8" s="5" customFormat="1" x14ac:dyDescent="0.25">
      <c r="F971" s="3"/>
      <c r="H971" s="10"/>
    </row>
    <row r="972" spans="6:8" s="5" customFormat="1" x14ac:dyDescent="0.25">
      <c r="F972" s="3"/>
      <c r="H972" s="10"/>
    </row>
    <row r="973" spans="6:8" s="5" customFormat="1" x14ac:dyDescent="0.25">
      <c r="F973" s="3"/>
      <c r="H973" s="10"/>
    </row>
    <row r="974" spans="6:8" s="5" customFormat="1" x14ac:dyDescent="0.25">
      <c r="F974" s="3"/>
      <c r="H974" s="10"/>
    </row>
    <row r="975" spans="6:8" s="5" customFormat="1" x14ac:dyDescent="0.25">
      <c r="F975" s="3"/>
      <c r="H975" s="10"/>
    </row>
    <row r="976" spans="6:8" s="5" customFormat="1" x14ac:dyDescent="0.25">
      <c r="F976" s="3"/>
      <c r="H976" s="10"/>
    </row>
    <row r="977" spans="6:8" s="5" customFormat="1" x14ac:dyDescent="0.25">
      <c r="F977" s="3"/>
      <c r="H977" s="10"/>
    </row>
    <row r="978" spans="6:8" s="5" customFormat="1" x14ac:dyDescent="0.25">
      <c r="F978" s="3"/>
      <c r="H978" s="10"/>
    </row>
    <row r="979" spans="6:8" s="5" customFormat="1" x14ac:dyDescent="0.25">
      <c r="F979" s="3"/>
      <c r="H979" s="10"/>
    </row>
    <row r="980" spans="6:8" s="5" customFormat="1" x14ac:dyDescent="0.25">
      <c r="F980" s="3"/>
      <c r="H980" s="10"/>
    </row>
    <row r="981" spans="6:8" s="5" customFormat="1" x14ac:dyDescent="0.25">
      <c r="F981" s="3"/>
      <c r="H981" s="10"/>
    </row>
    <row r="982" spans="6:8" s="5" customFormat="1" x14ac:dyDescent="0.25">
      <c r="F982" s="3"/>
      <c r="H982" s="10"/>
    </row>
    <row r="983" spans="6:8" s="5" customFormat="1" x14ac:dyDescent="0.25">
      <c r="F983" s="3"/>
      <c r="H983" s="10"/>
    </row>
    <row r="984" spans="6:8" s="5" customFormat="1" x14ac:dyDescent="0.25">
      <c r="F984" s="3"/>
      <c r="H984" s="10"/>
    </row>
    <row r="985" spans="6:8" s="5" customFormat="1" x14ac:dyDescent="0.25">
      <c r="F985" s="3"/>
      <c r="H985" s="10"/>
    </row>
    <row r="986" spans="6:8" s="5" customFormat="1" x14ac:dyDescent="0.25">
      <c r="F986" s="3"/>
      <c r="H986" s="10"/>
    </row>
    <row r="987" spans="6:8" s="5" customFormat="1" x14ac:dyDescent="0.25">
      <c r="F987" s="3"/>
      <c r="H987" s="10"/>
    </row>
    <row r="988" spans="6:8" s="5" customFormat="1" x14ac:dyDescent="0.25">
      <c r="F988" s="3"/>
      <c r="H988" s="10"/>
    </row>
    <row r="989" spans="6:8" s="5" customFormat="1" x14ac:dyDescent="0.25">
      <c r="F989" s="3"/>
      <c r="H989" s="10"/>
    </row>
    <row r="990" spans="6:8" s="5" customFormat="1" x14ac:dyDescent="0.25">
      <c r="F990" s="3"/>
      <c r="H990" s="10"/>
    </row>
    <row r="991" spans="6:8" s="5" customFormat="1" x14ac:dyDescent="0.25">
      <c r="F991" s="3"/>
      <c r="H991" s="10"/>
    </row>
    <row r="992" spans="6:8" s="5" customFormat="1" x14ac:dyDescent="0.25">
      <c r="F992" s="3"/>
      <c r="H992" s="10"/>
    </row>
    <row r="993" spans="6:8" s="5" customFormat="1" x14ac:dyDescent="0.25">
      <c r="F993" s="3"/>
      <c r="H993" s="10"/>
    </row>
    <row r="994" spans="6:8" s="5" customFormat="1" x14ac:dyDescent="0.25">
      <c r="F994" s="3"/>
      <c r="H994" s="10"/>
    </row>
    <row r="995" spans="6:8" s="5" customFormat="1" x14ac:dyDescent="0.25">
      <c r="F995" s="3"/>
      <c r="H995" s="10"/>
    </row>
    <row r="996" spans="6:8" s="5" customFormat="1" x14ac:dyDescent="0.25">
      <c r="F996" s="3"/>
      <c r="H996" s="10"/>
    </row>
    <row r="997" spans="6:8" s="5" customFormat="1" x14ac:dyDescent="0.25">
      <c r="F997" s="3"/>
      <c r="H997" s="10"/>
    </row>
    <row r="998" spans="6:8" s="5" customFormat="1" x14ac:dyDescent="0.25">
      <c r="F998" s="3"/>
      <c r="H998" s="10"/>
    </row>
    <row r="999" spans="6:8" s="5" customFormat="1" x14ac:dyDescent="0.25">
      <c r="F999" s="3"/>
      <c r="H999" s="10"/>
    </row>
    <row r="1000" spans="6:8" s="5" customFormat="1" x14ac:dyDescent="0.25">
      <c r="F1000" s="3"/>
      <c r="H1000" s="10"/>
    </row>
    <row r="1001" spans="6:8" s="5" customFormat="1" x14ac:dyDescent="0.25">
      <c r="F1001" s="3"/>
      <c r="H1001" s="10"/>
    </row>
    <row r="1002" spans="6:8" s="5" customFormat="1" x14ac:dyDescent="0.25">
      <c r="F1002" s="3"/>
      <c r="H1002" s="10"/>
    </row>
    <row r="1003" spans="6:8" s="5" customFormat="1" x14ac:dyDescent="0.25">
      <c r="F1003" s="3"/>
      <c r="H1003" s="10"/>
    </row>
    <row r="1004" spans="6:8" s="5" customFormat="1" x14ac:dyDescent="0.25">
      <c r="F1004" s="3"/>
      <c r="H1004" s="10"/>
    </row>
    <row r="1005" spans="6:8" s="5" customFormat="1" x14ac:dyDescent="0.25">
      <c r="F1005" s="3"/>
      <c r="H1005" s="10"/>
    </row>
    <row r="1006" spans="6:8" s="5" customFormat="1" x14ac:dyDescent="0.25">
      <c r="F1006" s="3"/>
      <c r="H1006" s="10"/>
    </row>
    <row r="1007" spans="6:8" s="5" customFormat="1" x14ac:dyDescent="0.25">
      <c r="F1007" s="3"/>
      <c r="H1007" s="10"/>
    </row>
    <row r="1008" spans="6:8" s="5" customFormat="1" x14ac:dyDescent="0.25">
      <c r="F1008" s="3"/>
      <c r="H1008" s="10"/>
    </row>
    <row r="1009" spans="6:8" s="5" customFormat="1" x14ac:dyDescent="0.25">
      <c r="F1009" s="3"/>
      <c r="H1009" s="10"/>
    </row>
    <row r="1010" spans="6:8" s="5" customFormat="1" x14ac:dyDescent="0.25">
      <c r="F1010" s="3"/>
      <c r="H1010" s="10"/>
    </row>
    <row r="1011" spans="6:8" s="5" customFormat="1" x14ac:dyDescent="0.25">
      <c r="F1011" s="3"/>
      <c r="H1011" s="10"/>
    </row>
    <row r="1012" spans="6:8" s="5" customFormat="1" x14ac:dyDescent="0.25">
      <c r="F1012" s="3"/>
      <c r="H1012" s="10"/>
    </row>
    <row r="1013" spans="6:8" s="5" customFormat="1" x14ac:dyDescent="0.25">
      <c r="F1013" s="3"/>
      <c r="H1013" s="10"/>
    </row>
    <row r="1014" spans="6:8" s="5" customFormat="1" x14ac:dyDescent="0.25">
      <c r="F1014" s="3"/>
      <c r="H1014" s="10"/>
    </row>
    <row r="1015" spans="6:8" s="5" customFormat="1" x14ac:dyDescent="0.25">
      <c r="F1015" s="3"/>
      <c r="H1015" s="10"/>
    </row>
    <row r="1016" spans="6:8" s="5" customFormat="1" x14ac:dyDescent="0.25">
      <c r="F1016" s="3"/>
      <c r="H1016" s="10"/>
    </row>
    <row r="1017" spans="6:8" s="5" customFormat="1" x14ac:dyDescent="0.25">
      <c r="F1017" s="3"/>
      <c r="H1017" s="10"/>
    </row>
    <row r="1018" spans="6:8" s="5" customFormat="1" x14ac:dyDescent="0.25">
      <c r="F1018" s="3"/>
      <c r="H1018" s="10"/>
    </row>
    <row r="1019" spans="6:8" s="5" customFormat="1" x14ac:dyDescent="0.25">
      <c r="F1019" s="3"/>
      <c r="H1019" s="10"/>
    </row>
    <row r="1020" spans="6:8" s="5" customFormat="1" x14ac:dyDescent="0.25">
      <c r="F1020" s="3"/>
      <c r="H1020" s="10"/>
    </row>
    <row r="1021" spans="6:8" s="5" customFormat="1" x14ac:dyDescent="0.25">
      <c r="F1021" s="3"/>
      <c r="H1021" s="10"/>
    </row>
    <row r="1022" spans="6:8" s="5" customFormat="1" x14ac:dyDescent="0.25">
      <c r="F1022" s="3"/>
      <c r="H1022" s="10"/>
    </row>
    <row r="1023" spans="6:8" s="5" customFormat="1" x14ac:dyDescent="0.25">
      <c r="F1023" s="3"/>
      <c r="H1023" s="10"/>
    </row>
    <row r="1024" spans="6:8" s="5" customFormat="1" x14ac:dyDescent="0.25">
      <c r="F1024" s="3"/>
      <c r="H1024" s="10"/>
    </row>
    <row r="1025" spans="6:8" s="5" customFormat="1" x14ac:dyDescent="0.25">
      <c r="F1025" s="3"/>
      <c r="H1025" s="10"/>
    </row>
    <row r="1026" spans="6:8" s="5" customFormat="1" x14ac:dyDescent="0.25">
      <c r="F1026" s="3"/>
      <c r="H1026" s="10"/>
    </row>
    <row r="1027" spans="6:8" s="5" customFormat="1" x14ac:dyDescent="0.25">
      <c r="F1027" s="3"/>
      <c r="H1027" s="10"/>
    </row>
    <row r="1028" spans="6:8" s="5" customFormat="1" x14ac:dyDescent="0.25">
      <c r="F1028" s="3"/>
      <c r="H1028" s="10"/>
    </row>
    <row r="1029" spans="6:8" s="5" customFormat="1" x14ac:dyDescent="0.25">
      <c r="F1029" s="3"/>
      <c r="H1029" s="10"/>
    </row>
    <row r="1030" spans="6:8" s="5" customFormat="1" x14ac:dyDescent="0.25">
      <c r="F1030" s="3"/>
      <c r="H1030" s="10"/>
    </row>
    <row r="1031" spans="6:8" s="5" customFormat="1" x14ac:dyDescent="0.25">
      <c r="F1031" s="3"/>
      <c r="H1031" s="10"/>
    </row>
    <row r="1032" spans="6:8" s="5" customFormat="1" x14ac:dyDescent="0.25">
      <c r="F1032" s="3"/>
      <c r="H1032" s="10"/>
    </row>
    <row r="1033" spans="6:8" s="5" customFormat="1" x14ac:dyDescent="0.25">
      <c r="F1033" s="3"/>
      <c r="H1033" s="10"/>
    </row>
    <row r="1034" spans="6:8" s="5" customFormat="1" x14ac:dyDescent="0.25">
      <c r="F1034" s="3"/>
      <c r="H1034" s="10"/>
    </row>
    <row r="1035" spans="6:8" s="5" customFormat="1" x14ac:dyDescent="0.25">
      <c r="F1035" s="3"/>
      <c r="H1035" s="10"/>
    </row>
    <row r="1036" spans="6:8" s="5" customFormat="1" x14ac:dyDescent="0.25">
      <c r="F1036" s="3"/>
      <c r="H1036" s="10"/>
    </row>
    <row r="1037" spans="6:8" s="5" customFormat="1" x14ac:dyDescent="0.25">
      <c r="F1037" s="3"/>
      <c r="H1037" s="10"/>
    </row>
    <row r="1038" spans="6:8" s="5" customFormat="1" x14ac:dyDescent="0.25">
      <c r="F1038" s="3"/>
      <c r="H1038" s="10"/>
    </row>
    <row r="1039" spans="6:8" s="5" customFormat="1" x14ac:dyDescent="0.25">
      <c r="F1039" s="3"/>
      <c r="H1039" s="10"/>
    </row>
    <row r="1040" spans="6:8" s="5" customFormat="1" x14ac:dyDescent="0.25">
      <c r="F1040" s="3"/>
      <c r="H1040" s="10"/>
    </row>
    <row r="1041" spans="6:8" s="5" customFormat="1" x14ac:dyDescent="0.25">
      <c r="F1041" s="3"/>
      <c r="H1041" s="10"/>
    </row>
    <row r="1042" spans="6:8" s="5" customFormat="1" x14ac:dyDescent="0.25">
      <c r="F1042" s="3"/>
      <c r="H1042" s="10"/>
    </row>
    <row r="1043" spans="6:8" s="5" customFormat="1" x14ac:dyDescent="0.25">
      <c r="F1043" s="3"/>
      <c r="H1043" s="10"/>
    </row>
    <row r="1044" spans="6:8" s="5" customFormat="1" x14ac:dyDescent="0.25">
      <c r="F1044" s="3"/>
      <c r="H1044" s="10"/>
    </row>
    <row r="1045" spans="6:8" s="5" customFormat="1" x14ac:dyDescent="0.25">
      <c r="F1045" s="3"/>
      <c r="H1045" s="10"/>
    </row>
    <row r="1046" spans="6:8" s="5" customFormat="1" x14ac:dyDescent="0.25">
      <c r="F1046" s="3"/>
      <c r="H1046" s="10"/>
    </row>
    <row r="1047" spans="6:8" s="5" customFormat="1" x14ac:dyDescent="0.25">
      <c r="F1047" s="3"/>
      <c r="H1047" s="10"/>
    </row>
    <row r="1048" spans="6:8" s="5" customFormat="1" x14ac:dyDescent="0.25">
      <c r="F1048" s="3"/>
      <c r="H1048" s="10"/>
    </row>
    <row r="1049" spans="6:8" s="5" customFormat="1" x14ac:dyDescent="0.25">
      <c r="F1049" s="3"/>
      <c r="H1049" s="10"/>
    </row>
    <row r="1050" spans="6:8" s="5" customFormat="1" x14ac:dyDescent="0.25">
      <c r="F1050" s="3"/>
      <c r="H1050" s="10"/>
    </row>
    <row r="1051" spans="6:8" s="5" customFormat="1" x14ac:dyDescent="0.25">
      <c r="F1051" s="3"/>
      <c r="H1051" s="10"/>
    </row>
    <row r="1052" spans="6:8" s="5" customFormat="1" x14ac:dyDescent="0.25">
      <c r="F1052" s="3"/>
      <c r="H1052" s="10"/>
    </row>
    <row r="1053" spans="6:8" s="5" customFormat="1" x14ac:dyDescent="0.25">
      <c r="F1053" s="3"/>
      <c r="H1053" s="10"/>
    </row>
    <row r="1054" spans="6:8" s="5" customFormat="1" x14ac:dyDescent="0.25">
      <c r="F1054" s="3"/>
      <c r="H1054" s="10"/>
    </row>
    <row r="1055" spans="6:8" s="5" customFormat="1" x14ac:dyDescent="0.25">
      <c r="F1055" s="3"/>
      <c r="H1055" s="10"/>
    </row>
    <row r="1056" spans="6:8" s="5" customFormat="1" x14ac:dyDescent="0.25">
      <c r="F1056" s="3"/>
      <c r="H1056" s="10"/>
    </row>
    <row r="1057" spans="6:8" s="5" customFormat="1" x14ac:dyDescent="0.25">
      <c r="F1057" s="3"/>
      <c r="H1057" s="10"/>
    </row>
    <row r="1058" spans="6:8" s="5" customFormat="1" x14ac:dyDescent="0.25">
      <c r="F1058" s="3"/>
      <c r="H1058" s="10"/>
    </row>
    <row r="1059" spans="6:8" s="5" customFormat="1" x14ac:dyDescent="0.25">
      <c r="F1059" s="3"/>
      <c r="H1059" s="10"/>
    </row>
    <row r="1060" spans="6:8" s="5" customFormat="1" x14ac:dyDescent="0.25">
      <c r="F1060" s="3"/>
      <c r="H1060" s="10"/>
    </row>
    <row r="1061" spans="6:8" s="5" customFormat="1" x14ac:dyDescent="0.25">
      <c r="F1061" s="3"/>
      <c r="H1061" s="10"/>
    </row>
    <row r="1062" spans="6:8" s="5" customFormat="1" x14ac:dyDescent="0.25">
      <c r="F1062" s="3"/>
      <c r="H1062" s="10"/>
    </row>
    <row r="1063" spans="6:8" s="5" customFormat="1" x14ac:dyDescent="0.25">
      <c r="F1063" s="3"/>
      <c r="H1063" s="10"/>
    </row>
    <row r="1064" spans="6:8" s="5" customFormat="1" x14ac:dyDescent="0.25">
      <c r="F1064" s="3"/>
      <c r="H1064" s="10"/>
    </row>
    <row r="1065" spans="6:8" s="5" customFormat="1" x14ac:dyDescent="0.25">
      <c r="F1065" s="3"/>
      <c r="H1065" s="10"/>
    </row>
    <row r="1066" spans="6:8" s="5" customFormat="1" x14ac:dyDescent="0.25">
      <c r="F1066" s="3"/>
      <c r="H1066" s="10"/>
    </row>
    <row r="1067" spans="6:8" s="5" customFormat="1" x14ac:dyDescent="0.25">
      <c r="F1067" s="3"/>
      <c r="H1067" s="10"/>
    </row>
    <row r="1068" spans="6:8" s="5" customFormat="1" x14ac:dyDescent="0.25">
      <c r="F1068" s="3"/>
      <c r="H1068" s="10"/>
    </row>
    <row r="1069" spans="6:8" s="5" customFormat="1" x14ac:dyDescent="0.25">
      <c r="F1069" s="3"/>
      <c r="H1069" s="10"/>
    </row>
    <row r="1070" spans="6:8" s="5" customFormat="1" x14ac:dyDescent="0.25">
      <c r="F1070" s="3"/>
      <c r="H1070" s="10"/>
    </row>
    <row r="1071" spans="6:8" s="5" customFormat="1" x14ac:dyDescent="0.25">
      <c r="F1071" s="3"/>
      <c r="H1071" s="10"/>
    </row>
    <row r="1072" spans="6:8" s="5" customFormat="1" x14ac:dyDescent="0.25">
      <c r="F1072" s="3"/>
      <c r="H1072" s="10"/>
    </row>
    <row r="1073" spans="6:8" s="5" customFormat="1" x14ac:dyDescent="0.25">
      <c r="F1073" s="3"/>
      <c r="H1073" s="10"/>
    </row>
    <row r="1074" spans="6:8" s="5" customFormat="1" x14ac:dyDescent="0.25">
      <c r="F1074" s="3"/>
      <c r="H1074" s="10"/>
    </row>
    <row r="1075" spans="6:8" s="5" customFormat="1" x14ac:dyDescent="0.25">
      <c r="F1075" s="3"/>
      <c r="H1075" s="10"/>
    </row>
    <row r="1076" spans="6:8" s="5" customFormat="1" x14ac:dyDescent="0.25">
      <c r="F1076" s="3"/>
      <c r="H1076" s="10"/>
    </row>
    <row r="1077" spans="6:8" s="5" customFormat="1" x14ac:dyDescent="0.25">
      <c r="F1077" s="3"/>
      <c r="H1077" s="10"/>
    </row>
    <row r="1078" spans="6:8" s="5" customFormat="1" x14ac:dyDescent="0.25">
      <c r="F1078" s="3"/>
      <c r="H1078" s="10"/>
    </row>
    <row r="1079" spans="6:8" s="5" customFormat="1" x14ac:dyDescent="0.25">
      <c r="F1079" s="3"/>
      <c r="H1079" s="10"/>
    </row>
    <row r="1080" spans="6:8" s="5" customFormat="1" x14ac:dyDescent="0.25">
      <c r="F1080" s="3"/>
      <c r="H1080" s="10"/>
    </row>
    <row r="1081" spans="6:8" s="5" customFormat="1" x14ac:dyDescent="0.25">
      <c r="F1081" s="3"/>
      <c r="H1081" s="10"/>
    </row>
    <row r="1082" spans="6:8" s="5" customFormat="1" x14ac:dyDescent="0.25">
      <c r="F1082" s="3"/>
      <c r="H1082" s="10"/>
    </row>
    <row r="1083" spans="6:8" s="5" customFormat="1" x14ac:dyDescent="0.25">
      <c r="F1083" s="3"/>
      <c r="H1083" s="10"/>
    </row>
    <row r="1084" spans="6:8" s="5" customFormat="1" x14ac:dyDescent="0.25">
      <c r="F1084" s="3"/>
      <c r="H1084" s="10"/>
    </row>
    <row r="1085" spans="6:8" s="5" customFormat="1" x14ac:dyDescent="0.25">
      <c r="F1085" s="3"/>
      <c r="H1085" s="10"/>
    </row>
    <row r="1086" spans="6:8" s="5" customFormat="1" x14ac:dyDescent="0.25">
      <c r="F1086" s="3"/>
      <c r="H1086" s="10"/>
    </row>
    <row r="1087" spans="6:8" s="5" customFormat="1" x14ac:dyDescent="0.25">
      <c r="F1087" s="3"/>
      <c r="H1087" s="10"/>
    </row>
    <row r="1088" spans="6:8" s="5" customFormat="1" x14ac:dyDescent="0.25">
      <c r="F1088" s="3"/>
      <c r="H1088" s="10"/>
    </row>
    <row r="1089" spans="6:8" s="5" customFormat="1" x14ac:dyDescent="0.25">
      <c r="F1089" s="3"/>
      <c r="H1089" s="10"/>
    </row>
    <row r="1090" spans="6:8" s="5" customFormat="1" x14ac:dyDescent="0.25">
      <c r="F1090" s="3"/>
      <c r="H1090" s="10"/>
    </row>
    <row r="1091" spans="6:8" s="5" customFormat="1" x14ac:dyDescent="0.25">
      <c r="F1091" s="3"/>
      <c r="H1091" s="10"/>
    </row>
    <row r="1092" spans="6:8" s="5" customFormat="1" x14ac:dyDescent="0.25">
      <c r="F1092" s="3"/>
      <c r="H1092" s="10"/>
    </row>
    <row r="1093" spans="6:8" s="5" customFormat="1" x14ac:dyDescent="0.25">
      <c r="F1093" s="3"/>
      <c r="H1093" s="10"/>
    </row>
    <row r="1094" spans="6:8" s="5" customFormat="1" x14ac:dyDescent="0.25">
      <c r="F1094" s="3"/>
      <c r="H1094" s="10"/>
    </row>
    <row r="1095" spans="6:8" s="5" customFormat="1" x14ac:dyDescent="0.25">
      <c r="F1095" s="3"/>
      <c r="H1095" s="10"/>
    </row>
    <row r="1096" spans="6:8" s="5" customFormat="1" x14ac:dyDescent="0.25">
      <c r="F1096" s="3"/>
      <c r="H1096" s="10"/>
    </row>
    <row r="1097" spans="6:8" s="5" customFormat="1" x14ac:dyDescent="0.25">
      <c r="F1097" s="3"/>
      <c r="H1097" s="10"/>
    </row>
    <row r="1098" spans="6:8" s="5" customFormat="1" x14ac:dyDescent="0.25">
      <c r="F1098" s="3"/>
      <c r="H1098" s="10"/>
    </row>
    <row r="1099" spans="6:8" s="5" customFormat="1" x14ac:dyDescent="0.25">
      <c r="F1099" s="3"/>
      <c r="H1099" s="10"/>
    </row>
    <row r="1100" spans="6:8" s="5" customFormat="1" x14ac:dyDescent="0.25">
      <c r="F1100" s="3"/>
      <c r="H1100" s="10"/>
    </row>
    <row r="1101" spans="6:8" s="5" customFormat="1" x14ac:dyDescent="0.25">
      <c r="F1101" s="3"/>
      <c r="H1101" s="10"/>
    </row>
    <row r="1102" spans="6:8" s="5" customFormat="1" x14ac:dyDescent="0.25">
      <c r="F1102" s="3"/>
      <c r="H1102" s="10"/>
    </row>
    <row r="1103" spans="6:8" s="5" customFormat="1" x14ac:dyDescent="0.25">
      <c r="F1103" s="3"/>
      <c r="H1103" s="10"/>
    </row>
    <row r="1104" spans="6:8" s="5" customFormat="1" x14ac:dyDescent="0.25">
      <c r="F1104" s="3"/>
      <c r="H1104" s="10"/>
    </row>
    <row r="1105" spans="6:8" s="5" customFormat="1" x14ac:dyDescent="0.25">
      <c r="F1105" s="3"/>
      <c r="H1105" s="10"/>
    </row>
    <row r="1106" spans="6:8" s="5" customFormat="1" x14ac:dyDescent="0.25">
      <c r="F1106" s="3"/>
      <c r="H1106" s="10"/>
    </row>
    <row r="1107" spans="6:8" s="5" customFormat="1" x14ac:dyDescent="0.25">
      <c r="F1107" s="3"/>
      <c r="H1107" s="10"/>
    </row>
    <row r="1108" spans="6:8" s="5" customFormat="1" x14ac:dyDescent="0.25">
      <c r="F1108" s="3"/>
      <c r="H1108" s="10"/>
    </row>
    <row r="1109" spans="6:8" s="5" customFormat="1" x14ac:dyDescent="0.25">
      <c r="F1109" s="3"/>
      <c r="H1109" s="10"/>
    </row>
    <row r="1110" spans="6:8" s="5" customFormat="1" x14ac:dyDescent="0.25">
      <c r="F1110" s="3"/>
      <c r="H1110" s="10"/>
    </row>
    <row r="1111" spans="6:8" s="5" customFormat="1" x14ac:dyDescent="0.25">
      <c r="F1111" s="3"/>
      <c r="H1111" s="10"/>
    </row>
    <row r="1112" spans="6:8" s="5" customFormat="1" x14ac:dyDescent="0.25">
      <c r="F1112" s="3"/>
      <c r="H1112" s="10"/>
    </row>
    <row r="1113" spans="6:8" s="5" customFormat="1" x14ac:dyDescent="0.25">
      <c r="F1113" s="3"/>
      <c r="H1113" s="10"/>
    </row>
    <row r="1114" spans="6:8" s="5" customFormat="1" x14ac:dyDescent="0.25">
      <c r="F1114" s="3"/>
      <c r="H1114" s="10"/>
    </row>
    <row r="1115" spans="6:8" s="5" customFormat="1" x14ac:dyDescent="0.25">
      <c r="F1115" s="3"/>
      <c r="H1115" s="10"/>
    </row>
    <row r="1116" spans="6:8" s="5" customFormat="1" x14ac:dyDescent="0.25">
      <c r="F1116" s="3"/>
      <c r="H1116" s="10"/>
    </row>
    <row r="1117" spans="6:8" s="5" customFormat="1" x14ac:dyDescent="0.25">
      <c r="F1117" s="3"/>
      <c r="H1117" s="10"/>
    </row>
    <row r="1118" spans="6:8" s="5" customFormat="1" x14ac:dyDescent="0.25">
      <c r="F1118" s="3"/>
      <c r="H1118" s="10"/>
    </row>
    <row r="1119" spans="6:8" s="5" customFormat="1" x14ac:dyDescent="0.25">
      <c r="F1119" s="3"/>
      <c r="H1119" s="10"/>
    </row>
    <row r="1120" spans="6:8" s="5" customFormat="1" x14ac:dyDescent="0.25">
      <c r="F1120" s="3"/>
      <c r="H1120" s="10"/>
    </row>
    <row r="1121" spans="6:8" s="5" customFormat="1" x14ac:dyDescent="0.25">
      <c r="F1121" s="3"/>
      <c r="H1121" s="10"/>
    </row>
    <row r="1122" spans="6:8" s="5" customFormat="1" x14ac:dyDescent="0.25">
      <c r="F1122" s="3"/>
      <c r="H1122" s="10"/>
    </row>
    <row r="1123" spans="6:8" s="5" customFormat="1" x14ac:dyDescent="0.25">
      <c r="F1123" s="3"/>
      <c r="H1123" s="10"/>
    </row>
    <row r="1124" spans="6:8" s="5" customFormat="1" x14ac:dyDescent="0.25">
      <c r="F1124" s="3"/>
      <c r="H1124" s="10"/>
    </row>
    <row r="1125" spans="6:8" s="5" customFormat="1" x14ac:dyDescent="0.25">
      <c r="F1125" s="3"/>
      <c r="H1125" s="10"/>
    </row>
    <row r="1126" spans="6:8" s="5" customFormat="1" x14ac:dyDescent="0.25">
      <c r="F1126" s="3"/>
      <c r="H1126" s="10"/>
    </row>
    <row r="1127" spans="6:8" s="5" customFormat="1" x14ac:dyDescent="0.25">
      <c r="F1127" s="3"/>
      <c r="H1127" s="10"/>
    </row>
    <row r="1128" spans="6:8" s="5" customFormat="1" x14ac:dyDescent="0.25">
      <c r="F1128" s="3"/>
      <c r="H1128" s="10"/>
    </row>
    <row r="1129" spans="6:8" s="5" customFormat="1" x14ac:dyDescent="0.25">
      <c r="F1129" s="3"/>
      <c r="H1129" s="10"/>
    </row>
    <row r="1130" spans="6:8" s="5" customFormat="1" x14ac:dyDescent="0.25">
      <c r="F1130" s="3"/>
      <c r="H1130" s="10"/>
    </row>
    <row r="1131" spans="6:8" s="5" customFormat="1" x14ac:dyDescent="0.25">
      <c r="F1131" s="3"/>
      <c r="H1131" s="10"/>
    </row>
    <row r="1132" spans="6:8" s="5" customFormat="1" x14ac:dyDescent="0.25">
      <c r="F1132" s="3"/>
      <c r="H1132" s="10"/>
    </row>
    <row r="1133" spans="6:8" s="5" customFormat="1" x14ac:dyDescent="0.25">
      <c r="F1133" s="3"/>
      <c r="H1133" s="10"/>
    </row>
    <row r="1134" spans="6:8" s="5" customFormat="1" x14ac:dyDescent="0.25">
      <c r="F1134" s="3"/>
      <c r="H1134" s="10"/>
    </row>
    <row r="1135" spans="6:8" s="5" customFormat="1" x14ac:dyDescent="0.25">
      <c r="F1135" s="3"/>
      <c r="H1135" s="10"/>
    </row>
    <row r="1136" spans="6:8" s="5" customFormat="1" x14ac:dyDescent="0.25">
      <c r="F1136" s="3"/>
      <c r="H1136" s="10"/>
    </row>
    <row r="1137" spans="6:8" s="5" customFormat="1" x14ac:dyDescent="0.25">
      <c r="F1137" s="3"/>
      <c r="H1137" s="10"/>
    </row>
    <row r="1138" spans="6:8" s="5" customFormat="1" x14ac:dyDescent="0.25">
      <c r="F1138" s="3"/>
      <c r="H1138" s="10"/>
    </row>
    <row r="1139" spans="6:8" s="5" customFormat="1" x14ac:dyDescent="0.25">
      <c r="F1139" s="3"/>
      <c r="H1139" s="10"/>
    </row>
    <row r="1140" spans="6:8" s="5" customFormat="1" x14ac:dyDescent="0.25">
      <c r="F1140" s="3"/>
      <c r="H1140" s="10"/>
    </row>
    <row r="1141" spans="6:8" s="5" customFormat="1" x14ac:dyDescent="0.25">
      <c r="F1141" s="3"/>
      <c r="H1141" s="10"/>
    </row>
    <row r="1142" spans="6:8" s="5" customFormat="1" x14ac:dyDescent="0.25">
      <c r="F1142" s="3"/>
      <c r="H1142" s="10"/>
    </row>
    <row r="1143" spans="6:8" s="5" customFormat="1" x14ac:dyDescent="0.25">
      <c r="F1143" s="3"/>
      <c r="H1143" s="10"/>
    </row>
    <row r="1144" spans="6:8" s="5" customFormat="1" x14ac:dyDescent="0.25">
      <c r="F1144" s="3"/>
      <c r="H1144" s="10"/>
    </row>
    <row r="1145" spans="6:8" s="5" customFormat="1" x14ac:dyDescent="0.25">
      <c r="F1145" s="3"/>
      <c r="H1145" s="10"/>
    </row>
    <row r="1146" spans="6:8" s="5" customFormat="1" x14ac:dyDescent="0.25">
      <c r="F1146" s="3"/>
      <c r="H1146" s="10"/>
    </row>
    <row r="1147" spans="6:8" s="5" customFormat="1" x14ac:dyDescent="0.25">
      <c r="F1147" s="3"/>
      <c r="H1147" s="10"/>
    </row>
    <row r="1148" spans="6:8" s="5" customFormat="1" x14ac:dyDescent="0.25">
      <c r="F1148" s="3"/>
      <c r="H1148" s="10"/>
    </row>
    <row r="1149" spans="6:8" s="5" customFormat="1" x14ac:dyDescent="0.25">
      <c r="F1149" s="3"/>
      <c r="H1149" s="10"/>
    </row>
    <row r="1150" spans="6:8" s="5" customFormat="1" x14ac:dyDescent="0.25">
      <c r="F1150" s="3"/>
      <c r="H1150" s="10"/>
    </row>
    <row r="1151" spans="6:8" s="5" customFormat="1" x14ac:dyDescent="0.25">
      <c r="F1151" s="3"/>
      <c r="H1151" s="10"/>
    </row>
    <row r="1152" spans="6:8" s="5" customFormat="1" x14ac:dyDescent="0.25">
      <c r="F1152" s="3"/>
      <c r="H1152" s="10"/>
    </row>
    <row r="1153" spans="6:8" s="5" customFormat="1" x14ac:dyDescent="0.25">
      <c r="F1153" s="3"/>
      <c r="H1153" s="10"/>
    </row>
    <row r="1154" spans="6:8" s="5" customFormat="1" x14ac:dyDescent="0.25">
      <c r="F1154" s="3"/>
      <c r="H1154" s="10"/>
    </row>
    <row r="1155" spans="6:8" s="5" customFormat="1" x14ac:dyDescent="0.25">
      <c r="F1155" s="3"/>
      <c r="H1155" s="10"/>
    </row>
    <row r="1156" spans="6:8" s="5" customFormat="1" x14ac:dyDescent="0.25">
      <c r="F1156" s="3"/>
      <c r="H1156" s="10"/>
    </row>
    <row r="1157" spans="6:8" s="5" customFormat="1" x14ac:dyDescent="0.25">
      <c r="F1157" s="3"/>
      <c r="H1157" s="10"/>
    </row>
    <row r="1158" spans="6:8" s="5" customFormat="1" x14ac:dyDescent="0.25">
      <c r="F1158" s="3"/>
      <c r="H1158" s="10"/>
    </row>
    <row r="1159" spans="6:8" s="5" customFormat="1" x14ac:dyDescent="0.25">
      <c r="F1159" s="3"/>
      <c r="H1159" s="10"/>
    </row>
    <row r="1160" spans="6:8" s="5" customFormat="1" x14ac:dyDescent="0.25">
      <c r="F1160" s="3"/>
      <c r="H1160" s="10"/>
    </row>
    <row r="1161" spans="6:8" s="5" customFormat="1" x14ac:dyDescent="0.25">
      <c r="F1161" s="3"/>
      <c r="H1161" s="10"/>
    </row>
    <row r="1162" spans="6:8" s="5" customFormat="1" x14ac:dyDescent="0.25">
      <c r="F1162" s="3"/>
      <c r="H1162" s="10"/>
    </row>
    <row r="1163" spans="6:8" s="5" customFormat="1" x14ac:dyDescent="0.25">
      <c r="F1163" s="3"/>
      <c r="H1163" s="10"/>
    </row>
    <row r="1164" spans="6:8" s="5" customFormat="1" x14ac:dyDescent="0.25">
      <c r="F1164" s="3"/>
      <c r="H1164" s="10"/>
    </row>
    <row r="1165" spans="6:8" s="5" customFormat="1" x14ac:dyDescent="0.25">
      <c r="F1165" s="3"/>
      <c r="H1165" s="10"/>
    </row>
    <row r="1166" spans="6:8" s="5" customFormat="1" x14ac:dyDescent="0.25">
      <c r="F1166" s="3"/>
      <c r="H1166" s="10"/>
    </row>
    <row r="1167" spans="6:8" s="5" customFormat="1" x14ac:dyDescent="0.25">
      <c r="F1167" s="3"/>
      <c r="H1167" s="10"/>
    </row>
    <row r="1168" spans="6:8" s="5" customFormat="1" x14ac:dyDescent="0.25">
      <c r="F1168" s="3"/>
      <c r="H1168" s="10"/>
    </row>
    <row r="1169" spans="6:8" s="5" customFormat="1" x14ac:dyDescent="0.25">
      <c r="F1169" s="3"/>
      <c r="H1169" s="10"/>
    </row>
    <row r="1170" spans="6:8" s="5" customFormat="1" x14ac:dyDescent="0.25">
      <c r="F1170" s="3"/>
      <c r="H1170" s="10"/>
    </row>
    <row r="1171" spans="6:8" s="5" customFormat="1" x14ac:dyDescent="0.25">
      <c r="F1171" s="3"/>
      <c r="H1171" s="10"/>
    </row>
    <row r="1172" spans="6:8" s="5" customFormat="1" x14ac:dyDescent="0.25">
      <c r="F1172" s="3"/>
      <c r="H1172" s="10"/>
    </row>
    <row r="1173" spans="6:8" s="5" customFormat="1" x14ac:dyDescent="0.25">
      <c r="F1173" s="3"/>
      <c r="H1173" s="10"/>
    </row>
    <row r="1174" spans="6:8" s="5" customFormat="1" x14ac:dyDescent="0.25">
      <c r="F1174" s="3"/>
      <c r="H1174" s="10"/>
    </row>
    <row r="1175" spans="6:8" s="5" customFormat="1" x14ac:dyDescent="0.25">
      <c r="F1175" s="3"/>
      <c r="H1175" s="10"/>
    </row>
    <row r="1176" spans="6:8" s="5" customFormat="1" x14ac:dyDescent="0.25">
      <c r="F1176" s="3"/>
      <c r="H1176" s="10"/>
    </row>
    <row r="1177" spans="6:8" s="5" customFormat="1" x14ac:dyDescent="0.25">
      <c r="F1177" s="3"/>
      <c r="H1177" s="10"/>
    </row>
    <row r="1178" spans="6:8" s="5" customFormat="1" x14ac:dyDescent="0.25">
      <c r="F1178" s="3"/>
      <c r="H1178" s="10"/>
    </row>
    <row r="1179" spans="6:8" s="5" customFormat="1" x14ac:dyDescent="0.25">
      <c r="F1179" s="3"/>
      <c r="H1179" s="10"/>
    </row>
    <row r="1180" spans="6:8" s="5" customFormat="1" x14ac:dyDescent="0.25">
      <c r="F1180" s="3"/>
      <c r="H1180" s="10"/>
    </row>
    <row r="1181" spans="6:8" s="5" customFormat="1" x14ac:dyDescent="0.25">
      <c r="F1181" s="3"/>
      <c r="H1181" s="10"/>
    </row>
    <row r="1182" spans="6:8" s="5" customFormat="1" x14ac:dyDescent="0.25">
      <c r="F1182" s="3"/>
      <c r="H1182" s="10"/>
    </row>
    <row r="1183" spans="6:8" s="5" customFormat="1" x14ac:dyDescent="0.25">
      <c r="F1183" s="3"/>
      <c r="H1183" s="10"/>
    </row>
    <row r="1184" spans="6:8" s="5" customFormat="1" x14ac:dyDescent="0.25">
      <c r="F1184" s="3"/>
      <c r="H1184" s="10"/>
    </row>
    <row r="1185" spans="6:8" s="5" customFormat="1" x14ac:dyDescent="0.25">
      <c r="F1185" s="3"/>
      <c r="H1185" s="10"/>
    </row>
    <row r="1186" spans="6:8" s="5" customFormat="1" x14ac:dyDescent="0.25">
      <c r="F1186" s="3"/>
      <c r="H1186" s="10"/>
    </row>
    <row r="1187" spans="6:8" s="5" customFormat="1" x14ac:dyDescent="0.25">
      <c r="F1187" s="3"/>
      <c r="H1187" s="10"/>
    </row>
    <row r="1188" spans="6:8" s="5" customFormat="1" x14ac:dyDescent="0.25">
      <c r="F1188" s="3"/>
      <c r="H1188" s="10"/>
    </row>
    <row r="1189" spans="6:8" s="5" customFormat="1" x14ac:dyDescent="0.25">
      <c r="F1189" s="3"/>
      <c r="H1189" s="10"/>
    </row>
    <row r="1190" spans="6:8" s="5" customFormat="1" x14ac:dyDescent="0.25">
      <c r="F1190" s="3"/>
      <c r="H1190" s="10"/>
    </row>
    <row r="1191" spans="6:8" s="5" customFormat="1" x14ac:dyDescent="0.25">
      <c r="F1191" s="3"/>
      <c r="H1191" s="10"/>
    </row>
    <row r="1192" spans="6:8" s="5" customFormat="1" x14ac:dyDescent="0.25">
      <c r="F1192" s="3"/>
      <c r="H1192" s="10"/>
    </row>
    <row r="1193" spans="6:8" s="5" customFormat="1" x14ac:dyDescent="0.25">
      <c r="F1193" s="3"/>
      <c r="H1193" s="10"/>
    </row>
    <row r="1194" spans="6:8" s="5" customFormat="1" x14ac:dyDescent="0.25">
      <c r="F1194" s="3"/>
      <c r="H1194" s="10"/>
    </row>
    <row r="1195" spans="6:8" s="5" customFormat="1" x14ac:dyDescent="0.25">
      <c r="F1195" s="3"/>
      <c r="H1195" s="10"/>
    </row>
    <row r="1196" spans="6:8" s="5" customFormat="1" x14ac:dyDescent="0.25">
      <c r="F1196" s="3"/>
      <c r="H1196" s="10"/>
    </row>
    <row r="1197" spans="6:8" s="5" customFormat="1" x14ac:dyDescent="0.25">
      <c r="F1197" s="3"/>
      <c r="H1197" s="10"/>
    </row>
    <row r="1198" spans="6:8" s="5" customFormat="1" x14ac:dyDescent="0.25">
      <c r="F1198" s="3"/>
      <c r="H1198" s="10"/>
    </row>
    <row r="1199" spans="6:8" s="5" customFormat="1" x14ac:dyDescent="0.25">
      <c r="F1199" s="3"/>
      <c r="H1199" s="10"/>
    </row>
    <row r="1200" spans="6:8" s="5" customFormat="1" x14ac:dyDescent="0.25">
      <c r="F1200" s="3"/>
      <c r="H1200" s="10"/>
    </row>
    <row r="1201" spans="6:8" s="5" customFormat="1" x14ac:dyDescent="0.25">
      <c r="F1201" s="3"/>
      <c r="H1201" s="10"/>
    </row>
    <row r="1202" spans="6:8" s="5" customFormat="1" x14ac:dyDescent="0.25">
      <c r="F1202" s="3"/>
      <c r="H1202" s="10"/>
    </row>
    <row r="1203" spans="6:8" s="5" customFormat="1" x14ac:dyDescent="0.25">
      <c r="F1203" s="3"/>
      <c r="H1203" s="10"/>
    </row>
    <row r="1204" spans="6:8" s="5" customFormat="1" x14ac:dyDescent="0.25">
      <c r="F1204" s="3"/>
      <c r="H1204" s="10"/>
    </row>
    <row r="1205" spans="6:8" s="5" customFormat="1" x14ac:dyDescent="0.25">
      <c r="F1205" s="3"/>
      <c r="H1205" s="10"/>
    </row>
    <row r="1206" spans="6:8" s="5" customFormat="1" x14ac:dyDescent="0.25">
      <c r="F1206" s="3"/>
      <c r="H1206" s="10"/>
    </row>
    <row r="1207" spans="6:8" s="5" customFormat="1" x14ac:dyDescent="0.25">
      <c r="F1207" s="3"/>
      <c r="H1207" s="10"/>
    </row>
    <row r="1208" spans="6:8" s="5" customFormat="1" x14ac:dyDescent="0.25">
      <c r="F1208" s="3"/>
      <c r="H1208" s="10"/>
    </row>
    <row r="1209" spans="6:8" s="5" customFormat="1" x14ac:dyDescent="0.25">
      <c r="F1209" s="3"/>
      <c r="H1209" s="10"/>
    </row>
    <row r="1210" spans="6:8" s="5" customFormat="1" x14ac:dyDescent="0.25">
      <c r="F1210" s="3"/>
      <c r="H1210" s="10"/>
    </row>
    <row r="1211" spans="6:8" s="5" customFormat="1" x14ac:dyDescent="0.25">
      <c r="F1211" s="3"/>
      <c r="H1211" s="10"/>
    </row>
    <row r="1212" spans="6:8" s="5" customFormat="1" x14ac:dyDescent="0.25">
      <c r="F1212" s="3"/>
      <c r="H1212" s="10"/>
    </row>
    <row r="1213" spans="6:8" s="5" customFormat="1" x14ac:dyDescent="0.25">
      <c r="F1213" s="3"/>
      <c r="H1213" s="10"/>
    </row>
    <row r="1214" spans="6:8" s="5" customFormat="1" x14ac:dyDescent="0.25">
      <c r="F1214" s="3"/>
      <c r="H1214" s="10"/>
    </row>
    <row r="1215" spans="6:8" s="5" customFormat="1" x14ac:dyDescent="0.25">
      <c r="F1215" s="3"/>
      <c r="H1215" s="10"/>
    </row>
    <row r="1216" spans="6:8" s="5" customFormat="1" x14ac:dyDescent="0.25">
      <c r="F1216" s="3"/>
      <c r="H1216" s="10"/>
    </row>
    <row r="1217" spans="6:8" s="5" customFormat="1" x14ac:dyDescent="0.25">
      <c r="F1217" s="3"/>
      <c r="H1217" s="10"/>
    </row>
    <row r="1218" spans="6:8" s="5" customFormat="1" x14ac:dyDescent="0.25">
      <c r="F1218" s="3"/>
      <c r="H1218" s="10"/>
    </row>
    <row r="1219" spans="6:8" s="5" customFormat="1" x14ac:dyDescent="0.25">
      <c r="F1219" s="3"/>
      <c r="H1219" s="10"/>
    </row>
    <row r="1220" spans="6:8" s="5" customFormat="1" x14ac:dyDescent="0.25">
      <c r="F1220" s="3"/>
      <c r="H1220" s="10"/>
    </row>
    <row r="1221" spans="6:8" s="5" customFormat="1" x14ac:dyDescent="0.25">
      <c r="F1221" s="3"/>
      <c r="H1221" s="10"/>
    </row>
    <row r="1222" spans="6:8" s="5" customFormat="1" x14ac:dyDescent="0.25">
      <c r="F1222" s="3"/>
      <c r="H1222" s="10"/>
    </row>
    <row r="1223" spans="6:8" s="5" customFormat="1" x14ac:dyDescent="0.25">
      <c r="F1223" s="3"/>
      <c r="H1223" s="10"/>
    </row>
    <row r="1224" spans="6:8" s="5" customFormat="1" x14ac:dyDescent="0.25">
      <c r="F1224" s="3"/>
      <c r="H1224" s="10"/>
    </row>
    <row r="1225" spans="6:8" s="5" customFormat="1" x14ac:dyDescent="0.25">
      <c r="F1225" s="3"/>
      <c r="H1225" s="10"/>
    </row>
    <row r="1226" spans="6:8" s="5" customFormat="1" x14ac:dyDescent="0.25">
      <c r="F1226" s="3"/>
      <c r="H1226" s="10"/>
    </row>
    <row r="1227" spans="6:8" s="5" customFormat="1" x14ac:dyDescent="0.25">
      <c r="F1227" s="3"/>
      <c r="H1227" s="10"/>
    </row>
    <row r="1228" spans="6:8" s="5" customFormat="1" x14ac:dyDescent="0.25">
      <c r="F1228" s="3"/>
      <c r="H1228" s="10"/>
    </row>
    <row r="1229" spans="6:8" s="5" customFormat="1" x14ac:dyDescent="0.25">
      <c r="F1229" s="3"/>
      <c r="H1229" s="10"/>
    </row>
    <row r="1230" spans="6:8" s="5" customFormat="1" x14ac:dyDescent="0.25">
      <c r="F1230" s="3"/>
      <c r="H1230" s="10"/>
    </row>
    <row r="1231" spans="6:8" s="5" customFormat="1" x14ac:dyDescent="0.25">
      <c r="F1231" s="3"/>
      <c r="H1231" s="10"/>
    </row>
    <row r="1232" spans="6:8" s="5" customFormat="1" x14ac:dyDescent="0.25">
      <c r="F1232" s="3"/>
      <c r="H1232" s="10"/>
    </row>
    <row r="1233" spans="6:8" s="5" customFormat="1" x14ac:dyDescent="0.25">
      <c r="F1233" s="3"/>
      <c r="H1233" s="10"/>
    </row>
    <row r="1234" spans="6:8" s="5" customFormat="1" x14ac:dyDescent="0.25">
      <c r="F1234" s="3"/>
      <c r="H1234" s="10"/>
    </row>
    <row r="1235" spans="6:8" s="5" customFormat="1" x14ac:dyDescent="0.25">
      <c r="F1235" s="3"/>
      <c r="H1235" s="10"/>
    </row>
    <row r="1236" spans="6:8" s="5" customFormat="1" x14ac:dyDescent="0.25">
      <c r="F1236" s="3"/>
      <c r="H1236" s="10"/>
    </row>
    <row r="1237" spans="6:8" s="5" customFormat="1" x14ac:dyDescent="0.25">
      <c r="F1237" s="3"/>
      <c r="H1237" s="10"/>
    </row>
    <row r="1238" spans="6:8" s="5" customFormat="1" x14ac:dyDescent="0.25">
      <c r="F1238" s="3"/>
      <c r="H1238" s="10"/>
    </row>
    <row r="1239" spans="6:8" s="5" customFormat="1" x14ac:dyDescent="0.25">
      <c r="F1239" s="3"/>
      <c r="H1239" s="10"/>
    </row>
    <row r="1240" spans="6:8" s="5" customFormat="1" x14ac:dyDescent="0.25">
      <c r="F1240" s="3"/>
      <c r="H1240" s="10"/>
    </row>
    <row r="1241" spans="6:8" s="5" customFormat="1" x14ac:dyDescent="0.25">
      <c r="F1241" s="3"/>
      <c r="H1241" s="10"/>
    </row>
    <row r="1242" spans="6:8" s="5" customFormat="1" x14ac:dyDescent="0.25">
      <c r="F1242" s="3"/>
      <c r="H1242" s="10"/>
    </row>
    <row r="1243" spans="6:8" s="5" customFormat="1" x14ac:dyDescent="0.25">
      <c r="F1243" s="3"/>
      <c r="H1243" s="10"/>
    </row>
    <row r="1244" spans="6:8" s="5" customFormat="1" x14ac:dyDescent="0.25">
      <c r="F1244" s="3"/>
      <c r="H1244" s="10"/>
    </row>
    <row r="1245" spans="6:8" s="5" customFormat="1" x14ac:dyDescent="0.25">
      <c r="F1245" s="3"/>
      <c r="H1245" s="10"/>
    </row>
    <row r="1246" spans="6:8" s="5" customFormat="1" x14ac:dyDescent="0.25">
      <c r="F1246" s="3"/>
      <c r="H1246" s="10"/>
    </row>
    <row r="1247" spans="6:8" s="5" customFormat="1" x14ac:dyDescent="0.25">
      <c r="F1247" s="3"/>
      <c r="H1247" s="10"/>
    </row>
    <row r="1248" spans="6:8" s="5" customFormat="1" x14ac:dyDescent="0.25">
      <c r="F1248" s="3"/>
      <c r="H1248" s="10"/>
    </row>
    <row r="1249" spans="6:8" s="5" customFormat="1" x14ac:dyDescent="0.25">
      <c r="F1249" s="3"/>
      <c r="H1249" s="10"/>
    </row>
    <row r="1250" spans="6:8" s="5" customFormat="1" x14ac:dyDescent="0.25">
      <c r="F1250" s="3"/>
      <c r="H1250" s="10"/>
    </row>
    <row r="1251" spans="6:8" s="5" customFormat="1" x14ac:dyDescent="0.25">
      <c r="F1251" s="3"/>
      <c r="H1251" s="10"/>
    </row>
    <row r="1252" spans="6:8" s="5" customFormat="1" x14ac:dyDescent="0.25">
      <c r="F1252" s="3"/>
      <c r="H1252" s="10"/>
    </row>
    <row r="1253" spans="6:8" s="5" customFormat="1" x14ac:dyDescent="0.25">
      <c r="F1253" s="3"/>
      <c r="H1253" s="10"/>
    </row>
    <row r="1254" spans="6:8" s="5" customFormat="1" x14ac:dyDescent="0.25">
      <c r="F1254" s="3"/>
      <c r="H1254" s="10"/>
    </row>
    <row r="1255" spans="6:8" s="5" customFormat="1" x14ac:dyDescent="0.25">
      <c r="F1255" s="3"/>
      <c r="H1255" s="10"/>
    </row>
    <row r="1256" spans="6:8" s="5" customFormat="1" x14ac:dyDescent="0.25">
      <c r="F1256" s="3"/>
      <c r="H1256" s="10"/>
    </row>
    <row r="1257" spans="6:8" s="5" customFormat="1" x14ac:dyDescent="0.25">
      <c r="F1257" s="3"/>
      <c r="H1257" s="10"/>
    </row>
    <row r="1258" spans="6:8" s="5" customFormat="1" x14ac:dyDescent="0.25">
      <c r="F1258" s="3"/>
      <c r="H1258" s="10"/>
    </row>
    <row r="1259" spans="6:8" s="5" customFormat="1" x14ac:dyDescent="0.25">
      <c r="F1259" s="3"/>
      <c r="H1259" s="10"/>
    </row>
    <row r="1260" spans="6:8" s="5" customFormat="1" x14ac:dyDescent="0.25">
      <c r="F1260" s="3"/>
      <c r="H1260" s="10"/>
    </row>
    <row r="1261" spans="6:8" s="5" customFormat="1" x14ac:dyDescent="0.25">
      <c r="F1261" s="3"/>
      <c r="H1261" s="10"/>
    </row>
    <row r="1262" spans="6:8" s="5" customFormat="1" x14ac:dyDescent="0.25">
      <c r="F1262" s="3"/>
      <c r="H1262" s="10"/>
    </row>
    <row r="1263" spans="6:8" s="5" customFormat="1" x14ac:dyDescent="0.25">
      <c r="F1263" s="3"/>
      <c r="H1263" s="10"/>
    </row>
    <row r="1264" spans="6:8" s="5" customFormat="1" x14ac:dyDescent="0.25">
      <c r="F1264" s="3"/>
      <c r="H1264" s="10"/>
    </row>
    <row r="1265" spans="6:8" s="5" customFormat="1" x14ac:dyDescent="0.25">
      <c r="F1265" s="3"/>
      <c r="H1265" s="10"/>
    </row>
    <row r="1266" spans="6:8" s="5" customFormat="1" x14ac:dyDescent="0.25">
      <c r="F1266" s="3"/>
      <c r="H1266" s="10"/>
    </row>
    <row r="1267" spans="6:8" s="5" customFormat="1" x14ac:dyDescent="0.25">
      <c r="F1267" s="3"/>
      <c r="H1267" s="10"/>
    </row>
    <row r="1268" spans="6:8" s="5" customFormat="1" x14ac:dyDescent="0.25">
      <c r="F1268" s="3"/>
      <c r="H1268" s="10"/>
    </row>
    <row r="1269" spans="6:8" s="5" customFormat="1" x14ac:dyDescent="0.25">
      <c r="F1269" s="3"/>
      <c r="H1269" s="10"/>
    </row>
    <row r="1270" spans="6:8" s="5" customFormat="1" x14ac:dyDescent="0.25">
      <c r="F1270" s="3"/>
      <c r="H1270" s="10"/>
    </row>
    <row r="1271" spans="6:8" s="5" customFormat="1" x14ac:dyDescent="0.25">
      <c r="F1271" s="3"/>
      <c r="H1271" s="10"/>
    </row>
    <row r="1272" spans="6:8" s="5" customFormat="1" x14ac:dyDescent="0.25">
      <c r="F1272" s="3"/>
      <c r="H1272" s="10"/>
    </row>
    <row r="1273" spans="6:8" s="5" customFormat="1" x14ac:dyDescent="0.25">
      <c r="F1273" s="3"/>
      <c r="H1273" s="10"/>
    </row>
    <row r="1274" spans="6:8" s="5" customFormat="1" x14ac:dyDescent="0.25">
      <c r="F1274" s="3"/>
      <c r="H1274" s="10"/>
    </row>
    <row r="1275" spans="6:8" s="5" customFormat="1" x14ac:dyDescent="0.25">
      <c r="F1275" s="3"/>
      <c r="H1275" s="10"/>
    </row>
    <row r="1276" spans="6:8" s="5" customFormat="1" x14ac:dyDescent="0.25">
      <c r="F1276" s="3"/>
      <c r="H1276" s="10"/>
    </row>
    <row r="1277" spans="6:8" s="5" customFormat="1" x14ac:dyDescent="0.25">
      <c r="F1277" s="3"/>
      <c r="H1277" s="10"/>
    </row>
    <row r="1278" spans="6:8" s="5" customFormat="1" x14ac:dyDescent="0.25">
      <c r="F1278" s="3"/>
      <c r="H1278" s="10"/>
    </row>
    <row r="1279" spans="6:8" s="5" customFormat="1" x14ac:dyDescent="0.25">
      <c r="F1279" s="3"/>
      <c r="H1279" s="10"/>
    </row>
    <row r="1280" spans="6:8" s="5" customFormat="1" x14ac:dyDescent="0.25">
      <c r="F1280" s="3"/>
      <c r="H1280" s="10"/>
    </row>
    <row r="1281" spans="6:8" s="5" customFormat="1" x14ac:dyDescent="0.25">
      <c r="F1281" s="3"/>
      <c r="H1281" s="10"/>
    </row>
    <row r="1282" spans="6:8" s="5" customFormat="1" x14ac:dyDescent="0.25">
      <c r="F1282" s="3"/>
      <c r="H1282" s="10"/>
    </row>
    <row r="1283" spans="6:8" s="5" customFormat="1" x14ac:dyDescent="0.25">
      <c r="F1283" s="3"/>
      <c r="H1283" s="10"/>
    </row>
    <row r="1284" spans="6:8" s="5" customFormat="1" x14ac:dyDescent="0.25">
      <c r="F1284" s="3"/>
      <c r="H1284" s="10"/>
    </row>
    <row r="1285" spans="6:8" s="5" customFormat="1" x14ac:dyDescent="0.25">
      <c r="F1285" s="3"/>
      <c r="H1285" s="10"/>
    </row>
    <row r="1286" spans="6:8" s="5" customFormat="1" x14ac:dyDescent="0.25">
      <c r="F1286" s="3"/>
      <c r="H1286" s="10"/>
    </row>
    <row r="1287" spans="6:8" s="5" customFormat="1" x14ac:dyDescent="0.25">
      <c r="F1287" s="3"/>
      <c r="H1287" s="10"/>
    </row>
    <row r="1288" spans="6:8" s="5" customFormat="1" x14ac:dyDescent="0.25">
      <c r="F1288" s="3"/>
      <c r="H1288" s="10"/>
    </row>
    <row r="1289" spans="6:8" s="5" customFormat="1" x14ac:dyDescent="0.25">
      <c r="F1289" s="3"/>
      <c r="H1289" s="10"/>
    </row>
    <row r="1290" spans="6:8" s="5" customFormat="1" x14ac:dyDescent="0.25">
      <c r="F1290" s="3"/>
      <c r="H1290" s="10"/>
    </row>
    <row r="1291" spans="6:8" s="5" customFormat="1" x14ac:dyDescent="0.25">
      <c r="F1291" s="3"/>
      <c r="H1291" s="10"/>
    </row>
    <row r="1292" spans="6:8" s="5" customFormat="1" x14ac:dyDescent="0.25">
      <c r="F1292" s="3"/>
      <c r="H1292" s="10"/>
    </row>
    <row r="1293" spans="6:8" s="5" customFormat="1" x14ac:dyDescent="0.25">
      <c r="F1293" s="3"/>
      <c r="H1293" s="10"/>
    </row>
    <row r="1294" spans="6:8" s="5" customFormat="1" x14ac:dyDescent="0.25">
      <c r="F1294" s="3"/>
      <c r="H1294" s="10"/>
    </row>
    <row r="1295" spans="6:8" s="5" customFormat="1" x14ac:dyDescent="0.25">
      <c r="F1295" s="3"/>
      <c r="H1295" s="10"/>
    </row>
    <row r="1296" spans="6:8" s="5" customFormat="1" x14ac:dyDescent="0.25">
      <c r="F1296" s="3"/>
      <c r="H1296" s="10"/>
    </row>
    <row r="1297" spans="6:8" s="5" customFormat="1" x14ac:dyDescent="0.25">
      <c r="F1297" s="3"/>
      <c r="H1297" s="10"/>
    </row>
    <row r="1298" spans="6:8" s="5" customFormat="1" x14ac:dyDescent="0.25">
      <c r="F1298" s="3"/>
      <c r="H1298" s="10"/>
    </row>
    <row r="1299" spans="6:8" s="5" customFormat="1" x14ac:dyDescent="0.25">
      <c r="F1299" s="3"/>
      <c r="H1299" s="10"/>
    </row>
    <row r="1300" spans="6:8" s="5" customFormat="1" x14ac:dyDescent="0.25">
      <c r="F1300" s="3"/>
      <c r="H1300" s="10"/>
    </row>
    <row r="1301" spans="6:8" s="5" customFormat="1" x14ac:dyDescent="0.25">
      <c r="F1301" s="3"/>
      <c r="H1301" s="10"/>
    </row>
    <row r="1302" spans="6:8" s="5" customFormat="1" x14ac:dyDescent="0.25">
      <c r="F1302" s="3"/>
      <c r="H1302" s="10"/>
    </row>
    <row r="1303" spans="6:8" s="5" customFormat="1" x14ac:dyDescent="0.25">
      <c r="F1303" s="3"/>
      <c r="H1303" s="10"/>
    </row>
    <row r="1304" spans="6:8" s="5" customFormat="1" x14ac:dyDescent="0.25">
      <c r="F1304" s="3"/>
      <c r="H1304" s="10"/>
    </row>
    <row r="1305" spans="6:8" s="5" customFormat="1" x14ac:dyDescent="0.25">
      <c r="F1305" s="3"/>
      <c r="H1305" s="10"/>
    </row>
    <row r="1306" spans="6:8" s="5" customFormat="1" x14ac:dyDescent="0.25">
      <c r="F1306" s="3"/>
      <c r="H1306" s="10"/>
    </row>
    <row r="1307" spans="6:8" s="5" customFormat="1" x14ac:dyDescent="0.25">
      <c r="F1307" s="3"/>
      <c r="H1307" s="10"/>
    </row>
    <row r="1308" spans="6:8" s="5" customFormat="1" x14ac:dyDescent="0.25">
      <c r="F1308" s="3"/>
      <c r="H1308" s="10"/>
    </row>
    <row r="1309" spans="6:8" s="5" customFormat="1" x14ac:dyDescent="0.25">
      <c r="F1309" s="3"/>
      <c r="H1309" s="10"/>
    </row>
    <row r="1310" spans="6:8" s="5" customFormat="1" x14ac:dyDescent="0.25">
      <c r="F1310" s="3"/>
      <c r="H1310" s="10"/>
    </row>
    <row r="1311" spans="6:8" s="5" customFormat="1" x14ac:dyDescent="0.25">
      <c r="F1311" s="3"/>
      <c r="H1311" s="10"/>
    </row>
    <row r="1312" spans="6:8" s="5" customFormat="1" x14ac:dyDescent="0.25">
      <c r="F1312" s="3"/>
      <c r="H1312" s="10"/>
    </row>
    <row r="1313" spans="6:8" s="5" customFormat="1" x14ac:dyDescent="0.25">
      <c r="F1313" s="3"/>
      <c r="H1313" s="10"/>
    </row>
    <row r="1314" spans="6:8" s="5" customFormat="1" x14ac:dyDescent="0.25">
      <c r="F1314" s="3"/>
      <c r="H1314" s="10"/>
    </row>
    <row r="1315" spans="6:8" s="5" customFormat="1" x14ac:dyDescent="0.25">
      <c r="F1315" s="3"/>
      <c r="H1315" s="10"/>
    </row>
    <row r="1316" spans="6:8" s="5" customFormat="1" x14ac:dyDescent="0.25">
      <c r="F1316" s="3"/>
      <c r="H1316" s="10"/>
    </row>
    <row r="1317" spans="6:8" s="5" customFormat="1" x14ac:dyDescent="0.25">
      <c r="F1317" s="3"/>
      <c r="H1317" s="10"/>
    </row>
    <row r="1318" spans="6:8" s="5" customFormat="1" x14ac:dyDescent="0.25">
      <c r="F1318" s="3"/>
      <c r="H1318" s="10"/>
    </row>
    <row r="1319" spans="6:8" s="5" customFormat="1" x14ac:dyDescent="0.25">
      <c r="F1319" s="3"/>
      <c r="H1319" s="10"/>
    </row>
    <row r="1320" spans="6:8" s="5" customFormat="1" x14ac:dyDescent="0.25">
      <c r="F1320" s="3"/>
      <c r="H1320" s="10"/>
    </row>
    <row r="1321" spans="6:8" s="5" customFormat="1" x14ac:dyDescent="0.25">
      <c r="F1321" s="3"/>
      <c r="H1321" s="10"/>
    </row>
    <row r="1322" spans="6:8" s="5" customFormat="1" x14ac:dyDescent="0.25">
      <c r="F1322" s="3"/>
      <c r="H1322" s="10"/>
    </row>
    <row r="1323" spans="6:8" s="5" customFormat="1" x14ac:dyDescent="0.25">
      <c r="F1323" s="3"/>
      <c r="H1323" s="10"/>
    </row>
    <row r="1324" spans="6:8" s="5" customFormat="1" x14ac:dyDescent="0.25">
      <c r="F1324" s="3"/>
      <c r="H1324" s="10"/>
    </row>
    <row r="1325" spans="6:8" s="5" customFormat="1" x14ac:dyDescent="0.25">
      <c r="F1325" s="3"/>
      <c r="H1325" s="10"/>
    </row>
    <row r="1326" spans="6:8" s="5" customFormat="1" x14ac:dyDescent="0.25">
      <c r="F1326" s="3"/>
      <c r="H1326" s="10"/>
    </row>
    <row r="1327" spans="6:8" s="5" customFormat="1" x14ac:dyDescent="0.25">
      <c r="F1327" s="3"/>
      <c r="H1327" s="10"/>
    </row>
    <row r="1328" spans="6:8" s="5" customFormat="1" x14ac:dyDescent="0.25">
      <c r="F1328" s="3"/>
      <c r="H1328" s="10"/>
    </row>
    <row r="1329" spans="6:8" s="5" customFormat="1" x14ac:dyDescent="0.25">
      <c r="F1329" s="3"/>
      <c r="H1329" s="10"/>
    </row>
    <row r="1330" spans="6:8" s="5" customFormat="1" x14ac:dyDescent="0.25">
      <c r="F1330" s="3"/>
      <c r="H1330" s="10"/>
    </row>
    <row r="1331" spans="6:8" s="5" customFormat="1" x14ac:dyDescent="0.25">
      <c r="F1331" s="3"/>
      <c r="H1331" s="10"/>
    </row>
    <row r="1332" spans="6:8" s="5" customFormat="1" x14ac:dyDescent="0.25">
      <c r="F1332" s="3"/>
      <c r="H1332" s="10"/>
    </row>
    <row r="1333" spans="6:8" s="5" customFormat="1" x14ac:dyDescent="0.25">
      <c r="F1333" s="3"/>
      <c r="H1333" s="10"/>
    </row>
    <row r="1334" spans="6:8" s="5" customFormat="1" x14ac:dyDescent="0.25">
      <c r="F1334" s="3"/>
      <c r="H1334" s="10"/>
    </row>
    <row r="1335" spans="6:8" s="5" customFormat="1" x14ac:dyDescent="0.25">
      <c r="F1335" s="3"/>
      <c r="H1335" s="10"/>
    </row>
    <row r="1336" spans="6:8" s="5" customFormat="1" x14ac:dyDescent="0.25">
      <c r="F1336" s="3"/>
      <c r="H1336" s="10"/>
    </row>
    <row r="1337" spans="6:8" s="5" customFormat="1" x14ac:dyDescent="0.25">
      <c r="F1337" s="3"/>
      <c r="H1337" s="10"/>
    </row>
    <row r="1338" spans="6:8" s="5" customFormat="1" x14ac:dyDescent="0.25">
      <c r="F1338" s="3"/>
      <c r="H1338" s="10"/>
    </row>
    <row r="1339" spans="6:8" s="5" customFormat="1" x14ac:dyDescent="0.25">
      <c r="F1339" s="3"/>
      <c r="H1339" s="10"/>
    </row>
    <row r="1340" spans="6:8" s="5" customFormat="1" x14ac:dyDescent="0.25">
      <c r="F1340" s="3"/>
      <c r="H1340" s="10"/>
    </row>
    <row r="1341" spans="6:8" s="5" customFormat="1" x14ac:dyDescent="0.25">
      <c r="F1341" s="3"/>
      <c r="H1341" s="10"/>
    </row>
    <row r="1342" spans="6:8" s="5" customFormat="1" x14ac:dyDescent="0.25">
      <c r="F1342" s="3"/>
      <c r="H1342" s="10"/>
    </row>
    <row r="1343" spans="6:8" s="5" customFormat="1" x14ac:dyDescent="0.25">
      <c r="F1343" s="3"/>
      <c r="H1343" s="10"/>
    </row>
    <row r="1344" spans="6:8" s="5" customFormat="1" x14ac:dyDescent="0.25">
      <c r="F1344" s="3"/>
      <c r="H1344" s="10"/>
    </row>
    <row r="1345" spans="6:8" s="5" customFormat="1" x14ac:dyDescent="0.25">
      <c r="F1345" s="3"/>
      <c r="H1345" s="10"/>
    </row>
    <row r="1346" spans="6:8" s="5" customFormat="1" x14ac:dyDescent="0.25">
      <c r="F1346" s="3"/>
      <c r="H1346" s="10"/>
    </row>
    <row r="1347" spans="6:8" s="5" customFormat="1" x14ac:dyDescent="0.25">
      <c r="F1347" s="3"/>
      <c r="H1347" s="10"/>
    </row>
    <row r="1348" spans="6:8" s="5" customFormat="1" x14ac:dyDescent="0.25">
      <c r="F1348" s="3"/>
      <c r="H1348" s="10"/>
    </row>
    <row r="1349" spans="6:8" s="5" customFormat="1" x14ac:dyDescent="0.25">
      <c r="F1349" s="3"/>
      <c r="H1349" s="10"/>
    </row>
    <row r="1350" spans="6:8" s="5" customFormat="1" x14ac:dyDescent="0.25">
      <c r="F1350" s="3"/>
      <c r="H1350" s="10"/>
    </row>
    <row r="1351" spans="6:8" s="5" customFormat="1" x14ac:dyDescent="0.25">
      <c r="F1351" s="3"/>
      <c r="H1351" s="10"/>
    </row>
    <row r="1352" spans="6:8" s="5" customFormat="1" x14ac:dyDescent="0.25">
      <c r="F1352" s="3"/>
      <c r="H1352" s="10"/>
    </row>
    <row r="1353" spans="6:8" s="5" customFormat="1" x14ac:dyDescent="0.25">
      <c r="F1353" s="3"/>
      <c r="H1353" s="10"/>
    </row>
    <row r="1354" spans="6:8" s="5" customFormat="1" x14ac:dyDescent="0.25">
      <c r="F1354" s="3"/>
      <c r="H1354" s="10"/>
    </row>
    <row r="1355" spans="6:8" s="5" customFormat="1" x14ac:dyDescent="0.25">
      <c r="F1355" s="3"/>
      <c r="H1355" s="10"/>
    </row>
    <row r="1356" spans="6:8" s="5" customFormat="1" x14ac:dyDescent="0.25">
      <c r="F1356" s="3"/>
      <c r="H1356" s="10"/>
    </row>
    <row r="1357" spans="6:8" s="5" customFormat="1" x14ac:dyDescent="0.25">
      <c r="F1357" s="3"/>
      <c r="H1357" s="10"/>
    </row>
    <row r="1358" spans="6:8" s="5" customFormat="1" x14ac:dyDescent="0.25">
      <c r="F1358" s="3"/>
      <c r="H1358" s="10"/>
    </row>
    <row r="1359" spans="6:8" s="5" customFormat="1" x14ac:dyDescent="0.25">
      <c r="F1359" s="3"/>
      <c r="H1359" s="10"/>
    </row>
    <row r="1360" spans="6:8" s="5" customFormat="1" x14ac:dyDescent="0.25">
      <c r="F1360" s="3"/>
      <c r="H1360" s="10"/>
    </row>
    <row r="1361" spans="6:8" s="5" customFormat="1" x14ac:dyDescent="0.25">
      <c r="F1361" s="3"/>
      <c r="H1361" s="10"/>
    </row>
    <row r="1362" spans="6:8" s="5" customFormat="1" x14ac:dyDescent="0.25">
      <c r="F1362" s="3"/>
      <c r="H1362" s="10"/>
    </row>
    <row r="1363" spans="6:8" s="5" customFormat="1" x14ac:dyDescent="0.25">
      <c r="F1363" s="3"/>
      <c r="H1363" s="10"/>
    </row>
    <row r="1364" spans="6:8" s="5" customFormat="1" x14ac:dyDescent="0.25">
      <c r="F1364" s="3"/>
      <c r="H1364" s="10"/>
    </row>
    <row r="1365" spans="6:8" s="5" customFormat="1" x14ac:dyDescent="0.25">
      <c r="F1365" s="3"/>
      <c r="H1365" s="10"/>
    </row>
    <row r="1366" spans="6:8" s="5" customFormat="1" x14ac:dyDescent="0.25">
      <c r="F1366" s="3"/>
      <c r="H1366" s="10"/>
    </row>
    <row r="1367" spans="6:8" s="5" customFormat="1" x14ac:dyDescent="0.25">
      <c r="F1367" s="3"/>
      <c r="H1367" s="10"/>
    </row>
    <row r="1368" spans="6:8" s="5" customFormat="1" x14ac:dyDescent="0.25">
      <c r="F1368" s="3"/>
      <c r="H1368" s="10"/>
    </row>
    <row r="1369" spans="6:8" s="5" customFormat="1" x14ac:dyDescent="0.25">
      <c r="F1369" s="3"/>
      <c r="H1369" s="10"/>
    </row>
    <row r="1370" spans="6:8" s="5" customFormat="1" x14ac:dyDescent="0.25">
      <c r="F1370" s="3"/>
      <c r="H1370" s="10"/>
    </row>
    <row r="1371" spans="6:8" s="5" customFormat="1" x14ac:dyDescent="0.25">
      <c r="F1371" s="3"/>
      <c r="H1371" s="10"/>
    </row>
    <row r="1372" spans="6:8" s="5" customFormat="1" x14ac:dyDescent="0.25">
      <c r="F1372" s="3"/>
      <c r="H1372" s="10"/>
    </row>
    <row r="1373" spans="6:8" s="5" customFormat="1" x14ac:dyDescent="0.25">
      <c r="F1373" s="3"/>
      <c r="H1373" s="10"/>
    </row>
    <row r="1374" spans="6:8" s="5" customFormat="1" x14ac:dyDescent="0.25">
      <c r="F1374" s="3"/>
      <c r="H1374" s="10"/>
    </row>
    <row r="1375" spans="6:8" s="5" customFormat="1" x14ac:dyDescent="0.25">
      <c r="F1375" s="3"/>
      <c r="H1375" s="10"/>
    </row>
    <row r="1376" spans="6:8" s="5" customFormat="1" x14ac:dyDescent="0.25">
      <c r="F1376" s="3"/>
      <c r="H1376" s="10"/>
    </row>
    <row r="1377" spans="6:8" s="5" customFormat="1" x14ac:dyDescent="0.25">
      <c r="F1377" s="3"/>
      <c r="H1377" s="10"/>
    </row>
    <row r="1378" spans="6:8" s="5" customFormat="1" x14ac:dyDescent="0.25">
      <c r="F1378" s="3"/>
      <c r="H1378" s="10"/>
    </row>
    <row r="1379" spans="6:8" s="5" customFormat="1" x14ac:dyDescent="0.25">
      <c r="F1379" s="3"/>
      <c r="H1379" s="10"/>
    </row>
    <row r="1380" spans="6:8" s="5" customFormat="1" x14ac:dyDescent="0.25">
      <c r="F1380" s="3"/>
      <c r="H1380" s="10"/>
    </row>
    <row r="1381" spans="6:8" s="5" customFormat="1" x14ac:dyDescent="0.25">
      <c r="F1381" s="3"/>
      <c r="H1381" s="10"/>
    </row>
    <row r="1382" spans="6:8" s="5" customFormat="1" x14ac:dyDescent="0.25">
      <c r="F1382" s="3"/>
      <c r="H1382" s="10"/>
    </row>
    <row r="1383" spans="6:8" s="5" customFormat="1" x14ac:dyDescent="0.25">
      <c r="F1383" s="3"/>
      <c r="H1383" s="10"/>
    </row>
    <row r="1384" spans="6:8" s="5" customFormat="1" x14ac:dyDescent="0.25">
      <c r="F1384" s="3"/>
      <c r="H1384" s="10"/>
    </row>
    <row r="1385" spans="6:8" s="5" customFormat="1" x14ac:dyDescent="0.25">
      <c r="F1385" s="3"/>
      <c r="H1385" s="10"/>
    </row>
    <row r="1386" spans="6:8" s="5" customFormat="1" x14ac:dyDescent="0.25">
      <c r="F1386" s="3"/>
      <c r="H1386" s="10"/>
    </row>
    <row r="1387" spans="6:8" s="5" customFormat="1" x14ac:dyDescent="0.25">
      <c r="F1387" s="3"/>
      <c r="H1387" s="10"/>
    </row>
    <row r="1388" spans="6:8" s="5" customFormat="1" x14ac:dyDescent="0.25">
      <c r="F1388" s="3"/>
      <c r="H1388" s="10"/>
    </row>
    <row r="1389" spans="6:8" s="5" customFormat="1" x14ac:dyDescent="0.25">
      <c r="F1389" s="3"/>
      <c r="H1389" s="10"/>
    </row>
    <row r="1390" spans="6:8" s="5" customFormat="1" x14ac:dyDescent="0.25">
      <c r="F1390" s="3"/>
      <c r="H1390" s="10"/>
    </row>
    <row r="1391" spans="6:8" s="5" customFormat="1" x14ac:dyDescent="0.25">
      <c r="F1391" s="3"/>
      <c r="H1391" s="10"/>
    </row>
    <row r="1392" spans="6:8" s="5" customFormat="1" x14ac:dyDescent="0.25">
      <c r="F1392" s="3"/>
      <c r="H1392" s="10"/>
    </row>
    <row r="1393" spans="6:8" s="5" customFormat="1" x14ac:dyDescent="0.25">
      <c r="F1393" s="3"/>
      <c r="H1393" s="10"/>
    </row>
    <row r="1394" spans="6:8" s="5" customFormat="1" x14ac:dyDescent="0.25">
      <c r="F1394" s="3"/>
      <c r="H1394" s="10"/>
    </row>
    <row r="1395" spans="6:8" s="5" customFormat="1" x14ac:dyDescent="0.25">
      <c r="F1395" s="3"/>
      <c r="H1395" s="10"/>
    </row>
    <row r="1396" spans="6:8" s="5" customFormat="1" x14ac:dyDescent="0.25">
      <c r="F1396" s="3"/>
      <c r="H1396" s="10"/>
    </row>
    <row r="1397" spans="6:8" s="5" customFormat="1" x14ac:dyDescent="0.25">
      <c r="F1397" s="3"/>
      <c r="H1397" s="10"/>
    </row>
    <row r="1398" spans="6:8" s="5" customFormat="1" x14ac:dyDescent="0.25">
      <c r="F1398" s="3"/>
      <c r="H1398" s="10"/>
    </row>
    <row r="1399" spans="6:8" s="5" customFormat="1" x14ac:dyDescent="0.25">
      <c r="F1399" s="3"/>
      <c r="H1399" s="10"/>
    </row>
    <row r="1400" spans="6:8" s="5" customFormat="1" x14ac:dyDescent="0.25">
      <c r="F1400" s="3"/>
      <c r="H1400" s="10"/>
    </row>
    <row r="1401" spans="6:8" s="5" customFormat="1" x14ac:dyDescent="0.25">
      <c r="F1401" s="3"/>
      <c r="H1401" s="10"/>
    </row>
    <row r="1402" spans="6:8" s="5" customFormat="1" x14ac:dyDescent="0.25">
      <c r="F1402" s="3"/>
      <c r="H1402" s="10"/>
    </row>
    <row r="1403" spans="6:8" s="5" customFormat="1" x14ac:dyDescent="0.25">
      <c r="F1403" s="3"/>
      <c r="H1403" s="10"/>
    </row>
    <row r="1404" spans="6:8" s="5" customFormat="1" x14ac:dyDescent="0.25">
      <c r="F1404" s="3"/>
      <c r="H1404" s="10"/>
    </row>
    <row r="1405" spans="6:8" s="5" customFormat="1" x14ac:dyDescent="0.25">
      <c r="F1405" s="3"/>
      <c r="H1405" s="10"/>
    </row>
    <row r="1406" spans="6:8" s="5" customFormat="1" x14ac:dyDescent="0.25">
      <c r="F1406" s="3"/>
      <c r="H1406" s="10"/>
    </row>
    <row r="1407" spans="6:8" s="5" customFormat="1" x14ac:dyDescent="0.25">
      <c r="F1407" s="3"/>
      <c r="H1407" s="10"/>
    </row>
    <row r="1408" spans="6:8" s="5" customFormat="1" x14ac:dyDescent="0.25">
      <c r="F1408" s="3"/>
      <c r="H1408" s="10"/>
    </row>
    <row r="1409" spans="6:8" s="5" customFormat="1" x14ac:dyDescent="0.25">
      <c r="F1409" s="3"/>
      <c r="H1409" s="10"/>
    </row>
    <row r="1410" spans="6:8" s="5" customFormat="1" x14ac:dyDescent="0.25">
      <c r="F1410" s="3"/>
      <c r="H1410" s="10"/>
    </row>
    <row r="1411" spans="6:8" s="5" customFormat="1" x14ac:dyDescent="0.25">
      <c r="F1411" s="3"/>
      <c r="H1411" s="10"/>
    </row>
    <row r="1412" spans="6:8" s="5" customFormat="1" x14ac:dyDescent="0.25">
      <c r="F1412" s="3"/>
      <c r="H1412" s="10"/>
    </row>
    <row r="1413" spans="6:8" s="5" customFormat="1" x14ac:dyDescent="0.25">
      <c r="F1413" s="3"/>
      <c r="H1413" s="10"/>
    </row>
    <row r="1414" spans="6:8" s="5" customFormat="1" x14ac:dyDescent="0.25">
      <c r="F1414" s="3"/>
      <c r="H1414" s="10"/>
    </row>
    <row r="1415" spans="6:8" s="5" customFormat="1" x14ac:dyDescent="0.25">
      <c r="F1415" s="3"/>
      <c r="H1415" s="10"/>
    </row>
    <row r="1416" spans="6:8" s="5" customFormat="1" x14ac:dyDescent="0.25">
      <c r="F1416" s="3"/>
      <c r="H1416" s="10"/>
    </row>
    <row r="1417" spans="6:8" s="5" customFormat="1" x14ac:dyDescent="0.25">
      <c r="F1417" s="3"/>
      <c r="H1417" s="10"/>
    </row>
    <row r="1418" spans="6:8" s="5" customFormat="1" x14ac:dyDescent="0.25">
      <c r="F1418" s="3"/>
      <c r="H1418" s="10"/>
    </row>
    <row r="1419" spans="6:8" s="5" customFormat="1" x14ac:dyDescent="0.25">
      <c r="F1419" s="3"/>
      <c r="H1419" s="10"/>
    </row>
    <row r="1420" spans="6:8" s="5" customFormat="1" x14ac:dyDescent="0.25">
      <c r="F1420" s="3"/>
      <c r="H1420" s="10"/>
    </row>
    <row r="1421" spans="6:8" s="5" customFormat="1" x14ac:dyDescent="0.25">
      <c r="F1421" s="3"/>
      <c r="H1421" s="10"/>
    </row>
    <row r="1422" spans="6:8" s="5" customFormat="1" x14ac:dyDescent="0.25">
      <c r="F1422" s="3"/>
      <c r="H1422" s="10"/>
    </row>
    <row r="1423" spans="6:8" s="5" customFormat="1" x14ac:dyDescent="0.25">
      <c r="F1423" s="3"/>
      <c r="H1423" s="10"/>
    </row>
    <row r="1424" spans="6:8" s="5" customFormat="1" x14ac:dyDescent="0.25">
      <c r="F1424" s="3"/>
      <c r="H1424" s="10"/>
    </row>
    <row r="1425" spans="6:8" s="5" customFormat="1" x14ac:dyDescent="0.25">
      <c r="F1425" s="3"/>
      <c r="H1425" s="10"/>
    </row>
    <row r="1426" spans="6:8" s="5" customFormat="1" x14ac:dyDescent="0.25">
      <c r="F1426" s="3"/>
      <c r="H1426" s="10"/>
    </row>
    <row r="1427" spans="6:8" s="5" customFormat="1" x14ac:dyDescent="0.25">
      <c r="F1427" s="3"/>
      <c r="H1427" s="10"/>
    </row>
    <row r="1428" spans="6:8" s="5" customFormat="1" x14ac:dyDescent="0.25">
      <c r="F1428" s="3"/>
      <c r="H1428" s="10"/>
    </row>
    <row r="1429" spans="6:8" s="5" customFormat="1" x14ac:dyDescent="0.25">
      <c r="F1429" s="3"/>
      <c r="H1429" s="10"/>
    </row>
    <row r="1430" spans="6:8" s="5" customFormat="1" x14ac:dyDescent="0.25">
      <c r="F1430" s="3"/>
      <c r="H1430" s="10"/>
    </row>
    <row r="1431" spans="6:8" s="5" customFormat="1" x14ac:dyDescent="0.25">
      <c r="F1431" s="3"/>
      <c r="H1431" s="10"/>
    </row>
    <row r="1432" spans="6:8" s="5" customFormat="1" x14ac:dyDescent="0.25">
      <c r="F1432" s="3"/>
      <c r="H1432" s="10"/>
    </row>
    <row r="1433" spans="6:8" s="5" customFormat="1" x14ac:dyDescent="0.25">
      <c r="F1433" s="3"/>
      <c r="H1433" s="10"/>
    </row>
    <row r="1434" spans="6:8" s="5" customFormat="1" x14ac:dyDescent="0.25">
      <c r="F1434" s="3"/>
      <c r="H1434" s="10"/>
    </row>
    <row r="1435" spans="6:8" s="5" customFormat="1" x14ac:dyDescent="0.25">
      <c r="F1435" s="3"/>
      <c r="H1435" s="10"/>
    </row>
    <row r="1436" spans="6:8" s="5" customFormat="1" x14ac:dyDescent="0.25">
      <c r="F1436" s="3"/>
      <c r="H1436" s="10"/>
    </row>
    <row r="1437" spans="6:8" s="5" customFormat="1" x14ac:dyDescent="0.25">
      <c r="F1437" s="3"/>
      <c r="H1437" s="10"/>
    </row>
    <row r="1438" spans="6:8" s="5" customFormat="1" x14ac:dyDescent="0.25">
      <c r="F1438" s="3"/>
      <c r="H1438" s="10"/>
    </row>
    <row r="1439" spans="6:8" s="5" customFormat="1" x14ac:dyDescent="0.25">
      <c r="F1439" s="3"/>
      <c r="H1439" s="10"/>
    </row>
    <row r="1440" spans="6:8" s="5" customFormat="1" x14ac:dyDescent="0.25">
      <c r="F1440" s="3"/>
      <c r="H1440" s="10"/>
    </row>
    <row r="1441" spans="6:8" s="5" customFormat="1" x14ac:dyDescent="0.25">
      <c r="F1441" s="3"/>
      <c r="H1441" s="10"/>
    </row>
    <row r="1442" spans="6:8" s="5" customFormat="1" x14ac:dyDescent="0.25">
      <c r="F1442" s="3"/>
      <c r="H1442" s="10"/>
    </row>
    <row r="1443" spans="6:8" s="5" customFormat="1" x14ac:dyDescent="0.25">
      <c r="F1443" s="3"/>
      <c r="H1443" s="10"/>
    </row>
    <row r="1444" spans="6:8" s="5" customFormat="1" x14ac:dyDescent="0.25">
      <c r="F1444" s="3"/>
      <c r="H1444" s="10"/>
    </row>
    <row r="1445" spans="6:8" s="5" customFormat="1" x14ac:dyDescent="0.25">
      <c r="F1445" s="3"/>
      <c r="H1445" s="10"/>
    </row>
    <row r="1446" spans="6:8" s="5" customFormat="1" x14ac:dyDescent="0.25">
      <c r="F1446" s="3"/>
      <c r="H1446" s="10"/>
    </row>
    <row r="1447" spans="6:8" s="5" customFormat="1" x14ac:dyDescent="0.25">
      <c r="F1447" s="3"/>
      <c r="H1447" s="10"/>
    </row>
    <row r="1448" spans="6:8" s="5" customFormat="1" x14ac:dyDescent="0.25">
      <c r="F1448" s="3"/>
      <c r="H1448" s="10"/>
    </row>
    <row r="1449" spans="6:8" s="5" customFormat="1" x14ac:dyDescent="0.25">
      <c r="F1449" s="3"/>
      <c r="H1449" s="10"/>
    </row>
    <row r="1450" spans="6:8" s="5" customFormat="1" x14ac:dyDescent="0.25">
      <c r="F1450" s="3"/>
      <c r="H1450" s="10"/>
    </row>
    <row r="1451" spans="6:8" s="5" customFormat="1" x14ac:dyDescent="0.25">
      <c r="F1451" s="3"/>
      <c r="H1451" s="10"/>
    </row>
    <row r="1452" spans="6:8" s="5" customFormat="1" x14ac:dyDescent="0.25">
      <c r="F1452" s="3"/>
      <c r="H1452" s="10"/>
    </row>
    <row r="1453" spans="6:8" s="5" customFormat="1" x14ac:dyDescent="0.25">
      <c r="F1453" s="3"/>
      <c r="H1453" s="10"/>
    </row>
    <row r="1454" spans="6:8" s="5" customFormat="1" x14ac:dyDescent="0.25">
      <c r="F1454" s="3"/>
      <c r="H1454" s="10"/>
    </row>
    <row r="1455" spans="6:8" s="5" customFormat="1" x14ac:dyDescent="0.25">
      <c r="F1455" s="3"/>
      <c r="H1455" s="10"/>
    </row>
    <row r="1456" spans="6:8" s="5" customFormat="1" x14ac:dyDescent="0.25">
      <c r="F1456" s="3"/>
      <c r="H1456" s="10"/>
    </row>
    <row r="1457" spans="6:8" s="5" customFormat="1" x14ac:dyDescent="0.25">
      <c r="F1457" s="3"/>
      <c r="H1457" s="10"/>
    </row>
    <row r="1458" spans="6:8" s="5" customFormat="1" x14ac:dyDescent="0.25">
      <c r="F1458" s="3"/>
      <c r="H1458" s="10"/>
    </row>
    <row r="1459" spans="6:8" s="5" customFormat="1" x14ac:dyDescent="0.25">
      <c r="F1459" s="3"/>
      <c r="H1459" s="10"/>
    </row>
    <row r="1460" spans="6:8" s="5" customFormat="1" x14ac:dyDescent="0.25">
      <c r="F1460" s="3"/>
      <c r="H1460" s="10"/>
    </row>
    <row r="1461" spans="6:8" s="5" customFormat="1" x14ac:dyDescent="0.25">
      <c r="F1461" s="3"/>
      <c r="H1461" s="10"/>
    </row>
    <row r="1462" spans="6:8" s="5" customFormat="1" x14ac:dyDescent="0.25">
      <c r="F1462" s="3"/>
      <c r="H1462" s="10"/>
    </row>
    <row r="1463" spans="6:8" s="5" customFormat="1" x14ac:dyDescent="0.25">
      <c r="F1463" s="3"/>
      <c r="H1463" s="10"/>
    </row>
    <row r="1464" spans="6:8" s="5" customFormat="1" x14ac:dyDescent="0.25">
      <c r="F1464" s="3"/>
      <c r="H1464" s="10"/>
    </row>
    <row r="1465" spans="6:8" s="5" customFormat="1" x14ac:dyDescent="0.25">
      <c r="F1465" s="3"/>
      <c r="H1465" s="10"/>
    </row>
    <row r="1466" spans="6:8" s="5" customFormat="1" x14ac:dyDescent="0.25">
      <c r="F1466" s="3"/>
      <c r="H1466" s="10"/>
    </row>
    <row r="1467" spans="6:8" s="5" customFormat="1" x14ac:dyDescent="0.25">
      <c r="F1467" s="3"/>
      <c r="H1467" s="10"/>
    </row>
    <row r="1468" spans="6:8" s="5" customFormat="1" x14ac:dyDescent="0.25">
      <c r="F1468" s="3"/>
      <c r="H1468" s="10"/>
    </row>
    <row r="1469" spans="6:8" s="5" customFormat="1" x14ac:dyDescent="0.25">
      <c r="F1469" s="3"/>
      <c r="H1469" s="10"/>
    </row>
    <row r="1470" spans="6:8" s="5" customFormat="1" x14ac:dyDescent="0.25">
      <c r="F1470" s="3"/>
      <c r="H1470" s="10"/>
    </row>
    <row r="1471" spans="6:8" s="5" customFormat="1" x14ac:dyDescent="0.25">
      <c r="F1471" s="3"/>
      <c r="H1471" s="10"/>
    </row>
    <row r="1472" spans="6:8" s="5" customFormat="1" x14ac:dyDescent="0.25">
      <c r="F1472" s="3"/>
      <c r="H1472" s="10"/>
    </row>
    <row r="1473" spans="6:8" s="5" customFormat="1" x14ac:dyDescent="0.25">
      <c r="F1473" s="3"/>
      <c r="H1473" s="10"/>
    </row>
    <row r="1474" spans="6:8" s="5" customFormat="1" x14ac:dyDescent="0.25">
      <c r="F1474" s="3"/>
      <c r="H1474" s="10"/>
    </row>
    <row r="1475" spans="6:8" s="5" customFormat="1" x14ac:dyDescent="0.25">
      <c r="F1475" s="3"/>
      <c r="H1475" s="10"/>
    </row>
    <row r="1476" spans="6:8" s="5" customFormat="1" x14ac:dyDescent="0.25">
      <c r="F1476" s="3"/>
      <c r="H1476" s="10"/>
    </row>
    <row r="1477" spans="6:8" s="5" customFormat="1" x14ac:dyDescent="0.25">
      <c r="F1477" s="3"/>
      <c r="H1477" s="10"/>
    </row>
    <row r="1478" spans="6:8" s="5" customFormat="1" x14ac:dyDescent="0.25">
      <c r="F1478" s="3"/>
      <c r="H1478" s="10"/>
    </row>
    <row r="1479" spans="6:8" s="5" customFormat="1" x14ac:dyDescent="0.25">
      <c r="F1479" s="3"/>
      <c r="H1479" s="10"/>
    </row>
    <row r="1480" spans="6:8" s="5" customFormat="1" x14ac:dyDescent="0.25">
      <c r="F1480" s="3"/>
      <c r="H1480" s="10"/>
    </row>
    <row r="1481" spans="6:8" s="5" customFormat="1" x14ac:dyDescent="0.25">
      <c r="F1481" s="3"/>
      <c r="H1481" s="10"/>
    </row>
    <row r="1482" spans="6:8" s="5" customFormat="1" x14ac:dyDescent="0.25">
      <c r="F1482" s="3"/>
      <c r="H1482" s="10"/>
    </row>
    <row r="1483" spans="6:8" s="5" customFormat="1" x14ac:dyDescent="0.25">
      <c r="F1483" s="3"/>
      <c r="H1483" s="10"/>
    </row>
    <row r="1484" spans="6:8" s="5" customFormat="1" x14ac:dyDescent="0.25">
      <c r="F1484" s="3"/>
      <c r="H1484" s="10"/>
    </row>
    <row r="1485" spans="6:8" s="5" customFormat="1" x14ac:dyDescent="0.25">
      <c r="F1485" s="3"/>
      <c r="H1485" s="10"/>
    </row>
    <row r="1486" spans="6:8" s="5" customFormat="1" x14ac:dyDescent="0.25">
      <c r="F1486" s="3"/>
      <c r="H1486" s="10"/>
    </row>
    <row r="1487" spans="6:8" s="5" customFormat="1" x14ac:dyDescent="0.25">
      <c r="F1487" s="3"/>
      <c r="H1487" s="10"/>
    </row>
    <row r="1488" spans="6:8" s="5" customFormat="1" x14ac:dyDescent="0.25">
      <c r="F1488" s="3"/>
      <c r="H1488" s="10"/>
    </row>
    <row r="1489" spans="6:8" s="5" customFormat="1" x14ac:dyDescent="0.25">
      <c r="F1489" s="3"/>
      <c r="H1489" s="10"/>
    </row>
    <row r="1490" spans="6:8" s="5" customFormat="1" x14ac:dyDescent="0.25">
      <c r="F1490" s="3"/>
      <c r="H1490" s="10"/>
    </row>
    <row r="1491" spans="6:8" s="5" customFormat="1" x14ac:dyDescent="0.25">
      <c r="F1491" s="3"/>
      <c r="H1491" s="10"/>
    </row>
    <row r="1492" spans="6:8" s="5" customFormat="1" x14ac:dyDescent="0.25">
      <c r="F1492" s="3"/>
      <c r="H1492" s="10"/>
    </row>
    <row r="1493" spans="6:8" s="5" customFormat="1" x14ac:dyDescent="0.25">
      <c r="F1493" s="3"/>
      <c r="H1493" s="10"/>
    </row>
    <row r="1494" spans="6:8" s="5" customFormat="1" x14ac:dyDescent="0.25">
      <c r="F1494" s="3"/>
      <c r="H1494" s="10"/>
    </row>
    <row r="1495" spans="6:8" s="5" customFormat="1" x14ac:dyDescent="0.25">
      <c r="F1495" s="3"/>
      <c r="H1495" s="10"/>
    </row>
    <row r="1496" spans="6:8" s="5" customFormat="1" x14ac:dyDescent="0.25">
      <c r="F1496" s="3"/>
      <c r="H1496" s="10"/>
    </row>
    <row r="1497" spans="6:8" s="5" customFormat="1" x14ac:dyDescent="0.25">
      <c r="F1497" s="3"/>
      <c r="H1497" s="10"/>
    </row>
    <row r="1498" spans="6:8" s="5" customFormat="1" x14ac:dyDescent="0.25">
      <c r="F1498" s="3"/>
      <c r="H1498" s="10"/>
    </row>
    <row r="1499" spans="6:8" s="5" customFormat="1" x14ac:dyDescent="0.25">
      <c r="F1499" s="3"/>
      <c r="H1499" s="10"/>
    </row>
    <row r="1500" spans="6:8" s="5" customFormat="1" x14ac:dyDescent="0.25">
      <c r="F1500" s="3"/>
      <c r="H1500" s="10"/>
    </row>
    <row r="1501" spans="6:8" s="5" customFormat="1" x14ac:dyDescent="0.25">
      <c r="F1501" s="3"/>
      <c r="H1501" s="10"/>
    </row>
    <row r="1502" spans="6:8" s="5" customFormat="1" x14ac:dyDescent="0.25">
      <c r="F1502" s="3"/>
      <c r="H1502" s="10"/>
    </row>
    <row r="1503" spans="6:8" s="5" customFormat="1" x14ac:dyDescent="0.25">
      <c r="F1503" s="3"/>
      <c r="H1503" s="10"/>
    </row>
    <row r="1504" spans="6:8" s="5" customFormat="1" x14ac:dyDescent="0.25">
      <c r="F1504" s="3"/>
      <c r="H1504" s="10"/>
    </row>
    <row r="1505" spans="6:8" s="5" customFormat="1" x14ac:dyDescent="0.25">
      <c r="F1505" s="3"/>
      <c r="H1505" s="10"/>
    </row>
    <row r="1506" spans="6:8" s="5" customFormat="1" x14ac:dyDescent="0.25">
      <c r="F1506" s="3"/>
      <c r="H1506" s="10"/>
    </row>
    <row r="1507" spans="6:8" s="5" customFormat="1" x14ac:dyDescent="0.25">
      <c r="F1507" s="3"/>
      <c r="H1507" s="10"/>
    </row>
    <row r="1508" spans="6:8" s="5" customFormat="1" x14ac:dyDescent="0.25">
      <c r="F1508" s="3"/>
      <c r="H1508" s="10"/>
    </row>
    <row r="1509" spans="6:8" s="5" customFormat="1" x14ac:dyDescent="0.25">
      <c r="F1509" s="3"/>
      <c r="H1509" s="10"/>
    </row>
    <row r="1510" spans="6:8" s="5" customFormat="1" x14ac:dyDescent="0.25">
      <c r="F1510" s="3"/>
      <c r="H1510" s="10"/>
    </row>
    <row r="1511" spans="6:8" s="5" customFormat="1" x14ac:dyDescent="0.25">
      <c r="F1511" s="3"/>
      <c r="H1511" s="10"/>
    </row>
    <row r="1512" spans="6:8" s="5" customFormat="1" x14ac:dyDescent="0.25">
      <c r="F1512" s="3"/>
      <c r="H1512" s="10"/>
    </row>
    <row r="1513" spans="6:8" s="5" customFormat="1" x14ac:dyDescent="0.25">
      <c r="F1513" s="3"/>
      <c r="H1513" s="10"/>
    </row>
    <row r="1514" spans="6:8" s="5" customFormat="1" x14ac:dyDescent="0.25">
      <c r="F1514" s="3"/>
      <c r="H1514" s="10"/>
    </row>
    <row r="1515" spans="6:8" s="5" customFormat="1" x14ac:dyDescent="0.25">
      <c r="F1515" s="3"/>
      <c r="H1515" s="10"/>
    </row>
    <row r="1516" spans="6:8" s="5" customFormat="1" x14ac:dyDescent="0.25">
      <c r="F1516" s="3"/>
      <c r="H1516" s="10"/>
    </row>
    <row r="1517" spans="6:8" s="5" customFormat="1" x14ac:dyDescent="0.25">
      <c r="F1517" s="3"/>
      <c r="H1517" s="10"/>
    </row>
    <row r="1518" spans="6:8" s="5" customFormat="1" x14ac:dyDescent="0.25">
      <c r="F1518" s="3"/>
      <c r="H1518" s="10"/>
    </row>
    <row r="1519" spans="6:8" s="5" customFormat="1" x14ac:dyDescent="0.25">
      <c r="F1519" s="3"/>
      <c r="H1519" s="10"/>
    </row>
    <row r="1520" spans="6:8" s="5" customFormat="1" x14ac:dyDescent="0.25">
      <c r="F1520" s="3"/>
      <c r="H1520" s="10"/>
    </row>
    <row r="1521" spans="6:8" s="5" customFormat="1" x14ac:dyDescent="0.25">
      <c r="F1521" s="3"/>
      <c r="H1521" s="10"/>
    </row>
    <row r="1522" spans="6:8" s="5" customFormat="1" x14ac:dyDescent="0.25">
      <c r="F1522" s="3"/>
      <c r="H1522" s="10"/>
    </row>
    <row r="1523" spans="6:8" s="5" customFormat="1" x14ac:dyDescent="0.25">
      <c r="F1523" s="3"/>
      <c r="H1523" s="10"/>
    </row>
    <row r="1524" spans="6:8" s="5" customFormat="1" x14ac:dyDescent="0.25">
      <c r="F1524" s="3"/>
      <c r="H1524" s="10"/>
    </row>
    <row r="1525" spans="6:8" s="5" customFormat="1" x14ac:dyDescent="0.25">
      <c r="F1525" s="3"/>
      <c r="H1525" s="10"/>
    </row>
    <row r="1526" spans="6:8" s="5" customFormat="1" x14ac:dyDescent="0.25">
      <c r="F1526" s="3"/>
      <c r="H1526" s="10"/>
    </row>
    <row r="1527" spans="6:8" s="5" customFormat="1" x14ac:dyDescent="0.25">
      <c r="F1527" s="3"/>
      <c r="H1527" s="10"/>
    </row>
    <row r="1528" spans="6:8" s="5" customFormat="1" x14ac:dyDescent="0.25">
      <c r="F1528" s="3"/>
      <c r="H1528" s="10"/>
    </row>
    <row r="1529" spans="6:8" s="5" customFormat="1" x14ac:dyDescent="0.25">
      <c r="F1529" s="3"/>
      <c r="H1529" s="10"/>
    </row>
    <row r="1530" spans="6:8" s="5" customFormat="1" x14ac:dyDescent="0.25">
      <c r="F1530" s="3"/>
      <c r="H1530" s="10"/>
    </row>
    <row r="1531" spans="6:8" s="5" customFormat="1" x14ac:dyDescent="0.25">
      <c r="F1531" s="3"/>
      <c r="H1531" s="10"/>
    </row>
    <row r="1532" spans="6:8" s="5" customFormat="1" x14ac:dyDescent="0.25">
      <c r="F1532" s="3"/>
      <c r="H1532" s="10"/>
    </row>
    <row r="1533" spans="6:8" s="5" customFormat="1" x14ac:dyDescent="0.25">
      <c r="F1533" s="3"/>
      <c r="H1533" s="10"/>
    </row>
    <row r="1534" spans="6:8" s="5" customFormat="1" x14ac:dyDescent="0.25">
      <c r="F1534" s="3"/>
      <c r="H1534" s="10"/>
    </row>
    <row r="1535" spans="6:8" s="5" customFormat="1" x14ac:dyDescent="0.25">
      <c r="F1535" s="3"/>
      <c r="H1535" s="10"/>
    </row>
    <row r="1536" spans="6:8" s="5" customFormat="1" x14ac:dyDescent="0.25">
      <c r="F1536" s="3"/>
      <c r="H1536" s="10"/>
    </row>
    <row r="1537" spans="6:8" s="5" customFormat="1" x14ac:dyDescent="0.25">
      <c r="F1537" s="3"/>
      <c r="H1537" s="10"/>
    </row>
    <row r="1538" spans="6:8" s="5" customFormat="1" x14ac:dyDescent="0.25">
      <c r="F1538" s="3"/>
      <c r="H1538" s="10"/>
    </row>
    <row r="1539" spans="6:8" s="5" customFormat="1" x14ac:dyDescent="0.25">
      <c r="F1539" s="3"/>
      <c r="H1539" s="10"/>
    </row>
    <row r="1540" spans="6:8" s="5" customFormat="1" x14ac:dyDescent="0.25">
      <c r="F1540" s="3"/>
      <c r="H1540" s="10"/>
    </row>
    <row r="1541" spans="6:8" s="5" customFormat="1" x14ac:dyDescent="0.25">
      <c r="F1541" s="3"/>
      <c r="H1541" s="10"/>
    </row>
    <row r="1542" spans="6:8" s="5" customFormat="1" x14ac:dyDescent="0.25">
      <c r="F1542" s="3"/>
      <c r="H1542" s="10"/>
    </row>
    <row r="1543" spans="6:8" s="5" customFormat="1" x14ac:dyDescent="0.25">
      <c r="F1543" s="3"/>
      <c r="H1543" s="10"/>
    </row>
    <row r="1544" spans="6:8" s="5" customFormat="1" x14ac:dyDescent="0.25">
      <c r="F1544" s="3"/>
      <c r="H1544" s="10"/>
    </row>
    <row r="1545" spans="6:8" s="5" customFormat="1" x14ac:dyDescent="0.25">
      <c r="F1545" s="3"/>
      <c r="H1545" s="10"/>
    </row>
    <row r="1546" spans="6:8" s="5" customFormat="1" x14ac:dyDescent="0.25">
      <c r="F1546" s="3"/>
      <c r="H1546" s="10"/>
    </row>
    <row r="1547" spans="6:8" s="5" customFormat="1" x14ac:dyDescent="0.25">
      <c r="F1547" s="3"/>
      <c r="H1547" s="10"/>
    </row>
    <row r="1548" spans="6:8" s="5" customFormat="1" x14ac:dyDescent="0.25">
      <c r="F1548" s="3"/>
      <c r="H1548" s="10"/>
    </row>
    <row r="1549" spans="6:8" s="5" customFormat="1" x14ac:dyDescent="0.25">
      <c r="F1549" s="3"/>
      <c r="H1549" s="10"/>
    </row>
    <row r="1550" spans="6:8" s="5" customFormat="1" x14ac:dyDescent="0.25">
      <c r="F1550" s="3"/>
      <c r="H1550" s="10"/>
    </row>
    <row r="1551" spans="6:8" s="5" customFormat="1" x14ac:dyDescent="0.25">
      <c r="F1551" s="3"/>
      <c r="H1551" s="10"/>
    </row>
    <row r="1552" spans="6:8" s="5" customFormat="1" x14ac:dyDescent="0.25">
      <c r="F1552" s="3"/>
      <c r="H1552" s="10"/>
    </row>
    <row r="1553" spans="6:8" s="5" customFormat="1" x14ac:dyDescent="0.25">
      <c r="F1553" s="3"/>
      <c r="H1553" s="10"/>
    </row>
    <row r="1554" spans="6:8" s="5" customFormat="1" x14ac:dyDescent="0.25">
      <c r="F1554" s="3"/>
      <c r="H1554" s="10"/>
    </row>
    <row r="1555" spans="6:8" s="5" customFormat="1" x14ac:dyDescent="0.25">
      <c r="F1555" s="3"/>
      <c r="H1555" s="10"/>
    </row>
    <row r="1556" spans="6:8" s="5" customFormat="1" x14ac:dyDescent="0.25">
      <c r="F1556" s="3"/>
      <c r="H1556" s="10"/>
    </row>
    <row r="1557" spans="6:8" s="5" customFormat="1" x14ac:dyDescent="0.25">
      <c r="F1557" s="3"/>
      <c r="H1557" s="10"/>
    </row>
    <row r="1558" spans="6:8" s="5" customFormat="1" x14ac:dyDescent="0.25">
      <c r="F1558" s="3"/>
      <c r="H1558" s="10"/>
    </row>
    <row r="1559" spans="6:8" s="5" customFormat="1" x14ac:dyDescent="0.25">
      <c r="F1559" s="3"/>
      <c r="H1559" s="10"/>
    </row>
    <row r="1560" spans="6:8" s="5" customFormat="1" x14ac:dyDescent="0.25">
      <c r="F1560" s="3"/>
      <c r="H1560" s="10"/>
    </row>
    <row r="1561" spans="6:8" s="5" customFormat="1" x14ac:dyDescent="0.25">
      <c r="F1561" s="3"/>
      <c r="H1561" s="10"/>
    </row>
    <row r="1562" spans="6:8" s="5" customFormat="1" x14ac:dyDescent="0.25">
      <c r="F1562" s="3"/>
      <c r="H1562" s="10"/>
    </row>
    <row r="1563" spans="6:8" s="5" customFormat="1" x14ac:dyDescent="0.25">
      <c r="F1563" s="3"/>
      <c r="H1563" s="10"/>
    </row>
    <row r="1564" spans="6:8" s="5" customFormat="1" x14ac:dyDescent="0.25">
      <c r="F1564" s="3"/>
      <c r="H1564" s="10"/>
    </row>
    <row r="1565" spans="6:8" s="5" customFormat="1" x14ac:dyDescent="0.25">
      <c r="F1565" s="3"/>
      <c r="H1565" s="10"/>
    </row>
    <row r="1566" spans="6:8" s="5" customFormat="1" x14ac:dyDescent="0.25">
      <c r="F1566" s="3"/>
      <c r="H1566" s="10"/>
    </row>
    <row r="1567" spans="6:8" s="5" customFormat="1" x14ac:dyDescent="0.25">
      <c r="F1567" s="3"/>
      <c r="H1567" s="10"/>
    </row>
    <row r="1568" spans="6:8" s="5" customFormat="1" x14ac:dyDescent="0.25">
      <c r="F1568" s="3"/>
      <c r="H1568" s="10"/>
    </row>
    <row r="1569" spans="6:8" s="5" customFormat="1" x14ac:dyDescent="0.25">
      <c r="F1569" s="3"/>
      <c r="H1569" s="10"/>
    </row>
    <row r="1570" spans="6:8" s="5" customFormat="1" x14ac:dyDescent="0.25">
      <c r="F1570" s="3"/>
      <c r="H1570" s="10"/>
    </row>
    <row r="1571" spans="6:8" s="5" customFormat="1" x14ac:dyDescent="0.25">
      <c r="F1571" s="3"/>
      <c r="H1571" s="10"/>
    </row>
    <row r="1572" spans="6:8" s="5" customFormat="1" x14ac:dyDescent="0.25">
      <c r="F1572" s="3"/>
      <c r="H1572" s="10"/>
    </row>
    <row r="1573" spans="6:8" s="5" customFormat="1" x14ac:dyDescent="0.25">
      <c r="F1573" s="3"/>
      <c r="H1573" s="10"/>
    </row>
    <row r="1574" spans="6:8" s="5" customFormat="1" x14ac:dyDescent="0.25">
      <c r="F1574" s="3"/>
      <c r="H1574" s="10"/>
    </row>
    <row r="1575" spans="6:8" s="5" customFormat="1" x14ac:dyDescent="0.25">
      <c r="F1575" s="3"/>
      <c r="H1575" s="10"/>
    </row>
    <row r="1576" spans="6:8" s="5" customFormat="1" x14ac:dyDescent="0.25">
      <c r="F1576" s="3"/>
      <c r="H1576" s="10"/>
    </row>
    <row r="1577" spans="6:8" s="5" customFormat="1" x14ac:dyDescent="0.25">
      <c r="F1577" s="3"/>
      <c r="H1577" s="10"/>
    </row>
    <row r="1578" spans="6:8" s="5" customFormat="1" x14ac:dyDescent="0.25">
      <c r="F1578" s="3"/>
      <c r="H1578" s="10"/>
    </row>
    <row r="1579" spans="6:8" s="5" customFormat="1" x14ac:dyDescent="0.25">
      <c r="F1579" s="3"/>
      <c r="H1579" s="10"/>
    </row>
    <row r="1580" spans="6:8" s="5" customFormat="1" x14ac:dyDescent="0.25">
      <c r="F1580" s="3"/>
      <c r="H1580" s="10"/>
    </row>
    <row r="1581" spans="6:8" s="5" customFormat="1" x14ac:dyDescent="0.25">
      <c r="F1581" s="3"/>
      <c r="H1581" s="10"/>
    </row>
    <row r="1582" spans="6:8" s="5" customFormat="1" x14ac:dyDescent="0.25">
      <c r="F1582" s="3"/>
      <c r="H1582" s="10"/>
    </row>
    <row r="1583" spans="6:8" s="5" customFormat="1" x14ac:dyDescent="0.25">
      <c r="F1583" s="3"/>
      <c r="H1583" s="10"/>
    </row>
    <row r="1584" spans="6:8" s="5" customFormat="1" x14ac:dyDescent="0.25">
      <c r="F1584" s="3"/>
      <c r="H1584" s="10"/>
    </row>
    <row r="1585" spans="6:8" s="5" customFormat="1" x14ac:dyDescent="0.25">
      <c r="F1585" s="3"/>
      <c r="H1585" s="10"/>
    </row>
    <row r="1586" spans="6:8" s="5" customFormat="1" x14ac:dyDescent="0.25">
      <c r="F1586" s="3"/>
      <c r="H1586" s="10"/>
    </row>
    <row r="1587" spans="6:8" s="5" customFormat="1" x14ac:dyDescent="0.25">
      <c r="F1587" s="3"/>
      <c r="H1587" s="10"/>
    </row>
    <row r="1588" spans="6:8" s="5" customFormat="1" x14ac:dyDescent="0.25">
      <c r="F1588" s="3"/>
      <c r="H1588" s="10"/>
    </row>
    <row r="1589" spans="6:8" s="5" customFormat="1" x14ac:dyDescent="0.25">
      <c r="F1589" s="3"/>
      <c r="H1589" s="10"/>
    </row>
    <row r="1590" spans="6:8" s="5" customFormat="1" x14ac:dyDescent="0.25">
      <c r="F1590" s="3"/>
      <c r="H1590" s="10"/>
    </row>
    <row r="1591" spans="6:8" s="5" customFormat="1" x14ac:dyDescent="0.25">
      <c r="F1591" s="3"/>
      <c r="H1591" s="10"/>
    </row>
    <row r="1592" spans="6:8" s="5" customFormat="1" x14ac:dyDescent="0.25">
      <c r="F1592" s="3"/>
      <c r="H1592" s="10"/>
    </row>
    <row r="1593" spans="6:8" s="5" customFormat="1" x14ac:dyDescent="0.25">
      <c r="F1593" s="3"/>
      <c r="H1593" s="10"/>
    </row>
    <row r="1594" spans="6:8" s="5" customFormat="1" x14ac:dyDescent="0.25">
      <c r="F1594" s="3"/>
      <c r="H1594" s="10"/>
    </row>
    <row r="1595" spans="6:8" s="5" customFormat="1" x14ac:dyDescent="0.25">
      <c r="F1595" s="3"/>
      <c r="H1595" s="10"/>
    </row>
    <row r="1596" spans="6:8" s="5" customFormat="1" x14ac:dyDescent="0.25">
      <c r="F1596" s="3"/>
      <c r="H1596" s="10"/>
    </row>
    <row r="1597" spans="6:8" s="5" customFormat="1" x14ac:dyDescent="0.25">
      <c r="F1597" s="3"/>
      <c r="H1597" s="10"/>
    </row>
    <row r="1598" spans="6:8" s="5" customFormat="1" x14ac:dyDescent="0.25">
      <c r="F1598" s="3"/>
      <c r="H1598" s="10"/>
    </row>
    <row r="1599" spans="6:8" s="5" customFormat="1" x14ac:dyDescent="0.25">
      <c r="F1599" s="3"/>
      <c r="H1599" s="10"/>
    </row>
    <row r="1600" spans="6:8" s="5" customFormat="1" x14ac:dyDescent="0.25">
      <c r="F1600" s="3"/>
      <c r="H1600" s="10"/>
    </row>
    <row r="1601" spans="6:8" s="5" customFormat="1" x14ac:dyDescent="0.25">
      <c r="F1601" s="3"/>
      <c r="H1601" s="10"/>
    </row>
    <row r="1602" spans="6:8" s="5" customFormat="1" x14ac:dyDescent="0.25">
      <c r="F1602" s="3"/>
      <c r="H1602" s="10"/>
    </row>
    <row r="1603" spans="6:8" s="5" customFormat="1" x14ac:dyDescent="0.25">
      <c r="F1603" s="3"/>
      <c r="H1603" s="10"/>
    </row>
    <row r="1604" spans="6:8" s="5" customFormat="1" x14ac:dyDescent="0.25">
      <c r="F1604" s="3"/>
      <c r="H1604" s="10"/>
    </row>
    <row r="1605" spans="6:8" s="5" customFormat="1" x14ac:dyDescent="0.25">
      <c r="F1605" s="3"/>
      <c r="H1605" s="10"/>
    </row>
    <row r="1606" spans="6:8" s="5" customFormat="1" x14ac:dyDescent="0.25">
      <c r="F1606" s="3"/>
      <c r="H1606" s="10"/>
    </row>
    <row r="1607" spans="6:8" s="5" customFormat="1" x14ac:dyDescent="0.25">
      <c r="F1607" s="3"/>
      <c r="H1607" s="10"/>
    </row>
    <row r="1608" spans="6:8" s="5" customFormat="1" x14ac:dyDescent="0.25">
      <c r="F1608" s="3"/>
      <c r="H1608" s="10"/>
    </row>
    <row r="1609" spans="6:8" s="5" customFormat="1" x14ac:dyDescent="0.25">
      <c r="F1609" s="3"/>
      <c r="H1609" s="10"/>
    </row>
    <row r="1610" spans="6:8" s="5" customFormat="1" x14ac:dyDescent="0.25">
      <c r="F1610" s="3"/>
      <c r="H1610" s="10"/>
    </row>
    <row r="1611" spans="6:8" s="5" customFormat="1" x14ac:dyDescent="0.25">
      <c r="F1611" s="3"/>
      <c r="H1611" s="10"/>
    </row>
    <row r="1612" spans="6:8" s="5" customFormat="1" x14ac:dyDescent="0.25">
      <c r="F1612" s="3"/>
      <c r="H1612" s="10"/>
    </row>
    <row r="1613" spans="6:8" s="5" customFormat="1" x14ac:dyDescent="0.25">
      <c r="F1613" s="3"/>
      <c r="H1613" s="10"/>
    </row>
    <row r="1614" spans="6:8" s="5" customFormat="1" x14ac:dyDescent="0.25">
      <c r="F1614" s="3"/>
      <c r="H1614" s="10"/>
    </row>
    <row r="1615" spans="6:8" s="5" customFormat="1" x14ac:dyDescent="0.25">
      <c r="F1615" s="3"/>
      <c r="H1615" s="10"/>
    </row>
    <row r="1616" spans="6:8" s="5" customFormat="1" x14ac:dyDescent="0.25">
      <c r="F1616" s="3"/>
      <c r="H1616" s="10"/>
    </row>
    <row r="1617" spans="6:8" s="5" customFormat="1" x14ac:dyDescent="0.25">
      <c r="F1617" s="3"/>
      <c r="H1617" s="10"/>
    </row>
    <row r="1618" spans="6:8" s="5" customFormat="1" x14ac:dyDescent="0.25">
      <c r="F1618" s="3"/>
      <c r="H1618" s="10"/>
    </row>
    <row r="1619" spans="6:8" s="5" customFormat="1" x14ac:dyDescent="0.25">
      <c r="F1619" s="3"/>
      <c r="H1619" s="10"/>
    </row>
    <row r="1620" spans="6:8" s="5" customFormat="1" x14ac:dyDescent="0.25">
      <c r="F1620" s="3"/>
      <c r="H1620" s="10"/>
    </row>
    <row r="1621" spans="6:8" s="5" customFormat="1" x14ac:dyDescent="0.25">
      <c r="F1621" s="3"/>
      <c r="H1621" s="10"/>
    </row>
    <row r="1622" spans="6:8" s="5" customFormat="1" x14ac:dyDescent="0.25">
      <c r="F1622" s="3"/>
      <c r="H1622" s="10"/>
    </row>
    <row r="1623" spans="6:8" s="5" customFormat="1" x14ac:dyDescent="0.25">
      <c r="F1623" s="3"/>
      <c r="H1623" s="10"/>
    </row>
    <row r="1624" spans="6:8" s="5" customFormat="1" x14ac:dyDescent="0.25">
      <c r="F1624" s="3"/>
      <c r="H1624" s="10"/>
    </row>
    <row r="1625" spans="6:8" s="5" customFormat="1" x14ac:dyDescent="0.25">
      <c r="F1625" s="3"/>
      <c r="H1625" s="10"/>
    </row>
    <row r="1626" spans="6:8" s="5" customFormat="1" x14ac:dyDescent="0.25">
      <c r="F1626" s="3"/>
      <c r="H1626" s="10"/>
    </row>
    <row r="1627" spans="6:8" s="5" customFormat="1" x14ac:dyDescent="0.25">
      <c r="F1627" s="3"/>
      <c r="H1627" s="10"/>
    </row>
    <row r="1628" spans="6:8" s="5" customFormat="1" x14ac:dyDescent="0.25">
      <c r="F1628" s="3"/>
      <c r="H1628" s="10"/>
    </row>
    <row r="1629" spans="6:8" s="5" customFormat="1" x14ac:dyDescent="0.25">
      <c r="F1629" s="3"/>
      <c r="H1629" s="10"/>
    </row>
    <row r="1630" spans="6:8" s="5" customFormat="1" x14ac:dyDescent="0.25">
      <c r="F1630" s="3"/>
      <c r="H1630" s="10"/>
    </row>
    <row r="1631" spans="6:8" s="5" customFormat="1" x14ac:dyDescent="0.25">
      <c r="F1631" s="3"/>
      <c r="H1631" s="10"/>
    </row>
    <row r="1632" spans="6:8" s="5" customFormat="1" x14ac:dyDescent="0.25">
      <c r="F1632" s="3"/>
      <c r="H1632" s="10"/>
    </row>
    <row r="1633" spans="6:25" s="5" customFormat="1" x14ac:dyDescent="0.25">
      <c r="F1633" s="3"/>
      <c r="H1633" s="10"/>
    </row>
    <row r="1634" spans="6:25" s="5" customFormat="1" x14ac:dyDescent="0.25">
      <c r="F1634" s="3"/>
      <c r="H1634" s="10"/>
    </row>
    <row r="1635" spans="6:25" s="5" customFormat="1" x14ac:dyDescent="0.25">
      <c r="F1635" s="3"/>
      <c r="H1635" s="10"/>
    </row>
    <row r="1636" spans="6:25" s="5" customFormat="1" x14ac:dyDescent="0.25">
      <c r="F1636" s="3"/>
      <c r="H1636" s="10"/>
    </row>
    <row r="1637" spans="6:25" s="5" customFormat="1" x14ac:dyDescent="0.25">
      <c r="F1637" s="3"/>
      <c r="H1637" s="10"/>
    </row>
    <row r="1638" spans="6:25" s="5" customFormat="1" x14ac:dyDescent="0.25">
      <c r="F1638" s="3"/>
      <c r="H1638" s="10"/>
    </row>
    <row r="1639" spans="6:25" s="5" customFormat="1" x14ac:dyDescent="0.25">
      <c r="F1639" s="3"/>
      <c r="H1639" s="10"/>
    </row>
    <row r="1640" spans="6:25" s="5" customFormat="1" x14ac:dyDescent="0.25">
      <c r="F1640" s="3"/>
      <c r="H1640" s="10"/>
    </row>
    <row r="1641" spans="6:25" s="5" customFormat="1" x14ac:dyDescent="0.25">
      <c r="F1641" s="3"/>
      <c r="H1641" s="10"/>
    </row>
    <row r="1642" spans="6:25" s="5" customFormat="1" x14ac:dyDescent="0.25">
      <c r="F1642" s="3"/>
      <c r="H1642" s="10"/>
      <c r="Y1642"/>
    </row>
    <row r="1643" spans="6:25" s="5" customFormat="1" x14ac:dyDescent="0.25">
      <c r="F1643" s="3"/>
      <c r="H1643" s="10"/>
      <c r="Y1643"/>
    </row>
    <row r="1644" spans="6:25" s="5" customFormat="1" x14ac:dyDescent="0.25">
      <c r="F1644" s="3"/>
      <c r="H1644" s="10"/>
      <c r="Y1644"/>
    </row>
    <row r="1645" spans="6:25" s="5" customFormat="1" x14ac:dyDescent="0.25">
      <c r="F1645" s="3"/>
      <c r="H1645" s="10"/>
      <c r="Y1645"/>
    </row>
    <row r="1646" spans="6:25" s="5" customFormat="1" x14ac:dyDescent="0.25">
      <c r="F1646" s="3"/>
      <c r="H1646" s="10"/>
      <c r="Y1646"/>
    </row>
    <row r="1647" spans="6:25" s="5" customFormat="1" x14ac:dyDescent="0.25">
      <c r="F1647" s="3"/>
      <c r="H1647" s="10"/>
      <c r="Y1647"/>
    </row>
    <row r="1648" spans="6:25" s="5" customFormat="1" x14ac:dyDescent="0.25">
      <c r="F1648" s="3"/>
      <c r="H1648" s="10"/>
      <c r="Y1648"/>
    </row>
    <row r="1649" spans="6:25" s="5" customFormat="1" x14ac:dyDescent="0.25">
      <c r="F1649" s="3"/>
      <c r="H1649" s="10"/>
      <c r="Y1649"/>
    </row>
    <row r="1650" spans="6:25" s="5" customFormat="1" x14ac:dyDescent="0.25">
      <c r="F1650" s="3"/>
      <c r="H1650" s="10"/>
      <c r="Y1650"/>
    </row>
    <row r="1651" spans="6:25" s="5" customFormat="1" x14ac:dyDescent="0.25">
      <c r="F1651" s="3"/>
      <c r="H1651" s="10"/>
      <c r="Y1651"/>
    </row>
    <row r="1652" spans="6:25" s="5" customFormat="1" x14ac:dyDescent="0.25">
      <c r="F1652" s="3"/>
      <c r="H1652" s="10"/>
      <c r="Y1652"/>
    </row>
    <row r="1653" spans="6:25" s="5" customFormat="1" x14ac:dyDescent="0.25">
      <c r="F1653" s="3"/>
      <c r="H1653" s="10"/>
      <c r="Y1653"/>
    </row>
    <row r="1654" spans="6:25" s="5" customFormat="1" x14ac:dyDescent="0.25">
      <c r="F1654" s="3"/>
      <c r="H1654" s="10"/>
      <c r="Y1654"/>
    </row>
    <row r="1655" spans="6:25" s="5" customFormat="1" x14ac:dyDescent="0.25">
      <c r="F1655" s="3"/>
      <c r="H1655" s="10"/>
      <c r="Y1655"/>
    </row>
    <row r="1656" spans="6:25" s="5" customFormat="1" x14ac:dyDescent="0.25">
      <c r="F1656" s="3"/>
      <c r="H1656" s="10"/>
      <c r="Y1656"/>
    </row>
    <row r="1657" spans="6:25" s="5" customFormat="1" x14ac:dyDescent="0.25">
      <c r="F1657" s="3"/>
      <c r="H1657" s="10"/>
      <c r="Y1657"/>
    </row>
    <row r="1658" spans="6:25" s="5" customFormat="1" x14ac:dyDescent="0.25">
      <c r="F1658" s="3"/>
      <c r="H1658" s="10"/>
      <c r="Y1658"/>
    </row>
    <row r="1659" spans="6:25" s="5" customFormat="1" x14ac:dyDescent="0.25">
      <c r="F1659" s="3"/>
      <c r="H1659" s="10"/>
      <c r="Y1659"/>
    </row>
    <row r="1660" spans="6:25" s="5" customFormat="1" x14ac:dyDescent="0.25">
      <c r="F1660" s="3"/>
      <c r="H1660" s="10"/>
      <c r="Y1660"/>
    </row>
    <row r="1661" spans="6:25" s="5" customFormat="1" x14ac:dyDescent="0.25">
      <c r="F1661" s="3"/>
      <c r="H1661" s="10"/>
      <c r="Y1661"/>
    </row>
    <row r="1662" spans="6:25" s="5" customFormat="1" x14ac:dyDescent="0.25">
      <c r="F1662" s="3"/>
      <c r="H1662" s="10"/>
      <c r="Y1662"/>
    </row>
    <row r="1663" spans="6:25" s="5" customFormat="1" x14ac:dyDescent="0.25">
      <c r="F1663" s="3"/>
      <c r="H1663" s="10"/>
      <c r="Y1663"/>
    </row>
    <row r="1664" spans="6:25" s="5" customFormat="1" x14ac:dyDescent="0.25">
      <c r="F1664" s="3"/>
      <c r="H1664" s="10"/>
      <c r="Y1664"/>
    </row>
    <row r="1665" spans="6:25" s="5" customFormat="1" x14ac:dyDescent="0.25">
      <c r="F1665" s="3"/>
      <c r="H1665" s="10"/>
      <c r="Y1665"/>
    </row>
    <row r="1666" spans="6:25" s="5" customFormat="1" x14ac:dyDescent="0.25">
      <c r="F1666" s="3"/>
      <c r="H1666" s="10"/>
      <c r="Y1666"/>
    </row>
    <row r="1667" spans="6:25" s="5" customFormat="1" x14ac:dyDescent="0.25">
      <c r="F1667" s="3"/>
      <c r="H1667" s="10"/>
      <c r="Y1667"/>
    </row>
    <row r="1668" spans="6:25" s="5" customFormat="1" x14ac:dyDescent="0.25">
      <c r="F1668" s="3"/>
      <c r="H1668" s="10"/>
      <c r="Y1668"/>
    </row>
    <row r="1669" spans="6:25" s="5" customFormat="1" x14ac:dyDescent="0.25">
      <c r="F1669" s="3"/>
      <c r="H1669" s="10"/>
      <c r="Y1669"/>
    </row>
    <row r="1670" spans="6:25" s="5" customFormat="1" x14ac:dyDescent="0.25">
      <c r="F1670" s="3"/>
      <c r="H1670" s="10"/>
      <c r="Y1670"/>
    </row>
    <row r="1671" spans="6:25" s="5" customFormat="1" x14ac:dyDescent="0.25">
      <c r="F1671" s="3"/>
      <c r="H1671" s="10"/>
      <c r="Y1671"/>
    </row>
    <row r="1672" spans="6:25" s="5" customFormat="1" x14ac:dyDescent="0.25">
      <c r="F1672" s="3"/>
      <c r="H1672" s="10"/>
      <c r="Y1672"/>
    </row>
    <row r="1673" spans="6:25" s="5" customFormat="1" x14ac:dyDescent="0.25">
      <c r="F1673" s="3"/>
      <c r="H1673" s="10"/>
      <c r="Y1673"/>
    </row>
    <row r="1674" spans="6:25" s="5" customFormat="1" x14ac:dyDescent="0.25">
      <c r="F1674" s="3"/>
      <c r="H1674" s="10"/>
      <c r="Y1674"/>
    </row>
    <row r="1675" spans="6:25" s="5" customFormat="1" x14ac:dyDescent="0.25">
      <c r="F1675" s="3"/>
      <c r="H1675" s="10"/>
      <c r="Y1675"/>
    </row>
    <row r="1676" spans="6:25" s="5" customFormat="1" x14ac:dyDescent="0.25">
      <c r="F1676" s="3"/>
      <c r="H1676" s="10"/>
      <c r="Y1676"/>
    </row>
    <row r="1677" spans="6:25" s="5" customFormat="1" x14ac:dyDescent="0.25">
      <c r="F1677" s="3"/>
      <c r="H1677" s="10"/>
      <c r="Y1677"/>
    </row>
    <row r="1678" spans="6:25" s="5" customFormat="1" x14ac:dyDescent="0.25">
      <c r="F1678" s="3"/>
      <c r="H1678" s="10"/>
      <c r="Y1678"/>
    </row>
    <row r="1679" spans="6:25" s="5" customFormat="1" x14ac:dyDescent="0.25">
      <c r="F1679" s="3"/>
      <c r="H1679" s="10"/>
      <c r="Y1679"/>
    </row>
    <row r="1680" spans="6:25" s="5" customFormat="1" x14ac:dyDescent="0.25">
      <c r="F1680" s="3"/>
      <c r="H1680" s="10"/>
      <c r="Y1680"/>
    </row>
    <row r="1681" spans="6:25" s="5" customFormat="1" x14ac:dyDescent="0.25">
      <c r="F1681" s="3"/>
      <c r="H1681" s="10"/>
      <c r="Y1681"/>
    </row>
    <row r="1682" spans="6:25" s="5" customFormat="1" x14ac:dyDescent="0.25">
      <c r="F1682" s="3"/>
      <c r="H1682" s="10"/>
      <c r="Y1682"/>
    </row>
    <row r="1683" spans="6:25" s="5" customFormat="1" x14ac:dyDescent="0.25">
      <c r="F1683" s="3"/>
      <c r="H1683" s="10"/>
      <c r="Y1683"/>
    </row>
    <row r="1684" spans="6:25" s="5" customFormat="1" x14ac:dyDescent="0.25">
      <c r="F1684" s="3"/>
      <c r="H1684" s="10"/>
      <c r="Y1684"/>
    </row>
    <row r="1685" spans="6:25" s="5" customFormat="1" x14ac:dyDescent="0.25">
      <c r="F1685" s="3"/>
      <c r="H1685" s="10"/>
      <c r="Y1685"/>
    </row>
    <row r="1686" spans="6:25" s="5" customFormat="1" x14ac:dyDescent="0.25">
      <c r="F1686" s="3"/>
      <c r="H1686" s="10"/>
      <c r="Y1686"/>
    </row>
    <row r="1687" spans="6:25" s="5" customFormat="1" x14ac:dyDescent="0.25">
      <c r="F1687" s="3"/>
      <c r="H1687" s="10"/>
      <c r="Y1687"/>
    </row>
    <row r="1688" spans="6:25" s="5" customFormat="1" x14ac:dyDescent="0.25">
      <c r="F1688" s="3"/>
      <c r="H1688" s="10"/>
      <c r="Y1688"/>
    </row>
    <row r="1689" spans="6:25" s="5" customFormat="1" x14ac:dyDescent="0.25">
      <c r="F1689" s="3"/>
      <c r="H1689" s="10"/>
      <c r="Y1689"/>
    </row>
    <row r="1690" spans="6:25" s="5" customFormat="1" x14ac:dyDescent="0.25">
      <c r="F1690" s="3"/>
      <c r="H1690" s="10"/>
      <c r="Y1690"/>
    </row>
    <row r="1691" spans="6:25" s="5" customFormat="1" x14ac:dyDescent="0.25">
      <c r="F1691" s="3"/>
      <c r="H1691" s="10"/>
      <c r="Y1691"/>
    </row>
    <row r="1692" spans="6:25" s="5" customFormat="1" x14ac:dyDescent="0.25">
      <c r="F1692" s="3"/>
      <c r="H1692" s="10"/>
      <c r="Y1692"/>
    </row>
    <row r="1693" spans="6:25" s="5" customFormat="1" x14ac:dyDescent="0.25">
      <c r="F1693" s="3"/>
      <c r="H1693" s="10"/>
      <c r="Y1693"/>
    </row>
    <row r="1694" spans="6:25" s="5" customFormat="1" x14ac:dyDescent="0.25">
      <c r="F1694" s="3"/>
      <c r="H1694" s="10"/>
      <c r="Y1694"/>
    </row>
    <row r="1695" spans="6:25" s="5" customFormat="1" x14ac:dyDescent="0.25">
      <c r="F1695" s="3"/>
      <c r="H1695" s="10"/>
      <c r="Y1695"/>
    </row>
    <row r="1696" spans="6:25" s="5" customFormat="1" x14ac:dyDescent="0.25">
      <c r="F1696" s="3"/>
      <c r="H1696" s="10"/>
      <c r="Y1696"/>
    </row>
    <row r="1697" spans="6:25" s="5" customFormat="1" x14ac:dyDescent="0.25">
      <c r="F1697" s="3"/>
      <c r="H1697" s="10"/>
      <c r="Y1697"/>
    </row>
    <row r="1698" spans="6:25" s="5" customFormat="1" x14ac:dyDescent="0.25">
      <c r="F1698" s="3"/>
      <c r="H1698" s="10"/>
      <c r="Y1698"/>
    </row>
    <row r="1699" spans="6:25" s="5" customFormat="1" x14ac:dyDescent="0.25">
      <c r="F1699" s="3"/>
      <c r="H1699" s="10"/>
      <c r="Y1699"/>
    </row>
    <row r="1700" spans="6:25" s="5" customFormat="1" x14ac:dyDescent="0.25">
      <c r="F1700" s="3"/>
      <c r="H1700" s="10"/>
      <c r="Y1700"/>
    </row>
    <row r="1701" spans="6:25" s="5" customFormat="1" x14ac:dyDescent="0.25">
      <c r="F1701" s="3"/>
      <c r="H1701" s="10"/>
      <c r="Y1701"/>
    </row>
    <row r="1702" spans="6:25" s="5" customFormat="1" x14ac:dyDescent="0.25">
      <c r="F1702" s="3"/>
      <c r="H1702" s="10"/>
      <c r="Y1702"/>
    </row>
    <row r="1703" spans="6:25" s="5" customFormat="1" x14ac:dyDescent="0.25">
      <c r="F1703" s="3"/>
      <c r="H1703" s="10"/>
      <c r="Y1703"/>
    </row>
    <row r="1704" spans="6:25" s="5" customFormat="1" x14ac:dyDescent="0.25">
      <c r="F1704" s="3"/>
      <c r="H1704" s="10"/>
      <c r="Y1704"/>
    </row>
    <row r="1705" spans="6:25" s="5" customFormat="1" x14ac:dyDescent="0.25">
      <c r="F1705" s="3"/>
      <c r="H1705" s="10"/>
      <c r="Y1705"/>
    </row>
    <row r="1706" spans="6:25" s="5" customFormat="1" x14ac:dyDescent="0.25">
      <c r="F1706" s="3"/>
      <c r="H1706" s="10"/>
      <c r="Y1706"/>
    </row>
    <row r="1707" spans="6:25" s="5" customFormat="1" x14ac:dyDescent="0.25">
      <c r="F1707" s="3"/>
      <c r="H1707" s="10"/>
      <c r="Y1707"/>
    </row>
    <row r="1708" spans="6:25" s="5" customFormat="1" x14ac:dyDescent="0.25">
      <c r="F1708" s="3"/>
      <c r="H1708" s="10"/>
      <c r="Y1708"/>
    </row>
    <row r="1709" spans="6:25" s="5" customFormat="1" x14ac:dyDescent="0.25">
      <c r="F1709" s="3"/>
      <c r="H1709" s="10"/>
      <c r="Y1709"/>
    </row>
    <row r="1710" spans="6:25" s="5" customFormat="1" x14ac:dyDescent="0.25">
      <c r="F1710" s="3"/>
      <c r="H1710" s="10"/>
      <c r="Y1710"/>
    </row>
    <row r="1711" spans="6:25" s="5" customFormat="1" x14ac:dyDescent="0.25">
      <c r="F1711" s="3"/>
      <c r="H1711" s="10"/>
      <c r="Y1711"/>
    </row>
    <row r="1712" spans="6:25" s="5" customFormat="1" x14ac:dyDescent="0.25">
      <c r="F1712" s="3"/>
      <c r="H1712" s="10"/>
      <c r="Y1712"/>
    </row>
    <row r="1713" spans="6:25" s="5" customFormat="1" x14ac:dyDescent="0.25">
      <c r="F1713" s="3"/>
      <c r="H1713" s="10"/>
      <c r="Y1713"/>
    </row>
    <row r="1714" spans="6:25" s="5" customFormat="1" x14ac:dyDescent="0.25">
      <c r="F1714" s="3"/>
      <c r="H1714" s="10"/>
      <c r="Y1714"/>
    </row>
    <row r="1715" spans="6:25" s="5" customFormat="1" x14ac:dyDescent="0.25">
      <c r="F1715" s="3"/>
      <c r="H1715" s="10"/>
      <c r="Y1715"/>
    </row>
    <row r="1716" spans="6:25" s="5" customFormat="1" x14ac:dyDescent="0.25">
      <c r="F1716" s="3"/>
      <c r="H1716" s="10"/>
      <c r="Y1716"/>
    </row>
    <row r="1717" spans="6:25" s="5" customFormat="1" x14ac:dyDescent="0.25">
      <c r="F1717" s="3"/>
      <c r="H1717" s="10"/>
      <c r="Y1717"/>
    </row>
    <row r="1718" spans="6:25" s="5" customFormat="1" x14ac:dyDescent="0.25">
      <c r="F1718" s="3"/>
      <c r="H1718" s="10"/>
      <c r="Y1718"/>
    </row>
    <row r="1719" spans="6:25" s="5" customFormat="1" x14ac:dyDescent="0.25">
      <c r="F1719" s="3"/>
      <c r="H1719" s="10"/>
      <c r="Y1719"/>
    </row>
    <row r="1720" spans="6:25" s="5" customFormat="1" x14ac:dyDescent="0.25">
      <c r="F1720" s="3"/>
      <c r="H1720" s="10"/>
      <c r="Y1720"/>
    </row>
    <row r="1721" spans="6:25" s="5" customFormat="1" x14ac:dyDescent="0.25">
      <c r="F1721" s="3"/>
      <c r="H1721" s="10"/>
      <c r="Y1721"/>
    </row>
    <row r="1722" spans="6:25" s="5" customFormat="1" x14ac:dyDescent="0.25">
      <c r="F1722" s="3"/>
      <c r="H1722" s="10"/>
      <c r="Y1722"/>
    </row>
    <row r="1723" spans="6:25" s="5" customFormat="1" x14ac:dyDescent="0.25">
      <c r="F1723" s="3"/>
      <c r="H1723" s="10"/>
      <c r="Y1723"/>
    </row>
    <row r="1724" spans="6:25" s="5" customFormat="1" x14ac:dyDescent="0.25">
      <c r="F1724" s="3"/>
      <c r="H1724" s="10"/>
      <c r="Y1724"/>
    </row>
    <row r="1725" spans="6:25" s="5" customFormat="1" x14ac:dyDescent="0.25">
      <c r="F1725" s="3"/>
      <c r="H1725" s="10"/>
      <c r="Y1725"/>
    </row>
    <row r="1726" spans="6:25" s="5" customFormat="1" x14ac:dyDescent="0.25">
      <c r="F1726" s="3"/>
      <c r="H1726" s="10"/>
      <c r="Y1726"/>
    </row>
    <row r="1727" spans="6:25" s="5" customFormat="1" x14ac:dyDescent="0.25">
      <c r="F1727" s="3"/>
      <c r="H1727" s="10"/>
      <c r="Y1727"/>
    </row>
    <row r="1728" spans="6:25" s="5" customFormat="1" x14ac:dyDescent="0.25">
      <c r="F1728" s="3"/>
      <c r="H1728" s="10"/>
      <c r="Y1728"/>
    </row>
    <row r="1729" spans="6:25" s="5" customFormat="1" x14ac:dyDescent="0.25">
      <c r="F1729" s="3"/>
      <c r="H1729" s="10"/>
      <c r="Y1729"/>
    </row>
    <row r="1730" spans="6:25" s="5" customFormat="1" x14ac:dyDescent="0.25">
      <c r="F1730" s="3"/>
      <c r="H1730" s="10"/>
      <c r="Y1730"/>
    </row>
    <row r="1731" spans="6:25" s="5" customFormat="1" x14ac:dyDescent="0.25">
      <c r="F1731" s="3"/>
      <c r="H1731" s="10"/>
      <c r="Y1731"/>
    </row>
    <row r="1732" spans="6:25" s="5" customFormat="1" x14ac:dyDescent="0.25">
      <c r="F1732" s="3"/>
      <c r="H1732" s="10"/>
      <c r="Y1732"/>
    </row>
    <row r="1733" spans="6:25" s="5" customFormat="1" x14ac:dyDescent="0.25">
      <c r="F1733" s="3"/>
      <c r="H1733" s="10"/>
      <c r="Y1733"/>
    </row>
    <row r="1734" spans="6:25" s="5" customFormat="1" x14ac:dyDescent="0.25">
      <c r="F1734" s="3"/>
      <c r="H1734" s="10"/>
      <c r="Y1734"/>
    </row>
    <row r="1735" spans="6:25" s="5" customFormat="1" x14ac:dyDescent="0.25">
      <c r="F1735" s="3"/>
      <c r="H1735" s="10"/>
      <c r="Y1735"/>
    </row>
    <row r="1736" spans="6:25" s="5" customFormat="1" x14ac:dyDescent="0.25">
      <c r="F1736" s="3"/>
      <c r="H1736" s="10"/>
      <c r="Y1736"/>
    </row>
    <row r="1737" spans="6:25" s="5" customFormat="1" x14ac:dyDescent="0.25">
      <c r="F1737" s="3"/>
      <c r="H1737" s="10"/>
      <c r="Y1737"/>
    </row>
    <row r="1738" spans="6:25" s="5" customFormat="1" x14ac:dyDescent="0.25">
      <c r="F1738" s="3"/>
      <c r="H1738" s="10"/>
      <c r="Y1738"/>
    </row>
    <row r="1739" spans="6:25" s="5" customFormat="1" x14ac:dyDescent="0.25">
      <c r="F1739" s="3"/>
      <c r="H1739" s="10"/>
      <c r="Y1739"/>
    </row>
    <row r="1740" spans="6:25" s="5" customFormat="1" x14ac:dyDescent="0.25">
      <c r="F1740" s="3"/>
      <c r="H1740" s="10"/>
      <c r="Y1740"/>
    </row>
    <row r="1741" spans="6:25" s="5" customFormat="1" x14ac:dyDescent="0.25">
      <c r="F1741" s="3"/>
      <c r="H1741" s="10"/>
      <c r="Y1741"/>
    </row>
    <row r="1742" spans="6:25" s="5" customFormat="1" x14ac:dyDescent="0.25">
      <c r="F1742" s="3"/>
      <c r="H1742" s="10"/>
      <c r="Y1742"/>
    </row>
    <row r="1743" spans="6:25" s="5" customFormat="1" x14ac:dyDescent="0.25">
      <c r="F1743" s="3"/>
      <c r="H1743" s="10"/>
      <c r="Y1743"/>
    </row>
    <row r="1744" spans="6:25" s="5" customFormat="1" x14ac:dyDescent="0.25">
      <c r="F1744" s="3"/>
      <c r="H1744" s="10"/>
      <c r="Y1744"/>
    </row>
    <row r="1745" spans="6:25" s="5" customFormat="1" x14ac:dyDescent="0.25">
      <c r="F1745" s="3"/>
      <c r="H1745" s="10"/>
      <c r="Y1745"/>
    </row>
    <row r="1746" spans="6:25" s="5" customFormat="1" x14ac:dyDescent="0.25">
      <c r="F1746" s="3"/>
      <c r="H1746" s="10"/>
      <c r="Y1746"/>
    </row>
    <row r="1747" spans="6:25" s="5" customFormat="1" x14ac:dyDescent="0.25">
      <c r="F1747" s="3"/>
      <c r="H1747" s="10"/>
      <c r="Y1747"/>
    </row>
    <row r="1748" spans="6:25" s="5" customFormat="1" x14ac:dyDescent="0.25">
      <c r="F1748" s="3"/>
      <c r="H1748" s="10"/>
      <c r="Y1748"/>
    </row>
    <row r="1749" spans="6:25" s="5" customFormat="1" x14ac:dyDescent="0.25">
      <c r="F1749" s="3"/>
      <c r="H1749" s="10"/>
      <c r="Y1749"/>
    </row>
    <row r="1750" spans="6:25" s="5" customFormat="1" x14ac:dyDescent="0.25">
      <c r="F1750" s="3"/>
      <c r="H1750" s="10"/>
      <c r="Y1750"/>
    </row>
    <row r="1751" spans="6:25" s="5" customFormat="1" x14ac:dyDescent="0.25">
      <c r="F1751" s="3"/>
      <c r="H1751" s="10"/>
      <c r="Y1751"/>
    </row>
    <row r="1752" spans="6:25" s="5" customFormat="1" x14ac:dyDescent="0.25">
      <c r="F1752" s="3"/>
      <c r="H1752" s="10"/>
      <c r="Y1752"/>
    </row>
    <row r="1753" spans="6:25" s="5" customFormat="1" x14ac:dyDescent="0.25">
      <c r="F1753" s="3"/>
      <c r="H1753" s="10"/>
      <c r="Y1753"/>
    </row>
    <row r="1754" spans="6:25" s="5" customFormat="1" x14ac:dyDescent="0.25">
      <c r="F1754" s="3"/>
      <c r="H1754" s="10"/>
      <c r="Y1754"/>
    </row>
    <row r="1755" spans="6:25" s="5" customFormat="1" x14ac:dyDescent="0.25">
      <c r="F1755" s="3"/>
      <c r="H1755" s="10"/>
      <c r="Y1755"/>
    </row>
    <row r="1756" spans="6:25" s="5" customFormat="1" x14ac:dyDescent="0.25">
      <c r="F1756" s="3"/>
      <c r="H1756" s="10"/>
      <c r="Y1756"/>
    </row>
    <row r="1757" spans="6:25" s="5" customFormat="1" x14ac:dyDescent="0.25">
      <c r="F1757" s="3"/>
      <c r="H1757" s="10"/>
      <c r="Y1757"/>
    </row>
    <row r="1758" spans="6:25" s="5" customFormat="1" x14ac:dyDescent="0.25">
      <c r="F1758" s="3"/>
      <c r="H1758" s="10"/>
      <c r="Y1758"/>
    </row>
    <row r="1759" spans="6:25" s="5" customFormat="1" x14ac:dyDescent="0.25">
      <c r="F1759" s="3"/>
      <c r="H1759" s="10"/>
      <c r="Y1759"/>
    </row>
    <row r="1760" spans="6:25" s="5" customFormat="1" x14ac:dyDescent="0.25">
      <c r="F1760" s="3"/>
      <c r="H1760" s="10"/>
      <c r="Y1760"/>
    </row>
    <row r="1761" spans="6:25" s="5" customFormat="1" x14ac:dyDescent="0.25">
      <c r="F1761" s="3"/>
      <c r="H1761" s="10"/>
      <c r="Y1761"/>
    </row>
    <row r="1762" spans="6:25" s="5" customFormat="1" x14ac:dyDescent="0.25">
      <c r="F1762" s="3"/>
      <c r="H1762" s="10"/>
      <c r="Y1762"/>
    </row>
    <row r="1763" spans="6:25" s="5" customFormat="1" x14ac:dyDescent="0.25">
      <c r="F1763" s="3"/>
      <c r="H1763" s="10"/>
      <c r="Y1763"/>
    </row>
    <row r="1764" spans="6:25" s="5" customFormat="1" x14ac:dyDescent="0.25">
      <c r="F1764" s="3"/>
      <c r="H1764" s="10"/>
      <c r="Y1764"/>
    </row>
    <row r="1765" spans="6:25" s="5" customFormat="1" x14ac:dyDescent="0.25">
      <c r="F1765" s="3"/>
      <c r="H1765" s="10"/>
      <c r="Y1765"/>
    </row>
    <row r="1766" spans="6:25" s="5" customFormat="1" x14ac:dyDescent="0.25">
      <c r="F1766" s="3"/>
      <c r="H1766" s="10"/>
      <c r="Y1766"/>
    </row>
    <row r="1767" spans="6:25" s="5" customFormat="1" x14ac:dyDescent="0.25">
      <c r="F1767" s="3"/>
      <c r="H1767" s="10"/>
      <c r="Y1767"/>
    </row>
    <row r="1768" spans="6:25" s="5" customFormat="1" x14ac:dyDescent="0.25">
      <c r="F1768" s="3"/>
      <c r="H1768" s="10"/>
      <c r="Y1768"/>
    </row>
    <row r="1769" spans="6:25" s="5" customFormat="1" x14ac:dyDescent="0.25">
      <c r="F1769" s="3"/>
      <c r="H1769" s="10"/>
      <c r="Y1769"/>
    </row>
    <row r="1770" spans="6:25" s="5" customFormat="1" x14ac:dyDescent="0.25">
      <c r="F1770" s="3"/>
      <c r="H1770" s="10"/>
      <c r="Y1770"/>
    </row>
    <row r="1771" spans="6:25" s="5" customFormat="1" x14ac:dyDescent="0.25">
      <c r="F1771" s="3"/>
      <c r="H1771" s="10"/>
      <c r="Y1771"/>
    </row>
    <row r="1772" spans="6:25" s="5" customFormat="1" x14ac:dyDescent="0.25">
      <c r="F1772" s="3"/>
      <c r="H1772" s="10"/>
      <c r="Y1772"/>
    </row>
    <row r="1773" spans="6:25" s="5" customFormat="1" x14ac:dyDescent="0.25">
      <c r="F1773" s="3"/>
      <c r="H1773" s="10"/>
      <c r="Y1773"/>
    </row>
    <row r="1774" spans="6:25" s="5" customFormat="1" x14ac:dyDescent="0.25">
      <c r="F1774" s="3"/>
      <c r="H1774" s="10"/>
      <c r="Y1774"/>
    </row>
    <row r="1775" spans="6:25" s="5" customFormat="1" x14ac:dyDescent="0.25">
      <c r="F1775" s="3"/>
      <c r="H1775" s="10"/>
      <c r="Y1775"/>
    </row>
    <row r="1776" spans="6:25" s="5" customFormat="1" x14ac:dyDescent="0.25">
      <c r="F1776" s="3"/>
      <c r="H1776" s="10"/>
      <c r="Y1776"/>
    </row>
    <row r="1777" spans="6:25" s="5" customFormat="1" x14ac:dyDescent="0.25">
      <c r="F1777" s="3"/>
      <c r="H1777" s="10"/>
      <c r="Y1777"/>
    </row>
    <row r="1778" spans="6:25" s="5" customFormat="1" x14ac:dyDescent="0.25">
      <c r="F1778" s="3"/>
      <c r="H1778" s="10"/>
      <c r="Y1778"/>
    </row>
    <row r="1779" spans="6:25" s="5" customFormat="1" x14ac:dyDescent="0.25">
      <c r="F1779" s="3"/>
      <c r="H1779" s="10"/>
      <c r="Y1779"/>
    </row>
    <row r="1780" spans="6:25" s="5" customFormat="1" x14ac:dyDescent="0.25">
      <c r="F1780" s="3"/>
      <c r="H1780" s="10"/>
      <c r="Y1780"/>
    </row>
    <row r="1781" spans="6:25" s="5" customFormat="1" x14ac:dyDescent="0.25">
      <c r="F1781" s="3"/>
      <c r="H1781" s="10"/>
      <c r="Y1781"/>
    </row>
    <row r="1782" spans="6:25" s="5" customFormat="1" x14ac:dyDescent="0.25">
      <c r="F1782" s="3"/>
      <c r="H1782" s="10"/>
      <c r="Y1782"/>
    </row>
    <row r="1783" spans="6:25" s="5" customFormat="1" x14ac:dyDescent="0.25">
      <c r="F1783" s="3"/>
      <c r="H1783" s="10"/>
      <c r="Y1783"/>
    </row>
    <row r="1784" spans="6:25" s="5" customFormat="1" x14ac:dyDescent="0.25">
      <c r="F1784" s="3"/>
      <c r="H1784" s="10"/>
      <c r="Y1784"/>
    </row>
    <row r="1785" spans="6:25" s="5" customFormat="1" x14ac:dyDescent="0.25">
      <c r="F1785" s="3"/>
      <c r="H1785" s="10"/>
      <c r="Y1785"/>
    </row>
    <row r="1786" spans="6:25" s="5" customFormat="1" x14ac:dyDescent="0.25">
      <c r="F1786" s="3"/>
      <c r="H1786" s="10"/>
      <c r="Y1786"/>
    </row>
    <row r="1787" spans="6:25" s="5" customFormat="1" x14ac:dyDescent="0.25">
      <c r="F1787" s="3"/>
      <c r="H1787" s="10"/>
      <c r="Y1787"/>
    </row>
    <row r="1788" spans="6:25" s="5" customFormat="1" x14ac:dyDescent="0.25">
      <c r="F1788" s="3"/>
      <c r="H1788" s="10"/>
      <c r="Y1788"/>
    </row>
    <row r="1789" spans="6:25" s="5" customFormat="1" x14ac:dyDescent="0.25">
      <c r="F1789" s="3"/>
      <c r="H1789" s="10"/>
      <c r="Y1789"/>
    </row>
    <row r="1790" spans="6:25" s="5" customFormat="1" x14ac:dyDescent="0.25">
      <c r="F1790" s="3"/>
      <c r="H1790" s="10"/>
      <c r="Y1790"/>
    </row>
    <row r="1791" spans="6:25" s="5" customFormat="1" x14ac:dyDescent="0.25">
      <c r="F1791" s="3"/>
      <c r="H1791" s="10"/>
      <c r="Y1791"/>
    </row>
    <row r="1792" spans="6:25" s="5" customFormat="1" x14ac:dyDescent="0.25">
      <c r="F1792" s="3"/>
      <c r="H1792" s="10"/>
      <c r="Y1792"/>
    </row>
    <row r="1793" spans="6:25" s="5" customFormat="1" x14ac:dyDescent="0.25">
      <c r="F1793" s="3"/>
      <c r="H1793" s="10"/>
      <c r="Y1793"/>
    </row>
    <row r="1794" spans="6:25" s="5" customFormat="1" x14ac:dyDescent="0.25">
      <c r="F1794" s="3"/>
      <c r="H1794" s="10"/>
      <c r="Y1794"/>
    </row>
    <row r="1795" spans="6:25" s="5" customFormat="1" x14ac:dyDescent="0.25">
      <c r="F1795" s="3"/>
      <c r="H1795" s="10"/>
      <c r="Y1795"/>
    </row>
    <row r="1796" spans="6:25" s="5" customFormat="1" x14ac:dyDescent="0.25">
      <c r="F1796" s="3"/>
      <c r="H1796" s="10"/>
      <c r="Y1796"/>
    </row>
    <row r="1797" spans="6:25" s="5" customFormat="1" x14ac:dyDescent="0.25">
      <c r="F1797" s="3"/>
      <c r="H1797" s="10"/>
      <c r="Y1797"/>
    </row>
    <row r="1798" spans="6:25" s="5" customFormat="1" x14ac:dyDescent="0.25">
      <c r="F1798" s="3"/>
      <c r="H1798" s="10"/>
      <c r="Y1798"/>
    </row>
    <row r="1799" spans="6:25" s="5" customFormat="1" x14ac:dyDescent="0.25">
      <c r="F1799" s="3"/>
      <c r="H1799" s="10"/>
      <c r="Y1799"/>
    </row>
    <row r="1800" spans="6:25" s="5" customFormat="1" x14ac:dyDescent="0.25">
      <c r="F1800" s="3"/>
      <c r="H1800" s="10"/>
      <c r="Y1800"/>
    </row>
    <row r="1801" spans="6:25" s="5" customFormat="1" x14ac:dyDescent="0.25">
      <c r="F1801" s="3"/>
      <c r="H1801" s="10"/>
      <c r="Y1801"/>
    </row>
    <row r="1802" spans="6:25" s="5" customFormat="1" x14ac:dyDescent="0.25">
      <c r="F1802" s="3"/>
      <c r="H1802" s="10"/>
      <c r="Y1802"/>
    </row>
    <row r="1803" spans="6:25" s="5" customFormat="1" x14ac:dyDescent="0.25">
      <c r="F1803" s="3"/>
      <c r="H1803" s="10"/>
      <c r="Y1803"/>
    </row>
    <row r="1804" spans="6:25" s="5" customFormat="1" x14ac:dyDescent="0.25">
      <c r="F1804" s="3"/>
      <c r="H1804" s="10"/>
      <c r="Y1804"/>
    </row>
    <row r="1805" spans="6:25" s="5" customFormat="1" x14ac:dyDescent="0.25">
      <c r="F1805" s="3"/>
      <c r="H1805" s="10"/>
      <c r="Y1805"/>
    </row>
    <row r="1806" spans="6:25" s="5" customFormat="1" x14ac:dyDescent="0.25">
      <c r="F1806" s="3"/>
      <c r="H1806" s="10"/>
      <c r="Y1806"/>
    </row>
    <row r="1807" spans="6:25" s="5" customFormat="1" x14ac:dyDescent="0.25">
      <c r="F1807" s="3"/>
      <c r="H1807" s="10"/>
      <c r="Y1807"/>
    </row>
    <row r="1808" spans="6:25" s="5" customFormat="1" x14ac:dyDescent="0.25">
      <c r="F1808" s="3"/>
      <c r="H1808" s="10"/>
      <c r="Y1808"/>
    </row>
    <row r="1809" spans="6:25" s="5" customFormat="1" x14ac:dyDescent="0.25">
      <c r="F1809" s="3"/>
      <c r="H1809" s="10"/>
      <c r="Y1809"/>
    </row>
    <row r="1810" spans="6:25" s="5" customFormat="1" x14ac:dyDescent="0.25">
      <c r="F1810" s="3"/>
      <c r="H1810" s="10"/>
      <c r="Y1810"/>
    </row>
    <row r="1811" spans="6:25" s="5" customFormat="1" x14ac:dyDescent="0.25">
      <c r="F1811" s="3"/>
      <c r="H1811" s="10"/>
      <c r="Y1811"/>
    </row>
    <row r="1812" spans="6:25" s="5" customFormat="1" x14ac:dyDescent="0.25">
      <c r="F1812" s="3"/>
      <c r="H1812" s="10"/>
      <c r="Y1812"/>
    </row>
    <row r="1813" spans="6:25" s="5" customFormat="1" x14ac:dyDescent="0.25">
      <c r="F1813" s="3"/>
      <c r="H1813" s="10"/>
      <c r="Y1813"/>
    </row>
    <row r="1814" spans="6:25" s="5" customFormat="1" x14ac:dyDescent="0.25">
      <c r="F1814" s="3"/>
      <c r="H1814" s="10"/>
      <c r="Y1814"/>
    </row>
    <row r="1815" spans="6:25" s="5" customFormat="1" x14ac:dyDescent="0.25">
      <c r="F1815" s="3"/>
      <c r="H1815" s="10"/>
      <c r="Y1815"/>
    </row>
    <row r="1816" spans="6:25" s="5" customFormat="1" x14ac:dyDescent="0.25">
      <c r="F1816" s="3"/>
      <c r="H1816" s="10"/>
      <c r="Y1816"/>
    </row>
    <row r="1817" spans="6:25" s="5" customFormat="1" x14ac:dyDescent="0.25">
      <c r="F1817" s="3"/>
      <c r="H1817" s="10"/>
      <c r="Y1817"/>
    </row>
    <row r="1818" spans="6:25" s="5" customFormat="1" x14ac:dyDescent="0.25">
      <c r="F1818" s="3"/>
      <c r="H1818" s="10"/>
      <c r="Y1818"/>
    </row>
    <row r="1819" spans="6:25" s="5" customFormat="1" x14ac:dyDescent="0.25">
      <c r="F1819" s="3"/>
      <c r="H1819" s="10"/>
      <c r="Y1819"/>
    </row>
    <row r="1820" spans="6:25" s="5" customFormat="1" x14ac:dyDescent="0.25">
      <c r="F1820" s="3"/>
      <c r="H1820" s="10"/>
      <c r="Y1820"/>
    </row>
    <row r="1821" spans="6:25" s="5" customFormat="1" x14ac:dyDescent="0.25">
      <c r="F1821" s="3"/>
      <c r="H1821" s="10"/>
      <c r="Y1821"/>
    </row>
    <row r="1822" spans="6:25" s="5" customFormat="1" x14ac:dyDescent="0.25">
      <c r="F1822" s="3"/>
      <c r="H1822" s="10"/>
      <c r="Y1822"/>
    </row>
    <row r="1823" spans="6:25" s="5" customFormat="1" x14ac:dyDescent="0.25">
      <c r="F1823" s="3"/>
      <c r="H1823" s="10"/>
      <c r="Y1823"/>
    </row>
    <row r="1824" spans="6:25" s="5" customFormat="1" x14ac:dyDescent="0.25">
      <c r="F1824" s="3"/>
      <c r="H1824" s="10"/>
      <c r="Y1824"/>
    </row>
    <row r="1825" spans="6:25" s="5" customFormat="1" x14ac:dyDescent="0.25">
      <c r="F1825" s="3"/>
      <c r="H1825" s="10"/>
      <c r="Y1825"/>
    </row>
    <row r="1826" spans="6:25" s="5" customFormat="1" x14ac:dyDescent="0.25">
      <c r="F1826" s="3"/>
      <c r="H1826" s="10"/>
      <c r="Y1826"/>
    </row>
    <row r="1827" spans="6:25" s="5" customFormat="1" x14ac:dyDescent="0.25">
      <c r="F1827" s="3"/>
      <c r="H1827" s="10"/>
      <c r="Y1827"/>
    </row>
    <row r="1828" spans="6:25" s="5" customFormat="1" x14ac:dyDescent="0.25">
      <c r="F1828" s="3"/>
      <c r="H1828" s="10"/>
      <c r="Y1828"/>
    </row>
    <row r="1829" spans="6:25" s="5" customFormat="1" x14ac:dyDescent="0.25">
      <c r="F1829" s="3"/>
      <c r="H1829" s="10"/>
      <c r="Y1829"/>
    </row>
    <row r="1830" spans="6:25" s="5" customFormat="1" x14ac:dyDescent="0.25">
      <c r="F1830" s="3"/>
      <c r="H1830" s="10"/>
      <c r="Y1830"/>
    </row>
    <row r="1831" spans="6:25" s="5" customFormat="1" x14ac:dyDescent="0.25">
      <c r="F1831" s="3"/>
      <c r="H1831" s="10"/>
      <c r="Y1831"/>
    </row>
    <row r="1832" spans="6:25" s="5" customFormat="1" x14ac:dyDescent="0.25">
      <c r="F1832" s="3"/>
      <c r="H1832" s="10"/>
      <c r="Y1832"/>
    </row>
    <row r="1833" spans="6:25" s="5" customFormat="1" x14ac:dyDescent="0.25">
      <c r="F1833" s="3"/>
      <c r="H1833" s="10"/>
      <c r="Y1833"/>
    </row>
    <row r="1834" spans="6:25" s="5" customFormat="1" x14ac:dyDescent="0.25">
      <c r="F1834" s="3"/>
      <c r="H1834" s="10"/>
      <c r="Y1834"/>
    </row>
    <row r="1835" spans="6:25" s="5" customFormat="1" x14ac:dyDescent="0.25">
      <c r="F1835" s="3"/>
      <c r="H1835" s="10"/>
      <c r="Y1835"/>
    </row>
    <row r="1836" spans="6:25" s="5" customFormat="1" x14ac:dyDescent="0.25">
      <c r="F1836" s="3"/>
      <c r="H1836" s="10"/>
      <c r="Y1836"/>
    </row>
    <row r="1837" spans="6:25" s="5" customFormat="1" x14ac:dyDescent="0.25">
      <c r="F1837" s="3"/>
      <c r="H1837" s="10"/>
      <c r="Y1837"/>
    </row>
    <row r="1838" spans="6:25" s="5" customFormat="1" x14ac:dyDescent="0.25">
      <c r="F1838" s="3"/>
      <c r="H1838" s="10"/>
      <c r="Y1838"/>
    </row>
    <row r="1839" spans="6:25" s="5" customFormat="1" x14ac:dyDescent="0.25">
      <c r="F1839" s="3"/>
      <c r="H1839" s="10"/>
      <c r="Y1839"/>
    </row>
    <row r="1840" spans="6:25" s="5" customFormat="1" x14ac:dyDescent="0.25">
      <c r="F1840" s="3"/>
      <c r="H1840" s="10"/>
      <c r="Y1840"/>
    </row>
    <row r="1841" spans="6:25" s="5" customFormat="1" x14ac:dyDescent="0.25">
      <c r="F1841" s="3"/>
      <c r="H1841" s="10"/>
      <c r="Y1841"/>
    </row>
    <row r="1842" spans="6:25" s="5" customFormat="1" x14ac:dyDescent="0.25">
      <c r="F1842" s="3"/>
      <c r="H1842" s="10"/>
      <c r="Y1842"/>
    </row>
    <row r="1843" spans="6:25" s="5" customFormat="1" x14ac:dyDescent="0.25">
      <c r="F1843" s="3"/>
      <c r="H1843" s="10"/>
      <c r="Y1843"/>
    </row>
    <row r="1844" spans="6:25" s="5" customFormat="1" x14ac:dyDescent="0.25">
      <c r="F1844" s="3"/>
      <c r="H1844" s="10"/>
      <c r="Y1844"/>
    </row>
    <row r="1845" spans="6:25" s="5" customFormat="1" x14ac:dyDescent="0.25">
      <c r="F1845" s="3"/>
      <c r="H1845" s="10"/>
      <c r="Y1845"/>
    </row>
    <row r="1846" spans="6:25" s="5" customFormat="1" x14ac:dyDescent="0.25">
      <c r="F1846" s="3"/>
      <c r="H1846" s="10"/>
      <c r="Y1846"/>
    </row>
    <row r="1847" spans="6:25" s="5" customFormat="1" x14ac:dyDescent="0.25">
      <c r="F1847" s="3"/>
      <c r="H1847" s="10"/>
      <c r="Y1847"/>
    </row>
    <row r="1848" spans="6:25" s="5" customFormat="1" x14ac:dyDescent="0.25">
      <c r="F1848" s="3"/>
      <c r="H1848" s="10"/>
      <c r="Y1848"/>
    </row>
    <row r="1849" spans="6:25" s="5" customFormat="1" x14ac:dyDescent="0.25">
      <c r="F1849" s="3"/>
      <c r="H1849" s="10"/>
      <c r="Y1849"/>
    </row>
    <row r="1850" spans="6:25" s="5" customFormat="1" x14ac:dyDescent="0.25">
      <c r="F1850" s="3"/>
      <c r="H1850" s="10"/>
      <c r="Y1850"/>
    </row>
    <row r="1851" spans="6:25" s="5" customFormat="1" x14ac:dyDescent="0.25">
      <c r="F1851" s="3"/>
      <c r="H1851" s="10"/>
      <c r="Y1851"/>
    </row>
    <row r="1852" spans="6:25" s="5" customFormat="1" x14ac:dyDescent="0.25">
      <c r="F1852" s="3"/>
      <c r="H1852" s="10"/>
      <c r="Y1852"/>
    </row>
    <row r="1853" spans="6:25" s="5" customFormat="1" x14ac:dyDescent="0.25">
      <c r="F1853" s="3"/>
      <c r="H1853" s="10"/>
      <c r="Y1853"/>
    </row>
    <row r="1854" spans="6:25" s="5" customFormat="1" x14ac:dyDescent="0.25">
      <c r="F1854" s="3"/>
      <c r="H1854" s="10"/>
      <c r="Y1854"/>
    </row>
    <row r="1855" spans="6:25" s="5" customFormat="1" x14ac:dyDescent="0.25">
      <c r="F1855" s="3"/>
      <c r="H1855" s="10"/>
      <c r="Y1855"/>
    </row>
    <row r="1856" spans="6:25" s="5" customFormat="1" x14ac:dyDescent="0.25">
      <c r="F1856" s="3"/>
      <c r="H1856" s="10"/>
      <c r="Y1856"/>
    </row>
    <row r="1857" spans="6:25" s="5" customFormat="1" x14ac:dyDescent="0.25">
      <c r="F1857" s="3"/>
      <c r="H1857" s="10"/>
      <c r="Y1857"/>
    </row>
    <row r="1858" spans="6:25" s="5" customFormat="1" x14ac:dyDescent="0.25">
      <c r="F1858" s="3"/>
      <c r="H1858" s="10"/>
      <c r="Y1858"/>
    </row>
    <row r="1859" spans="6:25" s="5" customFormat="1" x14ac:dyDescent="0.25">
      <c r="F1859" s="3"/>
      <c r="H1859" s="10"/>
      <c r="Y1859"/>
    </row>
    <row r="1860" spans="6:25" s="5" customFormat="1" x14ac:dyDescent="0.25">
      <c r="F1860" s="3"/>
      <c r="H1860" s="10"/>
      <c r="Y1860"/>
    </row>
    <row r="1861" spans="6:25" s="5" customFormat="1" x14ac:dyDescent="0.25">
      <c r="F1861" s="3"/>
      <c r="H1861" s="10"/>
      <c r="Y1861"/>
    </row>
    <row r="1862" spans="6:25" s="5" customFormat="1" x14ac:dyDescent="0.25">
      <c r="F1862" s="3"/>
      <c r="H1862" s="10"/>
      <c r="Y1862"/>
    </row>
    <row r="1863" spans="6:25" s="5" customFormat="1" x14ac:dyDescent="0.25">
      <c r="F1863" s="3"/>
      <c r="H1863" s="10"/>
      <c r="Y1863"/>
    </row>
    <row r="1864" spans="6:25" s="5" customFormat="1" x14ac:dyDescent="0.25">
      <c r="F1864" s="3"/>
      <c r="H1864" s="10"/>
      <c r="Y1864"/>
    </row>
    <row r="1865" spans="6:25" s="5" customFormat="1" x14ac:dyDescent="0.25">
      <c r="F1865" s="3"/>
      <c r="H1865" s="10"/>
      <c r="Y1865"/>
    </row>
    <row r="1866" spans="6:25" s="5" customFormat="1" x14ac:dyDescent="0.25">
      <c r="F1866" s="3"/>
      <c r="H1866" s="10"/>
      <c r="Y1866"/>
    </row>
    <row r="1867" spans="6:25" s="5" customFormat="1" x14ac:dyDescent="0.25">
      <c r="F1867" s="3"/>
      <c r="H1867" s="10"/>
      <c r="Y1867"/>
    </row>
    <row r="1868" spans="6:25" s="5" customFormat="1" x14ac:dyDescent="0.25">
      <c r="F1868" s="3"/>
      <c r="H1868" s="10"/>
      <c r="Y1868"/>
    </row>
    <row r="1869" spans="6:25" s="5" customFormat="1" x14ac:dyDescent="0.25">
      <c r="F1869" s="3"/>
      <c r="H1869" s="10"/>
      <c r="Y1869"/>
    </row>
    <row r="1870" spans="6:25" s="5" customFormat="1" x14ac:dyDescent="0.25">
      <c r="F1870" s="3"/>
      <c r="H1870" s="10"/>
      <c r="Y1870"/>
    </row>
    <row r="1871" spans="6:25" s="5" customFormat="1" x14ac:dyDescent="0.25">
      <c r="F1871" s="3"/>
      <c r="H1871" s="10"/>
      <c r="Y1871"/>
    </row>
    <row r="1872" spans="6:25" s="5" customFormat="1" x14ac:dyDescent="0.25">
      <c r="F1872" s="3"/>
      <c r="H1872" s="10"/>
      <c r="Y1872"/>
    </row>
    <row r="1873" spans="6:25" s="5" customFormat="1" x14ac:dyDescent="0.25">
      <c r="F1873" s="3"/>
      <c r="H1873" s="10"/>
      <c r="Y1873"/>
    </row>
    <row r="1874" spans="6:25" s="5" customFormat="1" x14ac:dyDescent="0.25">
      <c r="F1874" s="3"/>
      <c r="H1874" s="10"/>
      <c r="Y1874"/>
    </row>
    <row r="1875" spans="6:25" s="5" customFormat="1" x14ac:dyDescent="0.25">
      <c r="F1875" s="3"/>
      <c r="H1875" s="10"/>
      <c r="Y1875"/>
    </row>
    <row r="1876" spans="6:25" s="5" customFormat="1" x14ac:dyDescent="0.25">
      <c r="F1876" s="3"/>
      <c r="H1876" s="10"/>
      <c r="Y1876"/>
    </row>
    <row r="1877" spans="6:25" s="5" customFormat="1" x14ac:dyDescent="0.25">
      <c r="F1877" s="3"/>
      <c r="H1877" s="10"/>
      <c r="Y1877"/>
    </row>
    <row r="1878" spans="6:25" s="5" customFormat="1" x14ac:dyDescent="0.25">
      <c r="F1878" s="3"/>
      <c r="H1878" s="10"/>
      <c r="Y1878"/>
    </row>
    <row r="1879" spans="6:25" s="5" customFormat="1" x14ac:dyDescent="0.25">
      <c r="F1879" s="3"/>
      <c r="H1879" s="10"/>
      <c r="Y1879"/>
    </row>
    <row r="1880" spans="6:25" s="5" customFormat="1" x14ac:dyDescent="0.25">
      <c r="F1880" s="3"/>
      <c r="H1880" s="10"/>
      <c r="Y1880"/>
    </row>
    <row r="1881" spans="6:25" s="5" customFormat="1" x14ac:dyDescent="0.25">
      <c r="F1881" s="3"/>
      <c r="H1881" s="10"/>
      <c r="Y1881"/>
    </row>
    <row r="1882" spans="6:25" s="5" customFormat="1" x14ac:dyDescent="0.25">
      <c r="F1882" s="3"/>
      <c r="H1882" s="10"/>
      <c r="Y1882"/>
    </row>
    <row r="1883" spans="6:25" s="5" customFormat="1" x14ac:dyDescent="0.25">
      <c r="F1883" s="3"/>
      <c r="H1883" s="10"/>
      <c r="Y1883"/>
    </row>
    <row r="1884" spans="6:25" s="5" customFormat="1" x14ac:dyDescent="0.25">
      <c r="F1884" s="3"/>
      <c r="H1884" s="10"/>
      <c r="Y1884"/>
    </row>
    <row r="1885" spans="6:25" s="5" customFormat="1" x14ac:dyDescent="0.25">
      <c r="F1885" s="3"/>
      <c r="H1885" s="10"/>
      <c r="Y1885"/>
    </row>
    <row r="1886" spans="6:25" s="5" customFormat="1" x14ac:dyDescent="0.25">
      <c r="F1886" s="3"/>
      <c r="H1886" s="10"/>
      <c r="Y1886"/>
    </row>
    <row r="1887" spans="6:25" s="5" customFormat="1" x14ac:dyDescent="0.25">
      <c r="F1887" s="3"/>
      <c r="H1887" s="10"/>
      <c r="Y1887"/>
    </row>
    <row r="1888" spans="6:25" s="5" customFormat="1" x14ac:dyDescent="0.25">
      <c r="F1888" s="3"/>
      <c r="H1888" s="10"/>
      <c r="Y1888"/>
    </row>
    <row r="1889" spans="6:25" s="5" customFormat="1" x14ac:dyDescent="0.25">
      <c r="F1889" s="3"/>
      <c r="H1889" s="10"/>
      <c r="Y1889"/>
    </row>
    <row r="1890" spans="6:25" s="5" customFormat="1" x14ac:dyDescent="0.25">
      <c r="F1890" s="3"/>
      <c r="H1890" s="10"/>
      <c r="Y1890"/>
    </row>
    <row r="1891" spans="6:25" s="5" customFormat="1" x14ac:dyDescent="0.25">
      <c r="F1891" s="3"/>
      <c r="H1891" s="10"/>
      <c r="Y1891"/>
    </row>
    <row r="1892" spans="6:25" s="5" customFormat="1" x14ac:dyDescent="0.25">
      <c r="F1892" s="3"/>
      <c r="H1892" s="10"/>
      <c r="Y1892"/>
    </row>
    <row r="1893" spans="6:25" s="5" customFormat="1" x14ac:dyDescent="0.25">
      <c r="F1893" s="3"/>
      <c r="H1893" s="10"/>
      <c r="Y1893"/>
    </row>
    <row r="1894" spans="6:25" s="5" customFormat="1" x14ac:dyDescent="0.25">
      <c r="F1894" s="3"/>
      <c r="H1894" s="10"/>
      <c r="Y1894"/>
    </row>
    <row r="1895" spans="6:25" s="5" customFormat="1" x14ac:dyDescent="0.25">
      <c r="F1895" s="3"/>
      <c r="H1895" s="10"/>
      <c r="Y1895"/>
    </row>
    <row r="1896" spans="6:25" s="5" customFormat="1" x14ac:dyDescent="0.25">
      <c r="F1896" s="3"/>
      <c r="H1896" s="10"/>
      <c r="Y1896"/>
    </row>
    <row r="1897" spans="6:25" s="5" customFormat="1" x14ac:dyDescent="0.25">
      <c r="F1897" s="3"/>
      <c r="H1897" s="10"/>
      <c r="Y1897"/>
    </row>
    <row r="1898" spans="6:25" s="5" customFormat="1" x14ac:dyDescent="0.25">
      <c r="F1898" s="3"/>
      <c r="H1898" s="10"/>
      <c r="Y1898"/>
    </row>
    <row r="1899" spans="6:25" s="5" customFormat="1" x14ac:dyDescent="0.25">
      <c r="F1899" s="3"/>
      <c r="H1899" s="10"/>
      <c r="Y1899"/>
    </row>
    <row r="1900" spans="6:25" s="5" customFormat="1" x14ac:dyDescent="0.25">
      <c r="F1900" s="3"/>
      <c r="H1900" s="10"/>
      <c r="Y1900"/>
    </row>
    <row r="1901" spans="6:25" s="5" customFormat="1" x14ac:dyDescent="0.25">
      <c r="F1901" s="3"/>
      <c r="H1901" s="10"/>
      <c r="Y1901"/>
    </row>
    <row r="1902" spans="6:25" s="5" customFormat="1" x14ac:dyDescent="0.25">
      <c r="F1902" s="3"/>
      <c r="H1902" s="10"/>
      <c r="Y1902"/>
    </row>
    <row r="1903" spans="6:25" s="5" customFormat="1" x14ac:dyDescent="0.25">
      <c r="F1903" s="3"/>
      <c r="H1903" s="10"/>
      <c r="Y1903"/>
    </row>
    <row r="1904" spans="6:25" s="5" customFormat="1" x14ac:dyDescent="0.25">
      <c r="F1904" s="3"/>
      <c r="H1904" s="10"/>
      <c r="Y1904"/>
    </row>
    <row r="1905" spans="6:25" s="5" customFormat="1" x14ac:dyDescent="0.25">
      <c r="F1905" s="3"/>
      <c r="H1905" s="10"/>
      <c r="Y1905"/>
    </row>
    <row r="1906" spans="6:25" s="5" customFormat="1" x14ac:dyDescent="0.25">
      <c r="F1906" s="3"/>
      <c r="H1906" s="10"/>
      <c r="Y1906"/>
    </row>
    <row r="1907" spans="6:25" s="5" customFormat="1" x14ac:dyDescent="0.25">
      <c r="F1907" s="3"/>
      <c r="H1907" s="10"/>
      <c r="Y1907"/>
    </row>
    <row r="1908" spans="6:25" s="5" customFormat="1" x14ac:dyDescent="0.25">
      <c r="F1908" s="3"/>
      <c r="H1908" s="10"/>
      <c r="Y1908"/>
    </row>
    <row r="1909" spans="6:25" s="5" customFormat="1" x14ac:dyDescent="0.25">
      <c r="F1909" s="3"/>
      <c r="H1909" s="10"/>
      <c r="Y1909"/>
    </row>
    <row r="1910" spans="6:25" s="5" customFormat="1" x14ac:dyDescent="0.25">
      <c r="F1910" s="3"/>
      <c r="H1910" s="10"/>
      <c r="Y1910"/>
    </row>
    <row r="1911" spans="6:25" s="5" customFormat="1" x14ac:dyDescent="0.25">
      <c r="F1911" s="3"/>
      <c r="H1911" s="10"/>
      <c r="Y1911"/>
    </row>
    <row r="1912" spans="6:25" s="5" customFormat="1" x14ac:dyDescent="0.25">
      <c r="F1912" s="3"/>
      <c r="H1912" s="10"/>
      <c r="Y1912"/>
    </row>
    <row r="1913" spans="6:25" s="5" customFormat="1" x14ac:dyDescent="0.25">
      <c r="F1913" s="3"/>
      <c r="H1913" s="10"/>
      <c r="Y1913"/>
    </row>
    <row r="1914" spans="6:25" s="5" customFormat="1" x14ac:dyDescent="0.25">
      <c r="F1914" s="3"/>
      <c r="H1914" s="10"/>
      <c r="Y1914"/>
    </row>
    <row r="1915" spans="6:25" s="5" customFormat="1" x14ac:dyDescent="0.25">
      <c r="F1915" s="3"/>
      <c r="H1915" s="10"/>
      <c r="Y1915"/>
    </row>
    <row r="1916" spans="6:25" s="5" customFormat="1" x14ac:dyDescent="0.25">
      <c r="F1916" s="3"/>
      <c r="H1916" s="10"/>
      <c r="Y1916"/>
    </row>
    <row r="1917" spans="6:25" s="5" customFormat="1" x14ac:dyDescent="0.25">
      <c r="F1917" s="3"/>
      <c r="H1917" s="10"/>
      <c r="Y1917"/>
    </row>
    <row r="1918" spans="6:25" s="5" customFormat="1" x14ac:dyDescent="0.25">
      <c r="F1918" s="3"/>
      <c r="H1918" s="10"/>
      <c r="Y1918"/>
    </row>
    <row r="1919" spans="6:25" s="5" customFormat="1" x14ac:dyDescent="0.25">
      <c r="F1919" s="3"/>
      <c r="H1919" s="10"/>
      <c r="Y1919"/>
    </row>
    <row r="1920" spans="6:25" s="5" customFormat="1" x14ac:dyDescent="0.25">
      <c r="F1920" s="3"/>
      <c r="H1920" s="10"/>
      <c r="Y1920"/>
    </row>
    <row r="1921" spans="6:25" s="5" customFormat="1" x14ac:dyDescent="0.25">
      <c r="F1921" s="3"/>
      <c r="H1921" s="10"/>
      <c r="Y1921"/>
    </row>
    <row r="1922" spans="6:25" s="5" customFormat="1" x14ac:dyDescent="0.25">
      <c r="F1922" s="3"/>
      <c r="H1922" s="10"/>
      <c r="Y1922"/>
    </row>
    <row r="1923" spans="6:25" s="5" customFormat="1" x14ac:dyDescent="0.25">
      <c r="F1923" s="3"/>
      <c r="H1923" s="10"/>
      <c r="Y1923"/>
    </row>
    <row r="1924" spans="6:25" s="5" customFormat="1" x14ac:dyDescent="0.25">
      <c r="F1924" s="3"/>
      <c r="H1924" s="10"/>
      <c r="Y1924"/>
    </row>
    <row r="1925" spans="6:25" s="5" customFormat="1" x14ac:dyDescent="0.25">
      <c r="F1925" s="3"/>
      <c r="H1925" s="10"/>
      <c r="Y1925"/>
    </row>
    <row r="1926" spans="6:25" s="5" customFormat="1" x14ac:dyDescent="0.25">
      <c r="F1926" s="3"/>
      <c r="H1926" s="10"/>
      <c r="Y1926"/>
    </row>
    <row r="1927" spans="6:25" s="5" customFormat="1" x14ac:dyDescent="0.25">
      <c r="F1927" s="3"/>
      <c r="H1927" s="10"/>
      <c r="Y1927"/>
    </row>
    <row r="1928" spans="6:25" s="5" customFormat="1" x14ac:dyDescent="0.25">
      <c r="F1928" s="3"/>
      <c r="H1928" s="10"/>
      <c r="Y1928"/>
    </row>
    <row r="1929" spans="6:25" s="5" customFormat="1" x14ac:dyDescent="0.25">
      <c r="F1929" s="3"/>
      <c r="H1929" s="10"/>
      <c r="Y1929"/>
    </row>
    <row r="1930" spans="6:25" s="5" customFormat="1" x14ac:dyDescent="0.25">
      <c r="F1930" s="3"/>
      <c r="H1930" s="10"/>
      <c r="Y1930"/>
    </row>
    <row r="1931" spans="6:25" s="5" customFormat="1" x14ac:dyDescent="0.25">
      <c r="F1931" s="3"/>
      <c r="H1931" s="10"/>
      <c r="Y1931"/>
    </row>
    <row r="1932" spans="6:25" s="5" customFormat="1" x14ac:dyDescent="0.25">
      <c r="F1932" s="3"/>
      <c r="H1932" s="10"/>
      <c r="Y1932"/>
    </row>
    <row r="1933" spans="6:25" s="5" customFormat="1" x14ac:dyDescent="0.25">
      <c r="F1933" s="3"/>
      <c r="H1933" s="10"/>
      <c r="Y1933"/>
    </row>
    <row r="1934" spans="6:25" s="5" customFormat="1" x14ac:dyDescent="0.25">
      <c r="F1934" s="3"/>
      <c r="H1934" s="10"/>
      <c r="Y1934"/>
    </row>
    <row r="1935" spans="6:25" s="5" customFormat="1" x14ac:dyDescent="0.25">
      <c r="F1935" s="3"/>
      <c r="H1935" s="10"/>
      <c r="Y1935"/>
    </row>
    <row r="1936" spans="6:25" s="5" customFormat="1" x14ac:dyDescent="0.25">
      <c r="F1936" s="3"/>
      <c r="H1936" s="10"/>
      <c r="Y1936"/>
    </row>
    <row r="1937" spans="6:25" s="5" customFormat="1" x14ac:dyDescent="0.25">
      <c r="F1937" s="3"/>
      <c r="H1937" s="10"/>
      <c r="Y1937"/>
    </row>
    <row r="1938" spans="6:25" s="5" customFormat="1" x14ac:dyDescent="0.25">
      <c r="F1938" s="3"/>
      <c r="H1938" s="10"/>
      <c r="Y1938"/>
    </row>
    <row r="1939" spans="6:25" s="5" customFormat="1" x14ac:dyDescent="0.25">
      <c r="F1939" s="3"/>
      <c r="H1939" s="10"/>
      <c r="Y1939"/>
    </row>
    <row r="1940" spans="6:25" s="5" customFormat="1" x14ac:dyDescent="0.25">
      <c r="F1940" s="3"/>
      <c r="H1940" s="10"/>
      <c r="Y1940"/>
    </row>
    <row r="1941" spans="6:25" s="5" customFormat="1" x14ac:dyDescent="0.25">
      <c r="F1941" s="3"/>
      <c r="H1941" s="10"/>
      <c r="Y1941"/>
    </row>
    <row r="1942" spans="6:25" s="5" customFormat="1" x14ac:dyDescent="0.25">
      <c r="F1942" s="3"/>
      <c r="H1942" s="10"/>
      <c r="Y1942"/>
    </row>
    <row r="1943" spans="6:25" s="5" customFormat="1" x14ac:dyDescent="0.25">
      <c r="F1943" s="3"/>
      <c r="H1943" s="10"/>
      <c r="Y1943"/>
    </row>
    <row r="1944" spans="6:25" s="5" customFormat="1" x14ac:dyDescent="0.25">
      <c r="F1944" s="3"/>
      <c r="H1944" s="10"/>
      <c r="Y1944"/>
    </row>
    <row r="1945" spans="6:25" s="5" customFormat="1" x14ac:dyDescent="0.25">
      <c r="F1945" s="3"/>
      <c r="H1945" s="10"/>
      <c r="Y1945"/>
    </row>
    <row r="1946" spans="6:25" s="5" customFormat="1" x14ac:dyDescent="0.25">
      <c r="F1946" s="3"/>
      <c r="H1946" s="10"/>
      <c r="Y1946"/>
    </row>
    <row r="1947" spans="6:25" s="5" customFormat="1" x14ac:dyDescent="0.25">
      <c r="F1947" s="3"/>
      <c r="H1947" s="10"/>
      <c r="Y1947"/>
    </row>
    <row r="1948" spans="6:25" s="5" customFormat="1" x14ac:dyDescent="0.25">
      <c r="F1948" s="3"/>
      <c r="H1948" s="10"/>
      <c r="Y1948"/>
    </row>
    <row r="1949" spans="6:25" s="5" customFormat="1" x14ac:dyDescent="0.25">
      <c r="F1949" s="3"/>
      <c r="H1949" s="10"/>
      <c r="Y1949"/>
    </row>
    <row r="1950" spans="6:25" s="5" customFormat="1" x14ac:dyDescent="0.25">
      <c r="F1950" s="3"/>
      <c r="H1950" s="10"/>
      <c r="Y1950"/>
    </row>
    <row r="1951" spans="6:25" s="5" customFormat="1" x14ac:dyDescent="0.25">
      <c r="F1951" s="3"/>
      <c r="H1951" s="10"/>
      <c r="Y1951"/>
    </row>
    <row r="1952" spans="6:25" s="5" customFormat="1" x14ac:dyDescent="0.25">
      <c r="F1952" s="3"/>
      <c r="H1952" s="10"/>
      <c r="Y1952"/>
    </row>
    <row r="1953" spans="6:25" s="5" customFormat="1" x14ac:dyDescent="0.25">
      <c r="F1953" s="3"/>
      <c r="H1953" s="10"/>
      <c r="Y1953"/>
    </row>
    <row r="1954" spans="6:25" s="5" customFormat="1" x14ac:dyDescent="0.25">
      <c r="F1954" s="3"/>
      <c r="H1954" s="10"/>
      <c r="Y1954"/>
    </row>
    <row r="1955" spans="6:25" s="5" customFormat="1" x14ac:dyDescent="0.25">
      <c r="F1955" s="3"/>
      <c r="H1955" s="10"/>
      <c r="Y1955"/>
    </row>
    <row r="1956" spans="6:25" s="5" customFormat="1" x14ac:dyDescent="0.25">
      <c r="F1956" s="3"/>
      <c r="H1956" s="10"/>
      <c r="Y1956"/>
    </row>
    <row r="1957" spans="6:25" s="5" customFormat="1" x14ac:dyDescent="0.25">
      <c r="F1957" s="3"/>
      <c r="H1957" s="10"/>
      <c r="Y1957"/>
    </row>
    <row r="1958" spans="6:25" s="5" customFormat="1" x14ac:dyDescent="0.25">
      <c r="F1958" s="3"/>
      <c r="H1958" s="10"/>
      <c r="Y1958"/>
    </row>
    <row r="1959" spans="6:25" s="5" customFormat="1" x14ac:dyDescent="0.25">
      <c r="F1959" s="3"/>
      <c r="H1959" s="10"/>
      <c r="Y1959"/>
    </row>
    <row r="1960" spans="6:25" s="5" customFormat="1" x14ac:dyDescent="0.25">
      <c r="F1960" s="3"/>
      <c r="H1960" s="10"/>
      <c r="Y1960"/>
    </row>
    <row r="1961" spans="6:25" s="5" customFormat="1" x14ac:dyDescent="0.25">
      <c r="F1961" s="3"/>
      <c r="H1961" s="10"/>
      <c r="Y1961"/>
    </row>
    <row r="1962" spans="6:25" s="5" customFormat="1" x14ac:dyDescent="0.25">
      <c r="F1962" s="3"/>
      <c r="H1962" s="10"/>
      <c r="Y1962"/>
    </row>
    <row r="1963" spans="6:25" s="5" customFormat="1" x14ac:dyDescent="0.25">
      <c r="F1963" s="3"/>
      <c r="H1963" s="10"/>
      <c r="Y1963"/>
    </row>
    <row r="1964" spans="6:25" s="5" customFormat="1" x14ac:dyDescent="0.25">
      <c r="F1964" s="3"/>
      <c r="H1964" s="10"/>
      <c r="Y1964"/>
    </row>
    <row r="1965" spans="6:25" s="5" customFormat="1" x14ac:dyDescent="0.25">
      <c r="F1965" s="3"/>
      <c r="H1965" s="10"/>
      <c r="Y1965"/>
    </row>
    <row r="1966" spans="6:25" s="5" customFormat="1" x14ac:dyDescent="0.25">
      <c r="F1966" s="3"/>
      <c r="H1966" s="10"/>
      <c r="Y1966"/>
    </row>
    <row r="1967" spans="6:25" s="5" customFormat="1" x14ac:dyDescent="0.25">
      <c r="F1967" s="3"/>
      <c r="H1967" s="10"/>
      <c r="Y1967"/>
    </row>
    <row r="1968" spans="6:25" s="5" customFormat="1" x14ac:dyDescent="0.25">
      <c r="F1968" s="3"/>
      <c r="H1968" s="10"/>
      <c r="Y1968"/>
    </row>
    <row r="1969" spans="6:25" s="5" customFormat="1" x14ac:dyDescent="0.25">
      <c r="F1969" s="3"/>
      <c r="H1969" s="10"/>
      <c r="Y1969"/>
    </row>
    <row r="1970" spans="6:25" s="5" customFormat="1" x14ac:dyDescent="0.25">
      <c r="F1970" s="3"/>
      <c r="H1970" s="10"/>
      <c r="Y1970"/>
    </row>
    <row r="1971" spans="6:25" s="5" customFormat="1" x14ac:dyDescent="0.25">
      <c r="F1971" s="3"/>
      <c r="H1971" s="10"/>
      <c r="Y1971"/>
    </row>
    <row r="1972" spans="6:25" s="5" customFormat="1" x14ac:dyDescent="0.25">
      <c r="F1972" s="3"/>
      <c r="H1972" s="10"/>
      <c r="Y1972"/>
    </row>
    <row r="1973" spans="6:25" s="5" customFormat="1" x14ac:dyDescent="0.25">
      <c r="F1973" s="3"/>
      <c r="H1973" s="10"/>
      <c r="Y1973"/>
    </row>
    <row r="1974" spans="6:25" s="5" customFormat="1" x14ac:dyDescent="0.25">
      <c r="F1974" s="3"/>
      <c r="H1974" s="10"/>
      <c r="Y1974"/>
    </row>
    <row r="1975" spans="6:25" s="5" customFormat="1" x14ac:dyDescent="0.25">
      <c r="F1975" s="3"/>
      <c r="H1975" s="10"/>
      <c r="Y1975"/>
    </row>
    <row r="1976" spans="6:25" s="5" customFormat="1" x14ac:dyDescent="0.25">
      <c r="F1976" s="3"/>
      <c r="H1976" s="10"/>
      <c r="Y1976"/>
    </row>
    <row r="1977" spans="6:25" s="5" customFormat="1" x14ac:dyDescent="0.25">
      <c r="F1977" s="3"/>
      <c r="H1977" s="10"/>
      <c r="Y1977"/>
    </row>
    <row r="1978" spans="6:25" s="5" customFormat="1" x14ac:dyDescent="0.25">
      <c r="F1978" s="3"/>
      <c r="H1978" s="10"/>
      <c r="Y1978"/>
    </row>
    <row r="1979" spans="6:25" s="5" customFormat="1" x14ac:dyDescent="0.25">
      <c r="F1979" s="3"/>
      <c r="H1979" s="10"/>
      <c r="Y1979"/>
    </row>
    <row r="1980" spans="6:25" s="5" customFormat="1" x14ac:dyDescent="0.25">
      <c r="F1980" s="3"/>
      <c r="H1980" s="10"/>
      <c r="Y1980"/>
    </row>
    <row r="1981" spans="6:25" s="5" customFormat="1" x14ac:dyDescent="0.25">
      <c r="F1981" s="3"/>
      <c r="H1981" s="10"/>
      <c r="Y1981"/>
    </row>
    <row r="1982" spans="6:25" s="5" customFormat="1" x14ac:dyDescent="0.25">
      <c r="F1982" s="3"/>
      <c r="H1982" s="10"/>
      <c r="Y1982"/>
    </row>
    <row r="1983" spans="6:25" s="5" customFormat="1" x14ac:dyDescent="0.25">
      <c r="F1983" s="3"/>
      <c r="H1983" s="10"/>
      <c r="Y1983"/>
    </row>
    <row r="1984" spans="6:25" s="5" customFormat="1" x14ac:dyDescent="0.25">
      <c r="F1984" s="3"/>
      <c r="H1984" s="10"/>
      <c r="Y1984"/>
    </row>
    <row r="1985" spans="6:25" s="5" customFormat="1" x14ac:dyDescent="0.25">
      <c r="F1985" s="3"/>
      <c r="H1985" s="10"/>
      <c r="Y1985"/>
    </row>
    <row r="1986" spans="6:25" s="5" customFormat="1" x14ac:dyDescent="0.25">
      <c r="F1986" s="3"/>
      <c r="H1986" s="10"/>
      <c r="Y1986"/>
    </row>
    <row r="1987" spans="6:25" s="5" customFormat="1" x14ac:dyDescent="0.25">
      <c r="F1987" s="3"/>
      <c r="H1987" s="10"/>
      <c r="Y1987"/>
    </row>
    <row r="1988" spans="6:25" s="5" customFormat="1" x14ac:dyDescent="0.25">
      <c r="F1988" s="3"/>
      <c r="H1988" s="10"/>
      <c r="Y1988"/>
    </row>
    <row r="1989" spans="6:25" s="5" customFormat="1" x14ac:dyDescent="0.25">
      <c r="F1989" s="3"/>
      <c r="H1989" s="10"/>
      <c r="Y1989"/>
    </row>
    <row r="1990" spans="6:25" s="5" customFormat="1" x14ac:dyDescent="0.25">
      <c r="F1990" s="3"/>
      <c r="H1990" s="10"/>
      <c r="Y1990"/>
    </row>
    <row r="1991" spans="6:25" s="5" customFormat="1" x14ac:dyDescent="0.25">
      <c r="F1991" s="3"/>
      <c r="H1991" s="10"/>
      <c r="Y1991"/>
    </row>
    <row r="1992" spans="6:25" s="5" customFormat="1" x14ac:dyDescent="0.25">
      <c r="F1992" s="3"/>
      <c r="H1992" s="10"/>
      <c r="Y1992"/>
    </row>
    <row r="1993" spans="6:25" s="5" customFormat="1" x14ac:dyDescent="0.25">
      <c r="F1993" s="3"/>
      <c r="H1993" s="10"/>
      <c r="Y1993"/>
    </row>
    <row r="1994" spans="6:25" s="5" customFormat="1" x14ac:dyDescent="0.25">
      <c r="F1994" s="3"/>
      <c r="H1994" s="10"/>
      <c r="Y1994"/>
    </row>
    <row r="1995" spans="6:25" s="5" customFormat="1" x14ac:dyDescent="0.25">
      <c r="F1995" s="3"/>
      <c r="H1995" s="10"/>
      <c r="Y1995"/>
    </row>
    <row r="1996" spans="6:25" s="5" customFormat="1" x14ac:dyDescent="0.25">
      <c r="F1996" s="3"/>
      <c r="H1996" s="10"/>
      <c r="Y1996"/>
    </row>
    <row r="1997" spans="6:25" s="5" customFormat="1" x14ac:dyDescent="0.25">
      <c r="F1997" s="3"/>
      <c r="H1997" s="10"/>
      <c r="Y1997"/>
    </row>
    <row r="1998" spans="6:25" s="5" customFormat="1" x14ac:dyDescent="0.25">
      <c r="F1998" s="3"/>
      <c r="H1998" s="10"/>
      <c r="Y1998"/>
    </row>
    <row r="1999" spans="6:25" s="5" customFormat="1" x14ac:dyDescent="0.25">
      <c r="F1999" s="3"/>
      <c r="H1999" s="10"/>
      <c r="Y1999"/>
    </row>
    <row r="2000" spans="6:25" s="5" customFormat="1" x14ac:dyDescent="0.25">
      <c r="F2000" s="3"/>
      <c r="H2000" s="10"/>
      <c r="Y2000"/>
    </row>
    <row r="2001" spans="6:25" s="5" customFormat="1" x14ac:dyDescent="0.25">
      <c r="F2001" s="3"/>
      <c r="H2001" s="10"/>
      <c r="Y2001"/>
    </row>
    <row r="2002" spans="6:25" s="5" customFormat="1" x14ac:dyDescent="0.25">
      <c r="F2002" s="3"/>
      <c r="H2002" s="10"/>
      <c r="Y2002"/>
    </row>
    <row r="2003" spans="6:25" s="5" customFormat="1" x14ac:dyDescent="0.25">
      <c r="F2003" s="3"/>
      <c r="H2003" s="10"/>
      <c r="Y2003"/>
    </row>
    <row r="2004" spans="6:25" s="5" customFormat="1" x14ac:dyDescent="0.25">
      <c r="F2004" s="3"/>
      <c r="H2004" s="10"/>
      <c r="Y2004"/>
    </row>
    <row r="2005" spans="6:25" s="5" customFormat="1" x14ac:dyDescent="0.25">
      <c r="F2005" s="3"/>
      <c r="H2005" s="10"/>
      <c r="Y2005"/>
    </row>
    <row r="2006" spans="6:25" s="5" customFormat="1" x14ac:dyDescent="0.25">
      <c r="F2006" s="3"/>
      <c r="H2006" s="10"/>
      <c r="Y2006"/>
    </row>
    <row r="2007" spans="6:25" s="5" customFormat="1" x14ac:dyDescent="0.25">
      <c r="F2007" s="3"/>
      <c r="H2007" s="10"/>
      <c r="Y2007"/>
    </row>
    <row r="2008" spans="6:25" s="5" customFormat="1" x14ac:dyDescent="0.25">
      <c r="F2008" s="3"/>
      <c r="H2008" s="10"/>
      <c r="Y2008"/>
    </row>
    <row r="2009" spans="6:25" s="5" customFormat="1" x14ac:dyDescent="0.25">
      <c r="F2009" s="3"/>
      <c r="H2009" s="10"/>
      <c r="Y2009"/>
    </row>
    <row r="2010" spans="6:25" s="5" customFormat="1" x14ac:dyDescent="0.25">
      <c r="F2010" s="3"/>
      <c r="H2010" s="10"/>
      <c r="Y2010"/>
    </row>
    <row r="2011" spans="6:25" s="5" customFormat="1" x14ac:dyDescent="0.25">
      <c r="F2011" s="3"/>
      <c r="H2011" s="10"/>
      <c r="Y2011"/>
    </row>
    <row r="2012" spans="6:25" s="5" customFormat="1" x14ac:dyDescent="0.25">
      <c r="F2012" s="3"/>
      <c r="H2012" s="10"/>
      <c r="Y2012"/>
    </row>
    <row r="2013" spans="6:25" s="5" customFormat="1" x14ac:dyDescent="0.25">
      <c r="F2013" s="3"/>
      <c r="H2013" s="10"/>
      <c r="Y2013"/>
    </row>
    <row r="2014" spans="6:25" s="5" customFormat="1" x14ac:dyDescent="0.25">
      <c r="F2014" s="3"/>
      <c r="H2014" s="10"/>
      <c r="Y2014"/>
    </row>
    <row r="2015" spans="6:25" s="5" customFormat="1" x14ac:dyDescent="0.25">
      <c r="F2015" s="3"/>
      <c r="H2015" s="10"/>
      <c r="Y2015"/>
    </row>
    <row r="2016" spans="6:25" s="5" customFormat="1" x14ac:dyDescent="0.25">
      <c r="F2016" s="3"/>
      <c r="H2016" s="10"/>
      <c r="Y2016"/>
    </row>
    <row r="2017" spans="6:25" s="5" customFormat="1" x14ac:dyDescent="0.25">
      <c r="F2017" s="3"/>
      <c r="H2017" s="10"/>
      <c r="Y2017"/>
    </row>
    <row r="2018" spans="6:25" s="5" customFormat="1" x14ac:dyDescent="0.25">
      <c r="F2018" s="3"/>
      <c r="H2018" s="10"/>
      <c r="Y2018"/>
    </row>
    <row r="2019" spans="6:25" s="5" customFormat="1" x14ac:dyDescent="0.25">
      <c r="F2019" s="3"/>
      <c r="H2019" s="10"/>
      <c r="Y2019"/>
    </row>
    <row r="2020" spans="6:25" s="5" customFormat="1" x14ac:dyDescent="0.25">
      <c r="F2020" s="3"/>
      <c r="H2020" s="10"/>
      <c r="Y2020"/>
    </row>
    <row r="2021" spans="6:25" s="5" customFormat="1" x14ac:dyDescent="0.25">
      <c r="F2021" s="3"/>
      <c r="H2021" s="10"/>
      <c r="Y2021"/>
    </row>
    <row r="2022" spans="6:25" s="5" customFormat="1" x14ac:dyDescent="0.25">
      <c r="F2022" s="3"/>
      <c r="H2022" s="10"/>
      <c r="Y2022"/>
    </row>
    <row r="2023" spans="6:25" s="5" customFormat="1" x14ac:dyDescent="0.25">
      <c r="F2023" s="3"/>
      <c r="H2023" s="10"/>
      <c r="Y2023"/>
    </row>
    <row r="2024" spans="6:25" s="5" customFormat="1" x14ac:dyDescent="0.25">
      <c r="F2024" s="3"/>
      <c r="H2024" s="10"/>
      <c r="Y2024"/>
    </row>
    <row r="2025" spans="6:25" s="5" customFormat="1" x14ac:dyDescent="0.25">
      <c r="F2025" s="3"/>
      <c r="H2025" s="10"/>
      <c r="Y2025"/>
    </row>
    <row r="2026" spans="6:25" s="5" customFormat="1" x14ac:dyDescent="0.25">
      <c r="F2026" s="3"/>
      <c r="H2026" s="10"/>
      <c r="Y2026"/>
    </row>
    <row r="2027" spans="6:25" s="5" customFormat="1" x14ac:dyDescent="0.25">
      <c r="F2027" s="3"/>
      <c r="H2027" s="10"/>
      <c r="Y2027"/>
    </row>
    <row r="2028" spans="6:25" s="5" customFormat="1" x14ac:dyDescent="0.25">
      <c r="F2028" s="3"/>
      <c r="H2028" s="10"/>
      <c r="Y2028"/>
    </row>
    <row r="2029" spans="6:25" s="5" customFormat="1" x14ac:dyDescent="0.25">
      <c r="F2029" s="3"/>
      <c r="H2029" s="10"/>
      <c r="Y2029"/>
    </row>
    <row r="2030" spans="6:25" s="5" customFormat="1" x14ac:dyDescent="0.25">
      <c r="F2030" s="3"/>
      <c r="H2030" s="10"/>
      <c r="Y2030"/>
    </row>
    <row r="2031" spans="6:25" s="5" customFormat="1" x14ac:dyDescent="0.25">
      <c r="F2031" s="3"/>
      <c r="H2031" s="10"/>
      <c r="Y2031"/>
    </row>
    <row r="2032" spans="6:25" s="5" customFormat="1" x14ac:dyDescent="0.25">
      <c r="F2032" s="3"/>
      <c r="H2032" s="10"/>
      <c r="Y2032"/>
    </row>
    <row r="2033" spans="6:25" s="5" customFormat="1" x14ac:dyDescent="0.25">
      <c r="F2033" s="3"/>
      <c r="H2033" s="10"/>
      <c r="Y2033"/>
    </row>
    <row r="2034" spans="6:25" s="5" customFormat="1" x14ac:dyDescent="0.25">
      <c r="F2034" s="3"/>
      <c r="H2034" s="10"/>
      <c r="Y2034"/>
    </row>
    <row r="2035" spans="6:25" s="5" customFormat="1" x14ac:dyDescent="0.25">
      <c r="F2035" s="3"/>
      <c r="H2035" s="10"/>
      <c r="Y2035"/>
    </row>
    <row r="2036" spans="6:25" s="5" customFormat="1" x14ac:dyDescent="0.25">
      <c r="F2036" s="3"/>
      <c r="H2036" s="10"/>
      <c r="Y2036"/>
    </row>
    <row r="2037" spans="6:25" s="5" customFormat="1" x14ac:dyDescent="0.25">
      <c r="F2037" s="3"/>
      <c r="H2037" s="10"/>
      <c r="Y2037"/>
    </row>
    <row r="2038" spans="6:25" s="5" customFormat="1" x14ac:dyDescent="0.25">
      <c r="F2038" s="3"/>
      <c r="H2038" s="10"/>
      <c r="Y2038"/>
    </row>
    <row r="2039" spans="6:25" s="5" customFormat="1" x14ac:dyDescent="0.25">
      <c r="F2039" s="3"/>
      <c r="H2039" s="10"/>
      <c r="Y2039"/>
    </row>
    <row r="2040" spans="6:25" s="5" customFormat="1" x14ac:dyDescent="0.25">
      <c r="F2040" s="3"/>
      <c r="H2040" s="10"/>
      <c r="Y2040"/>
    </row>
    <row r="2041" spans="6:25" s="5" customFormat="1" x14ac:dyDescent="0.25">
      <c r="F2041" s="3"/>
      <c r="H2041" s="10"/>
      <c r="Y2041"/>
    </row>
    <row r="2042" spans="6:25" s="5" customFormat="1" x14ac:dyDescent="0.25">
      <c r="F2042" s="3"/>
      <c r="H2042" s="10"/>
      <c r="Y2042"/>
    </row>
    <row r="2043" spans="6:25" s="5" customFormat="1" x14ac:dyDescent="0.25">
      <c r="F2043" s="3"/>
      <c r="H2043" s="10"/>
      <c r="Y2043"/>
    </row>
    <row r="2044" spans="6:25" s="5" customFormat="1" x14ac:dyDescent="0.25">
      <c r="F2044" s="3"/>
      <c r="H2044" s="10"/>
      <c r="Y2044"/>
    </row>
    <row r="2045" spans="6:25" s="5" customFormat="1" x14ac:dyDescent="0.25">
      <c r="F2045" s="3"/>
      <c r="H2045" s="10"/>
      <c r="Y2045"/>
    </row>
    <row r="2046" spans="6:25" s="5" customFormat="1" x14ac:dyDescent="0.25">
      <c r="F2046" s="3"/>
      <c r="H2046" s="10"/>
      <c r="Y2046"/>
    </row>
    <row r="2047" spans="6:25" s="5" customFormat="1" x14ac:dyDescent="0.25">
      <c r="F2047" s="3"/>
      <c r="H2047" s="10"/>
      <c r="Y2047"/>
    </row>
    <row r="2048" spans="6:25" s="5" customFormat="1" x14ac:dyDescent="0.25">
      <c r="F2048" s="3"/>
      <c r="H2048" s="10"/>
      <c r="Y2048"/>
    </row>
    <row r="2049" spans="6:25" s="5" customFormat="1" x14ac:dyDescent="0.25">
      <c r="F2049" s="3"/>
      <c r="H2049" s="10"/>
      <c r="Y2049"/>
    </row>
    <row r="2050" spans="6:25" s="5" customFormat="1" x14ac:dyDescent="0.25">
      <c r="F2050" s="3"/>
      <c r="H2050" s="10"/>
      <c r="Y2050"/>
    </row>
    <row r="2051" spans="6:25" s="5" customFormat="1" x14ac:dyDescent="0.25">
      <c r="F2051" s="3"/>
      <c r="H2051" s="10"/>
      <c r="Y2051"/>
    </row>
    <row r="2052" spans="6:25" s="5" customFormat="1" x14ac:dyDescent="0.25">
      <c r="F2052" s="3"/>
      <c r="H2052" s="10"/>
      <c r="Y2052"/>
    </row>
    <row r="2053" spans="6:25" s="5" customFormat="1" x14ac:dyDescent="0.25">
      <c r="F2053" s="3"/>
      <c r="H2053" s="10"/>
      <c r="Y2053"/>
    </row>
    <row r="2054" spans="6:25" s="5" customFormat="1" x14ac:dyDescent="0.25">
      <c r="F2054" s="3"/>
      <c r="H2054" s="10"/>
      <c r="Y2054"/>
    </row>
    <row r="2055" spans="6:25" s="5" customFormat="1" x14ac:dyDescent="0.25">
      <c r="F2055" s="3"/>
      <c r="H2055" s="10"/>
      <c r="Y2055"/>
    </row>
    <row r="2056" spans="6:25" s="5" customFormat="1" x14ac:dyDescent="0.25">
      <c r="F2056" s="3"/>
      <c r="H2056" s="10"/>
      <c r="Y2056"/>
    </row>
    <row r="2057" spans="6:25" s="5" customFormat="1" x14ac:dyDescent="0.25">
      <c r="F2057" s="3"/>
      <c r="H2057" s="10"/>
      <c r="Y2057"/>
    </row>
    <row r="2058" spans="6:25" s="5" customFormat="1" x14ac:dyDescent="0.25">
      <c r="F2058" s="3"/>
      <c r="H2058" s="10"/>
      <c r="Y2058"/>
    </row>
    <row r="2059" spans="6:25" s="5" customFormat="1" x14ac:dyDescent="0.25">
      <c r="F2059" s="3"/>
      <c r="H2059" s="10"/>
      <c r="Y2059"/>
    </row>
    <row r="2060" spans="6:25" s="5" customFormat="1" x14ac:dyDescent="0.25">
      <c r="F2060" s="3"/>
      <c r="H2060" s="10"/>
      <c r="Y2060"/>
    </row>
    <row r="2061" spans="6:25" s="5" customFormat="1" x14ac:dyDescent="0.25">
      <c r="F2061" s="3"/>
      <c r="H2061" s="10"/>
      <c r="Y2061"/>
    </row>
    <row r="2062" spans="6:25" s="5" customFormat="1" x14ac:dyDescent="0.25">
      <c r="F2062" s="3"/>
      <c r="H2062" s="10"/>
      <c r="Y2062"/>
    </row>
    <row r="2063" spans="6:25" s="5" customFormat="1" x14ac:dyDescent="0.25">
      <c r="F2063" s="3"/>
      <c r="H2063" s="10"/>
      <c r="Y2063"/>
    </row>
    <row r="2064" spans="6:25" s="5" customFormat="1" x14ac:dyDescent="0.25">
      <c r="F2064" s="3"/>
      <c r="H2064" s="10"/>
      <c r="Y2064"/>
    </row>
    <row r="2065" spans="6:25" s="5" customFormat="1" x14ac:dyDescent="0.25">
      <c r="F2065" s="3"/>
      <c r="H2065" s="10"/>
      <c r="Y2065"/>
    </row>
    <row r="2066" spans="6:25" s="5" customFormat="1" x14ac:dyDescent="0.25">
      <c r="F2066" s="3"/>
      <c r="H2066" s="10"/>
      <c r="Y2066"/>
    </row>
    <row r="2067" spans="6:25" s="5" customFormat="1" x14ac:dyDescent="0.25">
      <c r="F2067" s="3"/>
      <c r="H2067" s="10"/>
      <c r="Y2067"/>
    </row>
    <row r="2068" spans="6:25" s="5" customFormat="1" x14ac:dyDescent="0.25">
      <c r="F2068" s="3"/>
      <c r="H2068" s="10"/>
      <c r="Y2068"/>
    </row>
    <row r="2069" spans="6:25" s="5" customFormat="1" x14ac:dyDescent="0.25">
      <c r="F2069" s="3"/>
      <c r="H2069" s="10"/>
      <c r="Y2069"/>
    </row>
    <row r="2070" spans="6:25" s="5" customFormat="1" x14ac:dyDescent="0.25">
      <c r="F2070" s="3"/>
      <c r="H2070" s="10"/>
      <c r="Y2070"/>
    </row>
    <row r="2071" spans="6:25" s="5" customFormat="1" x14ac:dyDescent="0.25">
      <c r="F2071" s="3"/>
      <c r="H2071" s="10"/>
      <c r="Y2071"/>
    </row>
    <row r="2072" spans="6:25" s="5" customFormat="1" x14ac:dyDescent="0.25">
      <c r="F2072" s="3"/>
      <c r="H2072" s="10"/>
      <c r="Y2072"/>
    </row>
    <row r="2073" spans="6:25" s="5" customFormat="1" x14ac:dyDescent="0.25">
      <c r="F2073" s="3"/>
      <c r="H2073" s="10"/>
      <c r="Y2073"/>
    </row>
    <row r="2074" spans="6:25" s="5" customFormat="1" x14ac:dyDescent="0.25">
      <c r="F2074" s="3"/>
      <c r="H2074" s="10"/>
      <c r="Y2074"/>
    </row>
    <row r="2075" spans="6:25" s="5" customFormat="1" x14ac:dyDescent="0.25">
      <c r="F2075" s="3"/>
      <c r="H2075" s="10"/>
      <c r="Y2075"/>
    </row>
    <row r="2076" spans="6:25" s="5" customFormat="1" x14ac:dyDescent="0.25">
      <c r="F2076" s="3"/>
      <c r="H2076" s="10"/>
      <c r="Y2076"/>
    </row>
    <row r="2077" spans="6:25" s="5" customFormat="1" x14ac:dyDescent="0.25">
      <c r="F2077" s="3"/>
      <c r="H2077" s="10"/>
      <c r="Y2077"/>
    </row>
    <row r="2078" spans="6:25" s="5" customFormat="1" x14ac:dyDescent="0.25">
      <c r="F2078" s="3"/>
      <c r="H2078" s="10"/>
      <c r="Y2078"/>
    </row>
    <row r="2079" spans="6:25" s="5" customFormat="1" x14ac:dyDescent="0.25">
      <c r="F2079" s="3"/>
      <c r="H2079" s="10"/>
      <c r="Y2079"/>
    </row>
    <row r="2080" spans="6:25" s="5" customFormat="1" x14ac:dyDescent="0.25">
      <c r="F2080" s="3"/>
      <c r="H2080" s="10"/>
      <c r="Y2080"/>
    </row>
    <row r="2081" spans="6:25" s="5" customFormat="1" x14ac:dyDescent="0.25">
      <c r="F2081" s="3"/>
      <c r="H2081" s="10"/>
      <c r="Y2081"/>
    </row>
    <row r="2082" spans="6:25" s="5" customFormat="1" x14ac:dyDescent="0.25">
      <c r="F2082" s="3"/>
      <c r="H2082" s="10"/>
      <c r="Y2082"/>
    </row>
    <row r="2083" spans="6:25" s="5" customFormat="1" x14ac:dyDescent="0.25">
      <c r="F2083" s="3"/>
      <c r="H2083" s="10"/>
      <c r="Y2083"/>
    </row>
    <row r="2084" spans="6:25" s="5" customFormat="1" x14ac:dyDescent="0.25">
      <c r="F2084" s="3"/>
      <c r="H2084" s="10"/>
      <c r="Y2084"/>
    </row>
    <row r="2085" spans="6:25" s="5" customFormat="1" x14ac:dyDescent="0.25">
      <c r="F2085" s="3"/>
      <c r="H2085" s="10"/>
      <c r="Y2085"/>
    </row>
    <row r="2086" spans="6:25" s="5" customFormat="1" x14ac:dyDescent="0.25">
      <c r="F2086" s="3"/>
      <c r="H2086" s="10"/>
      <c r="Y2086"/>
    </row>
    <row r="2087" spans="6:25" s="5" customFormat="1" x14ac:dyDescent="0.25">
      <c r="F2087" s="3"/>
      <c r="H2087" s="10"/>
      <c r="Y2087"/>
    </row>
    <row r="2088" spans="6:25" s="5" customFormat="1" x14ac:dyDescent="0.25">
      <c r="F2088" s="3"/>
      <c r="H2088" s="10"/>
      <c r="Y2088"/>
    </row>
    <row r="2089" spans="6:25" s="5" customFormat="1" x14ac:dyDescent="0.25">
      <c r="F2089" s="3"/>
      <c r="H2089" s="10"/>
      <c r="Y2089"/>
    </row>
    <row r="2090" spans="6:25" s="5" customFormat="1" x14ac:dyDescent="0.25">
      <c r="F2090" s="3"/>
      <c r="H2090" s="10"/>
      <c r="Y2090"/>
    </row>
    <row r="2091" spans="6:25" s="5" customFormat="1" x14ac:dyDescent="0.25">
      <c r="F2091" s="3"/>
      <c r="H2091" s="10"/>
      <c r="Y2091"/>
    </row>
    <row r="2092" spans="6:25" s="5" customFormat="1" x14ac:dyDescent="0.25">
      <c r="F2092" s="3"/>
      <c r="H2092" s="10"/>
      <c r="Y2092"/>
    </row>
    <row r="2093" spans="6:25" s="5" customFormat="1" x14ac:dyDescent="0.25">
      <c r="F2093" s="3"/>
      <c r="H2093" s="10"/>
      <c r="Y2093"/>
    </row>
    <row r="2094" spans="6:25" s="5" customFormat="1" x14ac:dyDescent="0.25">
      <c r="F2094" s="3"/>
      <c r="H2094" s="10"/>
      <c r="Y2094"/>
    </row>
    <row r="2095" spans="6:25" s="5" customFormat="1" x14ac:dyDescent="0.25">
      <c r="F2095" s="3"/>
      <c r="H2095" s="10"/>
      <c r="Y2095"/>
    </row>
    <row r="2096" spans="6:25" s="5" customFormat="1" x14ac:dyDescent="0.25">
      <c r="F2096" s="3"/>
      <c r="H2096" s="10"/>
      <c r="Y2096"/>
    </row>
    <row r="2097" spans="6:25" s="5" customFormat="1" x14ac:dyDescent="0.25">
      <c r="F2097" s="3"/>
      <c r="H2097" s="10"/>
      <c r="Y2097"/>
    </row>
    <row r="2098" spans="6:25" s="5" customFormat="1" x14ac:dyDescent="0.25">
      <c r="F2098" s="3"/>
      <c r="H2098" s="10"/>
      <c r="Y2098"/>
    </row>
    <row r="2099" spans="6:25" s="5" customFormat="1" x14ac:dyDescent="0.25">
      <c r="F2099" s="3"/>
      <c r="H2099" s="10"/>
      <c r="Y2099"/>
    </row>
    <row r="2100" spans="6:25" s="5" customFormat="1" x14ac:dyDescent="0.25">
      <c r="F2100" s="3"/>
      <c r="H2100" s="10"/>
      <c r="Y2100"/>
    </row>
    <row r="2101" spans="6:25" s="5" customFormat="1" x14ac:dyDescent="0.25">
      <c r="F2101" s="3"/>
      <c r="H2101" s="10"/>
      <c r="Y2101"/>
    </row>
    <row r="2102" spans="6:25" s="5" customFormat="1" x14ac:dyDescent="0.25">
      <c r="F2102" s="3"/>
      <c r="H2102" s="10"/>
      <c r="Y2102"/>
    </row>
    <row r="2103" spans="6:25" s="5" customFormat="1" x14ac:dyDescent="0.25">
      <c r="F2103" s="3"/>
      <c r="H2103" s="10"/>
      <c r="Y2103"/>
    </row>
    <row r="2104" spans="6:25" s="5" customFormat="1" x14ac:dyDescent="0.25">
      <c r="F2104" s="3"/>
      <c r="H2104" s="10"/>
      <c r="Y2104"/>
    </row>
    <row r="2105" spans="6:25" s="5" customFormat="1" x14ac:dyDescent="0.25">
      <c r="F2105" s="3"/>
      <c r="H2105" s="10"/>
      <c r="Y2105"/>
    </row>
    <row r="2106" spans="6:25" s="5" customFormat="1" x14ac:dyDescent="0.25">
      <c r="F2106" s="3"/>
      <c r="H2106" s="10"/>
      <c r="Y2106"/>
    </row>
    <row r="2107" spans="6:25" s="5" customFormat="1" x14ac:dyDescent="0.25">
      <c r="F2107" s="3"/>
      <c r="H2107" s="10"/>
      <c r="Y2107"/>
    </row>
    <row r="2108" spans="6:25" s="5" customFormat="1" x14ac:dyDescent="0.25">
      <c r="F2108" s="3"/>
      <c r="H2108" s="10"/>
      <c r="Y2108"/>
    </row>
    <row r="2109" spans="6:25" s="5" customFormat="1" x14ac:dyDescent="0.25">
      <c r="F2109" s="3"/>
      <c r="H2109" s="10"/>
      <c r="Y2109"/>
    </row>
    <row r="2110" spans="6:25" s="5" customFormat="1" x14ac:dyDescent="0.25">
      <c r="F2110" s="3"/>
      <c r="H2110" s="10"/>
      <c r="Y2110"/>
    </row>
    <row r="2111" spans="6:25" s="5" customFormat="1" x14ac:dyDescent="0.25">
      <c r="F2111" s="3"/>
      <c r="H2111" s="10"/>
      <c r="Y2111"/>
    </row>
    <row r="2112" spans="6:25" s="5" customFormat="1" x14ac:dyDescent="0.25">
      <c r="F2112" s="3"/>
      <c r="H2112" s="10"/>
      <c r="Y2112"/>
    </row>
    <row r="2113" spans="6:25" s="5" customFormat="1" x14ac:dyDescent="0.25">
      <c r="F2113" s="3"/>
      <c r="H2113" s="10"/>
      <c r="Y2113"/>
    </row>
    <row r="2114" spans="6:25" s="5" customFormat="1" x14ac:dyDescent="0.25">
      <c r="F2114" s="3"/>
      <c r="H2114" s="10"/>
      <c r="Y2114"/>
    </row>
    <row r="2115" spans="6:25" s="5" customFormat="1" x14ac:dyDescent="0.25">
      <c r="F2115" s="3"/>
      <c r="H2115" s="10"/>
      <c r="Y2115"/>
    </row>
    <row r="2116" spans="6:25" s="5" customFormat="1" x14ac:dyDescent="0.25">
      <c r="F2116" s="3"/>
      <c r="H2116" s="10"/>
      <c r="Y2116"/>
    </row>
    <row r="2117" spans="6:25" s="5" customFormat="1" x14ac:dyDescent="0.25">
      <c r="F2117" s="3"/>
      <c r="H2117" s="10"/>
      <c r="Y2117"/>
    </row>
    <row r="2118" spans="6:25" s="5" customFormat="1" x14ac:dyDescent="0.25">
      <c r="F2118" s="3"/>
      <c r="H2118" s="10"/>
      <c r="Y2118"/>
    </row>
    <row r="2119" spans="6:25" s="5" customFormat="1" x14ac:dyDescent="0.25">
      <c r="F2119" s="3"/>
      <c r="H2119" s="10"/>
      <c r="Y2119"/>
    </row>
    <row r="2120" spans="6:25" s="5" customFormat="1" x14ac:dyDescent="0.25">
      <c r="F2120" s="3"/>
      <c r="H2120" s="10"/>
      <c r="Y2120"/>
    </row>
    <row r="2121" spans="6:25" s="5" customFormat="1" x14ac:dyDescent="0.25">
      <c r="F2121" s="3"/>
      <c r="H2121" s="10"/>
      <c r="Y2121"/>
    </row>
    <row r="2122" spans="6:25" s="5" customFormat="1" x14ac:dyDescent="0.25">
      <c r="F2122" s="3"/>
      <c r="H2122" s="10"/>
      <c r="Y2122"/>
    </row>
    <row r="2123" spans="6:25" s="5" customFormat="1" x14ac:dyDescent="0.25">
      <c r="F2123" s="3"/>
      <c r="H2123" s="10"/>
      <c r="Y2123"/>
    </row>
    <row r="2124" spans="6:25" s="5" customFormat="1" x14ac:dyDescent="0.25">
      <c r="F2124" s="3"/>
      <c r="H2124" s="10"/>
      <c r="Y2124"/>
    </row>
    <row r="2125" spans="6:25" s="5" customFormat="1" x14ac:dyDescent="0.25">
      <c r="F2125" s="3"/>
      <c r="H2125" s="10"/>
      <c r="Y2125"/>
    </row>
    <row r="2126" spans="6:25" s="5" customFormat="1" x14ac:dyDescent="0.25">
      <c r="F2126" s="3"/>
      <c r="H2126" s="10"/>
      <c r="Y2126"/>
    </row>
    <row r="2127" spans="6:25" s="5" customFormat="1" x14ac:dyDescent="0.25">
      <c r="F2127" s="3"/>
      <c r="H2127" s="10"/>
      <c r="Y2127"/>
    </row>
    <row r="2128" spans="6:25" s="5" customFormat="1" x14ac:dyDescent="0.25">
      <c r="F2128" s="3"/>
      <c r="H2128" s="10"/>
      <c r="Y2128"/>
    </row>
    <row r="2129" spans="6:25" s="5" customFormat="1" x14ac:dyDescent="0.25">
      <c r="F2129" s="3"/>
      <c r="H2129" s="10"/>
      <c r="Y2129"/>
    </row>
    <row r="2130" spans="6:25" s="5" customFormat="1" x14ac:dyDescent="0.25">
      <c r="F2130" s="3"/>
      <c r="H2130" s="10"/>
      <c r="Y2130"/>
    </row>
    <row r="2131" spans="6:25" s="5" customFormat="1" x14ac:dyDescent="0.25">
      <c r="F2131" s="3"/>
      <c r="H2131" s="10"/>
      <c r="Y2131"/>
    </row>
    <row r="2132" spans="6:25" s="5" customFormat="1" x14ac:dyDescent="0.25">
      <c r="F2132" s="3"/>
      <c r="H2132" s="10"/>
      <c r="Y2132"/>
    </row>
    <row r="2133" spans="6:25" s="5" customFormat="1" x14ac:dyDescent="0.25">
      <c r="F2133" s="3"/>
      <c r="H2133" s="10"/>
      <c r="Y2133"/>
    </row>
    <row r="2134" spans="6:25" s="5" customFormat="1" x14ac:dyDescent="0.25">
      <c r="F2134" s="3"/>
      <c r="H2134" s="10"/>
      <c r="Y2134"/>
    </row>
    <row r="2135" spans="6:25" s="5" customFormat="1" x14ac:dyDescent="0.25">
      <c r="F2135" s="3"/>
      <c r="H2135" s="10"/>
      <c r="Y2135"/>
    </row>
    <row r="2136" spans="6:25" s="5" customFormat="1" x14ac:dyDescent="0.25">
      <c r="F2136" s="3"/>
      <c r="H2136" s="10"/>
      <c r="Y2136"/>
    </row>
    <row r="2137" spans="6:25" s="5" customFormat="1" x14ac:dyDescent="0.25">
      <c r="F2137" s="3"/>
      <c r="H2137" s="10"/>
      <c r="Y2137"/>
    </row>
    <row r="2138" spans="6:25" s="5" customFormat="1" x14ac:dyDescent="0.25">
      <c r="F2138" s="3"/>
      <c r="H2138" s="10"/>
      <c r="Y2138"/>
    </row>
    <row r="2139" spans="6:25" s="5" customFormat="1" x14ac:dyDescent="0.25">
      <c r="F2139" s="3"/>
      <c r="H2139" s="10"/>
      <c r="Y2139"/>
    </row>
    <row r="2140" spans="6:25" s="5" customFormat="1" x14ac:dyDescent="0.25">
      <c r="F2140" s="3"/>
      <c r="H2140" s="10"/>
      <c r="Y2140"/>
    </row>
    <row r="2141" spans="6:25" s="5" customFormat="1" x14ac:dyDescent="0.25">
      <c r="F2141" s="3"/>
      <c r="H2141" s="10"/>
      <c r="Y2141"/>
    </row>
    <row r="2142" spans="6:25" s="5" customFormat="1" x14ac:dyDescent="0.25">
      <c r="F2142" s="3"/>
      <c r="H2142" s="10"/>
      <c r="Y2142"/>
    </row>
    <row r="2143" spans="6:25" s="5" customFormat="1" x14ac:dyDescent="0.25">
      <c r="F2143" s="3"/>
      <c r="H2143" s="10"/>
      <c r="Y2143"/>
    </row>
    <row r="2144" spans="6:25" s="5" customFormat="1" x14ac:dyDescent="0.25">
      <c r="F2144" s="3"/>
      <c r="H2144" s="10"/>
      <c r="Y2144"/>
    </row>
    <row r="2145" spans="6:25" s="5" customFormat="1" x14ac:dyDescent="0.25">
      <c r="F2145" s="3"/>
      <c r="H2145" s="10"/>
      <c r="Y2145"/>
    </row>
    <row r="2146" spans="6:25" s="5" customFormat="1" x14ac:dyDescent="0.25">
      <c r="F2146" s="3"/>
      <c r="H2146" s="10"/>
      <c r="Y2146"/>
    </row>
    <row r="2147" spans="6:25" s="5" customFormat="1" x14ac:dyDescent="0.25">
      <c r="F2147" s="3"/>
      <c r="H2147" s="10"/>
      <c r="Y2147"/>
    </row>
    <row r="2148" spans="6:25" s="5" customFormat="1" x14ac:dyDescent="0.25">
      <c r="F2148" s="3"/>
      <c r="H2148" s="10"/>
      <c r="Y2148"/>
    </row>
    <row r="2149" spans="6:25" s="5" customFormat="1" x14ac:dyDescent="0.25">
      <c r="F2149" s="3"/>
      <c r="H2149" s="10"/>
      <c r="Y2149"/>
    </row>
    <row r="2150" spans="6:25" s="5" customFormat="1" x14ac:dyDescent="0.25">
      <c r="F2150" s="3"/>
      <c r="H2150" s="10"/>
      <c r="Y2150"/>
    </row>
    <row r="2151" spans="6:25" s="5" customFormat="1" x14ac:dyDescent="0.25">
      <c r="F2151" s="3"/>
      <c r="H2151" s="10"/>
      <c r="Y2151"/>
    </row>
    <row r="2152" spans="6:25" s="5" customFormat="1" x14ac:dyDescent="0.25">
      <c r="F2152" s="3"/>
      <c r="H2152" s="10"/>
      <c r="Y2152"/>
    </row>
    <row r="2153" spans="6:25" s="5" customFormat="1" x14ac:dyDescent="0.25">
      <c r="F2153" s="3"/>
      <c r="H2153" s="10"/>
      <c r="Y2153"/>
    </row>
    <row r="2154" spans="6:25" s="5" customFormat="1" x14ac:dyDescent="0.25">
      <c r="F2154" s="3"/>
      <c r="H2154" s="10"/>
      <c r="Y2154"/>
    </row>
    <row r="2155" spans="6:25" s="5" customFormat="1" x14ac:dyDescent="0.25">
      <c r="F2155" s="3"/>
      <c r="H2155" s="10"/>
      <c r="Y2155"/>
    </row>
    <row r="2156" spans="6:25" s="5" customFormat="1" x14ac:dyDescent="0.25">
      <c r="F2156" s="3"/>
      <c r="H2156" s="10"/>
      <c r="Y2156"/>
    </row>
    <row r="2157" spans="6:25" s="5" customFormat="1" x14ac:dyDescent="0.25">
      <c r="F2157" s="3"/>
      <c r="H2157" s="10"/>
      <c r="Y2157"/>
    </row>
    <row r="2158" spans="6:25" s="5" customFormat="1" x14ac:dyDescent="0.25">
      <c r="F2158" s="3"/>
      <c r="H2158" s="10"/>
      <c r="Y2158"/>
    </row>
    <row r="2159" spans="6:25" s="5" customFormat="1" x14ac:dyDescent="0.25">
      <c r="F2159" s="3"/>
      <c r="H2159" s="10"/>
      <c r="Y2159"/>
    </row>
    <row r="2160" spans="6:25" s="5" customFormat="1" x14ac:dyDescent="0.25">
      <c r="F2160" s="3"/>
      <c r="H2160" s="10"/>
      <c r="Y2160"/>
    </row>
    <row r="2161" spans="6:25" s="5" customFormat="1" x14ac:dyDescent="0.25">
      <c r="F2161" s="3"/>
      <c r="H2161" s="10"/>
      <c r="Y2161"/>
    </row>
    <row r="2162" spans="6:25" s="5" customFormat="1" x14ac:dyDescent="0.25">
      <c r="F2162" s="3"/>
      <c r="H2162" s="10"/>
      <c r="Y2162"/>
    </row>
    <row r="2163" spans="6:25" s="5" customFormat="1" x14ac:dyDescent="0.25">
      <c r="F2163" s="3"/>
      <c r="H2163" s="10"/>
      <c r="Y2163"/>
    </row>
    <row r="2164" spans="6:25" s="5" customFormat="1" x14ac:dyDescent="0.25">
      <c r="F2164" s="3"/>
      <c r="H2164" s="10"/>
      <c r="Y2164"/>
    </row>
    <row r="2165" spans="6:25" s="5" customFormat="1" x14ac:dyDescent="0.25">
      <c r="F2165" s="3"/>
      <c r="H2165" s="10"/>
      <c r="Y2165"/>
    </row>
    <row r="2166" spans="6:25" s="5" customFormat="1" x14ac:dyDescent="0.25">
      <c r="F2166" s="3"/>
      <c r="H2166" s="10"/>
      <c r="Y2166"/>
    </row>
    <row r="2167" spans="6:25" s="5" customFormat="1" x14ac:dyDescent="0.25">
      <c r="F2167" s="3"/>
      <c r="H2167" s="10"/>
      <c r="Y2167"/>
    </row>
    <row r="2168" spans="6:25" s="5" customFormat="1" x14ac:dyDescent="0.25">
      <c r="F2168" s="3"/>
      <c r="H2168" s="10"/>
      <c r="Y2168"/>
    </row>
    <row r="2169" spans="6:25" s="5" customFormat="1" x14ac:dyDescent="0.25">
      <c r="F2169" s="3"/>
      <c r="H2169" s="10"/>
      <c r="Y2169"/>
    </row>
    <row r="2170" spans="6:25" s="5" customFormat="1" x14ac:dyDescent="0.25">
      <c r="F2170" s="3"/>
      <c r="H2170" s="10"/>
      <c r="Y2170"/>
    </row>
    <row r="2171" spans="6:25" s="5" customFormat="1" x14ac:dyDescent="0.25">
      <c r="F2171" s="3"/>
      <c r="H2171" s="10"/>
      <c r="Y2171"/>
    </row>
    <row r="2172" spans="6:25" s="5" customFormat="1" x14ac:dyDescent="0.25">
      <c r="F2172" s="3"/>
      <c r="H2172" s="10"/>
      <c r="Y2172"/>
    </row>
    <row r="2173" spans="6:25" s="5" customFormat="1" x14ac:dyDescent="0.25">
      <c r="F2173" s="3"/>
      <c r="H2173" s="10"/>
      <c r="Y2173"/>
    </row>
    <row r="2174" spans="6:25" s="5" customFormat="1" x14ac:dyDescent="0.25">
      <c r="F2174" s="3"/>
      <c r="H2174" s="10"/>
      <c r="Y2174"/>
    </row>
    <row r="2175" spans="6:25" s="5" customFormat="1" x14ac:dyDescent="0.25">
      <c r="F2175" s="3"/>
      <c r="H2175" s="10"/>
      <c r="Y2175"/>
    </row>
    <row r="2176" spans="6:25" s="5" customFormat="1" x14ac:dyDescent="0.25">
      <c r="F2176" s="3"/>
      <c r="H2176" s="10"/>
      <c r="Y2176"/>
    </row>
    <row r="2177" spans="6:25" s="5" customFormat="1" x14ac:dyDescent="0.25">
      <c r="F2177" s="3"/>
      <c r="H2177" s="10"/>
      <c r="Y2177"/>
    </row>
    <row r="2178" spans="6:25" s="5" customFormat="1" x14ac:dyDescent="0.25">
      <c r="F2178" s="3"/>
      <c r="H2178" s="10"/>
      <c r="Y2178"/>
    </row>
    <row r="2179" spans="6:25" s="5" customFormat="1" x14ac:dyDescent="0.25">
      <c r="F2179" s="3"/>
      <c r="H2179" s="10"/>
      <c r="Y2179"/>
    </row>
    <row r="2180" spans="6:25" s="5" customFormat="1" x14ac:dyDescent="0.25">
      <c r="F2180" s="3"/>
      <c r="H2180" s="10"/>
      <c r="Y2180"/>
    </row>
    <row r="2181" spans="6:25" s="5" customFormat="1" x14ac:dyDescent="0.25">
      <c r="F2181" s="3"/>
      <c r="H2181" s="10"/>
      <c r="Y2181"/>
    </row>
    <row r="2182" spans="6:25" s="5" customFormat="1" x14ac:dyDescent="0.25">
      <c r="F2182" s="3"/>
      <c r="H2182" s="10"/>
      <c r="Y2182"/>
    </row>
    <row r="2183" spans="6:25" s="5" customFormat="1" x14ac:dyDescent="0.25">
      <c r="F2183" s="3"/>
      <c r="H2183" s="10"/>
      <c r="Y2183"/>
    </row>
    <row r="2184" spans="6:25" s="5" customFormat="1" x14ac:dyDescent="0.25">
      <c r="F2184" s="3"/>
      <c r="H2184" s="10"/>
      <c r="Y2184"/>
    </row>
    <row r="2185" spans="6:25" s="5" customFormat="1" x14ac:dyDescent="0.25">
      <c r="F2185" s="3"/>
      <c r="H2185" s="10"/>
      <c r="Y2185"/>
    </row>
    <row r="2186" spans="6:25" s="5" customFormat="1" x14ac:dyDescent="0.25">
      <c r="F2186" s="3"/>
      <c r="H2186" s="10"/>
      <c r="Y2186"/>
    </row>
    <row r="2187" spans="6:25" s="5" customFormat="1" x14ac:dyDescent="0.25">
      <c r="F2187" s="3"/>
      <c r="H2187" s="10"/>
      <c r="Y2187"/>
    </row>
    <row r="2188" spans="6:25" s="5" customFormat="1" x14ac:dyDescent="0.25">
      <c r="F2188" s="3"/>
      <c r="H2188" s="10"/>
      <c r="Y2188"/>
    </row>
    <row r="2189" spans="6:25" s="5" customFormat="1" x14ac:dyDescent="0.25">
      <c r="F2189" s="3"/>
      <c r="H2189" s="10"/>
      <c r="Y2189"/>
    </row>
    <row r="2190" spans="6:25" s="5" customFormat="1" x14ac:dyDescent="0.25">
      <c r="F2190" s="3"/>
      <c r="H2190" s="10"/>
      <c r="Y2190"/>
    </row>
    <row r="2191" spans="6:25" s="5" customFormat="1" x14ac:dyDescent="0.25">
      <c r="F2191" s="3"/>
      <c r="H2191" s="10"/>
      <c r="Y2191"/>
    </row>
    <row r="2192" spans="6:25" s="5" customFormat="1" x14ac:dyDescent="0.25">
      <c r="F2192" s="3"/>
      <c r="H2192" s="10"/>
      <c r="Y2192"/>
    </row>
    <row r="2193" spans="6:25" s="5" customFormat="1" x14ac:dyDescent="0.25">
      <c r="F2193" s="3"/>
      <c r="H2193" s="10"/>
      <c r="Y2193"/>
    </row>
    <row r="2194" spans="6:25" s="5" customFormat="1" x14ac:dyDescent="0.25">
      <c r="F2194" s="3"/>
      <c r="H2194" s="10"/>
      <c r="Y2194"/>
    </row>
    <row r="2195" spans="6:25" s="5" customFormat="1" x14ac:dyDescent="0.25">
      <c r="F2195" s="3"/>
      <c r="H2195" s="10"/>
      <c r="Y2195"/>
    </row>
    <row r="2196" spans="6:25" s="5" customFormat="1" x14ac:dyDescent="0.25">
      <c r="F2196" s="3"/>
      <c r="H2196" s="10"/>
      <c r="Y2196"/>
    </row>
    <row r="2197" spans="6:25" s="5" customFormat="1" x14ac:dyDescent="0.25">
      <c r="F2197" s="3"/>
      <c r="H2197" s="10"/>
      <c r="Y2197"/>
    </row>
    <row r="2198" spans="6:25" s="5" customFormat="1" x14ac:dyDescent="0.25">
      <c r="F2198" s="3"/>
      <c r="H2198" s="10"/>
      <c r="Y2198"/>
    </row>
    <row r="2199" spans="6:25" s="5" customFormat="1" x14ac:dyDescent="0.25">
      <c r="F2199" s="3"/>
      <c r="H2199" s="10"/>
      <c r="Y2199"/>
    </row>
    <row r="2200" spans="6:25" s="5" customFormat="1" x14ac:dyDescent="0.25">
      <c r="F2200" s="3"/>
      <c r="H2200" s="10"/>
      <c r="Y2200"/>
    </row>
    <row r="2201" spans="6:25" s="5" customFormat="1" x14ac:dyDescent="0.25">
      <c r="F2201" s="3"/>
      <c r="H2201" s="10"/>
      <c r="Y2201"/>
    </row>
    <row r="2202" spans="6:25" s="5" customFormat="1" x14ac:dyDescent="0.25">
      <c r="F2202" s="3"/>
      <c r="H2202" s="10"/>
      <c r="Y2202"/>
    </row>
    <row r="2203" spans="6:25" s="5" customFormat="1" x14ac:dyDescent="0.25">
      <c r="F2203" s="3"/>
      <c r="H2203" s="10"/>
      <c r="Y2203"/>
    </row>
    <row r="2204" spans="6:25" s="5" customFormat="1" x14ac:dyDescent="0.25">
      <c r="F2204" s="3"/>
      <c r="H2204" s="10"/>
      <c r="Y2204"/>
    </row>
    <row r="2205" spans="6:25" s="5" customFormat="1" x14ac:dyDescent="0.25">
      <c r="F2205" s="3"/>
      <c r="H2205" s="10"/>
      <c r="Y2205"/>
    </row>
    <row r="2206" spans="6:25" s="5" customFormat="1" x14ac:dyDescent="0.25">
      <c r="F2206" s="3"/>
      <c r="H2206" s="10"/>
      <c r="Y2206"/>
    </row>
    <row r="2207" spans="6:25" s="5" customFormat="1" x14ac:dyDescent="0.25">
      <c r="F2207" s="3"/>
      <c r="H2207" s="10"/>
      <c r="Y2207"/>
    </row>
    <row r="2208" spans="6:25" s="5" customFormat="1" x14ac:dyDescent="0.25">
      <c r="F2208" s="3"/>
      <c r="H2208" s="10"/>
      <c r="Y2208"/>
    </row>
    <row r="2209" spans="6:25" s="5" customFormat="1" x14ac:dyDescent="0.25">
      <c r="F2209" s="3"/>
      <c r="H2209" s="10"/>
      <c r="Y2209"/>
    </row>
    <row r="2210" spans="6:25" s="5" customFormat="1" x14ac:dyDescent="0.25">
      <c r="F2210" s="3"/>
      <c r="H2210" s="10"/>
      <c r="Y2210"/>
    </row>
    <row r="2211" spans="6:25" s="5" customFormat="1" x14ac:dyDescent="0.25">
      <c r="F2211" s="3"/>
      <c r="H2211" s="10"/>
      <c r="Y2211"/>
    </row>
    <row r="2212" spans="6:25" s="5" customFormat="1" x14ac:dyDescent="0.25">
      <c r="F2212" s="3"/>
      <c r="H2212" s="10"/>
      <c r="Y2212"/>
    </row>
    <row r="2213" spans="6:25" s="5" customFormat="1" x14ac:dyDescent="0.25">
      <c r="F2213" s="3"/>
      <c r="H2213" s="10"/>
      <c r="Y2213"/>
    </row>
    <row r="2214" spans="6:25" s="5" customFormat="1" x14ac:dyDescent="0.25">
      <c r="F2214" s="3"/>
      <c r="H2214" s="10"/>
      <c r="Y2214"/>
    </row>
    <row r="2215" spans="6:25" s="5" customFormat="1" x14ac:dyDescent="0.25">
      <c r="F2215" s="3"/>
      <c r="H2215" s="10"/>
      <c r="Y2215"/>
    </row>
    <row r="2216" spans="6:25" s="5" customFormat="1" x14ac:dyDescent="0.25">
      <c r="F2216" s="3"/>
      <c r="H2216" s="10"/>
      <c r="Y2216"/>
    </row>
    <row r="2217" spans="6:25" s="5" customFormat="1" x14ac:dyDescent="0.25">
      <c r="F2217" s="3"/>
      <c r="H2217" s="10"/>
      <c r="Y2217"/>
    </row>
    <row r="2218" spans="6:25" s="5" customFormat="1" x14ac:dyDescent="0.25">
      <c r="F2218" s="3"/>
      <c r="H2218" s="10"/>
      <c r="Y2218"/>
    </row>
    <row r="2219" spans="6:25" s="5" customFormat="1" x14ac:dyDescent="0.25">
      <c r="F2219" s="3"/>
      <c r="H2219" s="10"/>
      <c r="Y2219"/>
    </row>
    <row r="2220" spans="6:25" s="5" customFormat="1" x14ac:dyDescent="0.25">
      <c r="F2220" s="3"/>
      <c r="H2220" s="10"/>
      <c r="Y2220"/>
    </row>
    <row r="2221" spans="6:25" s="5" customFormat="1" x14ac:dyDescent="0.25">
      <c r="F2221" s="3"/>
      <c r="H2221" s="10"/>
      <c r="Y2221"/>
    </row>
    <row r="2222" spans="6:25" s="5" customFormat="1" x14ac:dyDescent="0.25">
      <c r="F2222" s="3"/>
      <c r="H2222" s="10"/>
      <c r="Y2222"/>
    </row>
    <row r="2223" spans="6:25" s="5" customFormat="1" x14ac:dyDescent="0.25">
      <c r="F2223" s="3"/>
      <c r="H2223" s="10"/>
      <c r="Y2223"/>
    </row>
    <row r="2224" spans="6:25" s="5" customFormat="1" x14ac:dyDescent="0.25">
      <c r="F2224" s="3"/>
      <c r="H2224" s="10"/>
      <c r="Y2224"/>
    </row>
    <row r="2225" spans="6:25" s="5" customFormat="1" x14ac:dyDescent="0.25">
      <c r="F2225" s="3"/>
      <c r="H2225" s="10"/>
      <c r="Y2225"/>
    </row>
    <row r="2226" spans="6:25" s="5" customFormat="1" x14ac:dyDescent="0.25">
      <c r="F2226" s="3"/>
      <c r="H2226" s="10"/>
      <c r="Y2226"/>
    </row>
    <row r="2227" spans="6:25" s="5" customFormat="1" x14ac:dyDescent="0.25">
      <c r="F2227" s="3"/>
      <c r="H2227" s="10"/>
      <c r="Y2227"/>
    </row>
    <row r="2228" spans="6:25" s="5" customFormat="1" x14ac:dyDescent="0.25">
      <c r="F2228" s="3"/>
      <c r="H2228" s="10"/>
      <c r="Y2228"/>
    </row>
    <row r="2229" spans="6:25" s="5" customFormat="1" x14ac:dyDescent="0.25">
      <c r="F2229" s="3"/>
      <c r="H2229" s="10"/>
      <c r="Y2229"/>
    </row>
    <row r="2230" spans="6:25" s="5" customFormat="1" x14ac:dyDescent="0.25">
      <c r="F2230" s="3"/>
      <c r="H2230" s="10"/>
      <c r="Y2230"/>
    </row>
    <row r="2231" spans="6:25" s="5" customFormat="1" x14ac:dyDescent="0.25">
      <c r="F2231" s="3"/>
      <c r="H2231" s="10"/>
      <c r="Y2231"/>
    </row>
    <row r="2232" spans="6:25" s="5" customFormat="1" x14ac:dyDescent="0.25">
      <c r="F2232" s="3"/>
      <c r="H2232" s="10"/>
      <c r="Y2232"/>
    </row>
    <row r="2233" spans="6:25" s="5" customFormat="1" x14ac:dyDescent="0.25">
      <c r="F2233" s="3"/>
      <c r="H2233" s="10"/>
      <c r="Y2233"/>
    </row>
    <row r="2234" spans="6:25" s="5" customFormat="1" x14ac:dyDescent="0.25">
      <c r="F2234" s="3"/>
      <c r="H2234" s="10"/>
      <c r="Y2234"/>
    </row>
    <row r="2235" spans="6:25" s="5" customFormat="1" x14ac:dyDescent="0.25">
      <c r="F2235" s="3"/>
      <c r="H2235" s="10"/>
      <c r="Y2235"/>
    </row>
    <row r="2236" spans="6:25" s="5" customFormat="1" x14ac:dyDescent="0.25">
      <c r="F2236" s="3"/>
      <c r="H2236" s="10"/>
      <c r="Y2236"/>
    </row>
    <row r="2237" spans="6:25" s="5" customFormat="1" x14ac:dyDescent="0.25">
      <c r="F2237" s="3"/>
      <c r="H2237" s="10"/>
      <c r="Y2237"/>
    </row>
    <row r="2238" spans="6:25" s="5" customFormat="1" x14ac:dyDescent="0.25">
      <c r="F2238" s="3"/>
      <c r="H2238" s="10"/>
      <c r="Y2238"/>
    </row>
    <row r="2239" spans="6:25" s="5" customFormat="1" x14ac:dyDescent="0.25">
      <c r="F2239" s="3"/>
      <c r="H2239" s="10"/>
      <c r="Y2239"/>
    </row>
    <row r="2240" spans="6:25" s="5" customFormat="1" x14ac:dyDescent="0.25">
      <c r="F2240" s="3"/>
      <c r="H2240" s="10"/>
      <c r="Y2240"/>
    </row>
    <row r="2241" spans="6:25" s="5" customFormat="1" x14ac:dyDescent="0.25">
      <c r="F2241" s="3"/>
      <c r="H2241" s="10"/>
      <c r="Y2241"/>
    </row>
    <row r="2242" spans="6:25" s="5" customFormat="1" x14ac:dyDescent="0.25">
      <c r="F2242" s="3"/>
      <c r="H2242" s="10"/>
      <c r="Y2242"/>
    </row>
    <row r="2243" spans="6:25" s="5" customFormat="1" x14ac:dyDescent="0.25">
      <c r="F2243" s="3"/>
      <c r="H2243" s="10"/>
      <c r="Y2243"/>
    </row>
    <row r="2244" spans="6:25" s="5" customFormat="1" x14ac:dyDescent="0.25">
      <c r="F2244" s="3"/>
      <c r="H2244" s="10"/>
      <c r="Y2244"/>
    </row>
    <row r="2245" spans="6:25" s="5" customFormat="1" x14ac:dyDescent="0.25">
      <c r="F2245" s="3"/>
      <c r="H2245" s="10"/>
      <c r="Y2245"/>
    </row>
    <row r="2246" spans="6:25" s="5" customFormat="1" x14ac:dyDescent="0.25">
      <c r="F2246" s="3"/>
      <c r="H2246" s="10"/>
      <c r="Y2246"/>
    </row>
    <row r="2247" spans="6:25" s="5" customFormat="1" x14ac:dyDescent="0.25">
      <c r="F2247" s="3"/>
      <c r="H2247" s="10"/>
      <c r="Y2247"/>
    </row>
    <row r="2248" spans="6:25" s="5" customFormat="1" x14ac:dyDescent="0.25">
      <c r="F2248" s="3"/>
      <c r="H2248" s="10"/>
      <c r="Y2248"/>
    </row>
    <row r="2249" spans="6:25" s="5" customFormat="1" x14ac:dyDescent="0.25">
      <c r="F2249" s="3"/>
      <c r="H2249" s="10"/>
      <c r="Y2249"/>
    </row>
    <row r="2250" spans="6:25" s="5" customFormat="1" x14ac:dyDescent="0.25">
      <c r="F2250" s="3"/>
      <c r="H2250" s="10"/>
      <c r="Y2250"/>
    </row>
    <row r="2251" spans="6:25" s="5" customFormat="1" x14ac:dyDescent="0.25">
      <c r="F2251" s="3"/>
      <c r="H2251" s="10"/>
      <c r="Y2251"/>
    </row>
    <row r="2252" spans="6:25" s="5" customFormat="1" x14ac:dyDescent="0.25">
      <c r="F2252" s="3"/>
      <c r="H2252" s="10"/>
      <c r="Y2252"/>
    </row>
    <row r="2253" spans="6:25" s="5" customFormat="1" x14ac:dyDescent="0.25">
      <c r="F2253" s="3"/>
      <c r="H2253" s="10"/>
      <c r="Y2253"/>
    </row>
    <row r="2254" spans="6:25" s="5" customFormat="1" x14ac:dyDescent="0.25">
      <c r="F2254" s="3"/>
      <c r="H2254" s="10"/>
      <c r="Y2254"/>
    </row>
    <row r="2255" spans="6:25" s="5" customFormat="1" x14ac:dyDescent="0.25">
      <c r="F2255" s="3"/>
      <c r="H2255" s="10"/>
      <c r="Y2255"/>
    </row>
    <row r="2256" spans="6:25" s="5" customFormat="1" x14ac:dyDescent="0.25">
      <c r="F2256" s="3"/>
      <c r="H2256" s="10"/>
      <c r="Y2256"/>
    </row>
    <row r="2257" spans="6:25" s="5" customFormat="1" x14ac:dyDescent="0.25">
      <c r="F2257" s="3"/>
      <c r="H2257" s="10"/>
      <c r="Y2257"/>
    </row>
    <row r="2258" spans="6:25" s="5" customFormat="1" x14ac:dyDescent="0.25">
      <c r="F2258" s="3"/>
      <c r="H2258" s="10"/>
      <c r="Y2258"/>
    </row>
    <row r="2259" spans="6:25" s="5" customFormat="1" x14ac:dyDescent="0.25">
      <c r="F2259" s="3"/>
      <c r="H2259" s="10"/>
      <c r="Y2259"/>
    </row>
    <row r="2260" spans="6:25" s="5" customFormat="1" x14ac:dyDescent="0.25">
      <c r="F2260" s="3"/>
      <c r="H2260" s="10"/>
      <c r="Y2260"/>
    </row>
    <row r="2261" spans="6:25" s="5" customFormat="1" x14ac:dyDescent="0.25">
      <c r="F2261" s="3"/>
      <c r="H2261" s="10"/>
      <c r="Y2261"/>
    </row>
    <row r="2262" spans="6:25" s="5" customFormat="1" x14ac:dyDescent="0.25">
      <c r="F2262" s="3"/>
      <c r="H2262" s="10"/>
      <c r="Y2262"/>
    </row>
    <row r="2263" spans="6:25" s="5" customFormat="1" x14ac:dyDescent="0.25">
      <c r="F2263" s="3"/>
      <c r="H2263" s="10"/>
      <c r="Y2263"/>
    </row>
    <row r="2264" spans="6:25" s="5" customFormat="1" x14ac:dyDescent="0.25">
      <c r="F2264" s="3"/>
      <c r="H2264" s="10"/>
      <c r="Y2264"/>
    </row>
    <row r="2265" spans="6:25" s="5" customFormat="1" x14ac:dyDescent="0.25">
      <c r="F2265" s="3"/>
      <c r="H2265" s="10"/>
      <c r="Y2265"/>
    </row>
    <row r="2266" spans="6:25" s="5" customFormat="1" x14ac:dyDescent="0.25">
      <c r="F2266" s="3"/>
      <c r="H2266" s="10"/>
      <c r="Y2266"/>
    </row>
    <row r="2267" spans="6:25" s="5" customFormat="1" x14ac:dyDescent="0.25">
      <c r="F2267" s="3"/>
      <c r="H2267" s="10"/>
      <c r="Y2267"/>
    </row>
    <row r="2268" spans="6:25" s="5" customFormat="1" x14ac:dyDescent="0.25">
      <c r="F2268" s="3"/>
      <c r="H2268" s="10"/>
      <c r="Y2268"/>
    </row>
    <row r="2269" spans="6:25" s="5" customFormat="1" x14ac:dyDescent="0.25">
      <c r="F2269" s="3"/>
      <c r="H2269" s="10"/>
      <c r="Y2269"/>
    </row>
    <row r="2270" spans="6:25" s="5" customFormat="1" x14ac:dyDescent="0.25">
      <c r="F2270" s="3"/>
      <c r="H2270" s="10"/>
      <c r="Y2270"/>
    </row>
    <row r="2271" spans="6:25" s="5" customFormat="1" x14ac:dyDescent="0.25">
      <c r="F2271" s="3"/>
      <c r="H2271" s="10"/>
      <c r="Y2271"/>
    </row>
    <row r="2272" spans="6:25" s="5" customFormat="1" x14ac:dyDescent="0.25">
      <c r="F2272" s="3"/>
      <c r="H2272" s="10"/>
      <c r="Y2272"/>
    </row>
    <row r="2273" spans="6:25" s="5" customFormat="1" x14ac:dyDescent="0.25">
      <c r="F2273" s="3"/>
      <c r="H2273" s="10"/>
      <c r="Y2273"/>
    </row>
    <row r="2274" spans="6:25" s="5" customFormat="1" x14ac:dyDescent="0.25">
      <c r="F2274" s="3"/>
      <c r="H2274" s="10"/>
      <c r="Y2274"/>
    </row>
    <row r="2275" spans="6:25" s="5" customFormat="1" x14ac:dyDescent="0.25">
      <c r="F2275" s="3"/>
      <c r="H2275" s="10"/>
      <c r="Y2275"/>
    </row>
    <row r="2276" spans="6:25" s="5" customFormat="1" x14ac:dyDescent="0.25">
      <c r="F2276" s="3"/>
      <c r="H2276" s="10"/>
      <c r="Y2276"/>
    </row>
    <row r="2277" spans="6:25" s="5" customFormat="1" x14ac:dyDescent="0.25">
      <c r="F2277" s="3"/>
      <c r="H2277" s="10"/>
      <c r="Y2277"/>
    </row>
    <row r="2278" spans="6:25" s="5" customFormat="1" x14ac:dyDescent="0.25">
      <c r="F2278" s="3"/>
      <c r="H2278" s="10"/>
      <c r="Y2278"/>
    </row>
    <row r="2279" spans="6:25" s="5" customFormat="1" x14ac:dyDescent="0.25">
      <c r="F2279" s="3"/>
      <c r="H2279" s="10"/>
      <c r="Y2279"/>
    </row>
    <row r="2280" spans="6:25" s="5" customFormat="1" x14ac:dyDescent="0.25">
      <c r="F2280" s="3"/>
      <c r="H2280" s="10"/>
      <c r="Y2280"/>
    </row>
    <row r="2281" spans="6:25" s="5" customFormat="1" x14ac:dyDescent="0.25">
      <c r="F2281" s="3"/>
      <c r="H2281" s="10"/>
      <c r="Y2281"/>
    </row>
    <row r="2282" spans="6:25" s="5" customFormat="1" x14ac:dyDescent="0.25">
      <c r="F2282" s="3"/>
      <c r="H2282" s="10"/>
      <c r="Y2282"/>
    </row>
    <row r="2283" spans="6:25" s="5" customFormat="1" x14ac:dyDescent="0.25">
      <c r="F2283" s="3"/>
      <c r="H2283" s="10"/>
      <c r="Y2283"/>
    </row>
    <row r="2284" spans="6:25" s="5" customFormat="1" x14ac:dyDescent="0.25">
      <c r="F2284" s="3"/>
      <c r="H2284" s="10"/>
      <c r="Y2284"/>
    </row>
    <row r="2285" spans="6:25" s="5" customFormat="1" x14ac:dyDescent="0.25">
      <c r="F2285" s="3"/>
      <c r="H2285" s="10"/>
      <c r="Y2285"/>
    </row>
    <row r="2286" spans="6:25" s="5" customFormat="1" x14ac:dyDescent="0.25">
      <c r="F2286" s="3"/>
      <c r="H2286" s="10"/>
      <c r="Y2286"/>
    </row>
    <row r="2287" spans="6:25" s="5" customFormat="1" x14ac:dyDescent="0.25">
      <c r="F2287" s="3"/>
      <c r="H2287" s="10"/>
      <c r="Y2287"/>
    </row>
    <row r="2288" spans="6:25" s="5" customFormat="1" x14ac:dyDescent="0.25">
      <c r="F2288" s="3"/>
      <c r="H2288" s="10"/>
      <c r="Y2288"/>
    </row>
    <row r="2289" spans="6:25" s="5" customFormat="1" x14ac:dyDescent="0.25">
      <c r="F2289" s="3"/>
      <c r="H2289" s="10"/>
      <c r="Y2289"/>
    </row>
    <row r="2290" spans="6:25" s="5" customFormat="1" x14ac:dyDescent="0.25">
      <c r="F2290" s="3"/>
      <c r="H2290" s="10"/>
      <c r="Y2290"/>
    </row>
    <row r="2291" spans="6:25" s="5" customFormat="1" x14ac:dyDescent="0.25">
      <c r="F2291" s="3"/>
      <c r="H2291" s="10"/>
      <c r="Y2291"/>
    </row>
    <row r="2292" spans="6:25" s="5" customFormat="1" x14ac:dyDescent="0.25">
      <c r="F2292" s="3"/>
      <c r="H2292" s="10"/>
      <c r="Y2292"/>
    </row>
    <row r="2293" spans="6:25" s="5" customFormat="1" x14ac:dyDescent="0.25">
      <c r="F2293" s="3"/>
      <c r="H2293" s="10"/>
      <c r="Y2293"/>
    </row>
    <row r="2294" spans="6:25" s="5" customFormat="1" x14ac:dyDescent="0.25">
      <c r="F2294" s="3"/>
      <c r="H2294" s="10"/>
      <c r="Y2294"/>
    </row>
    <row r="2295" spans="6:25" s="5" customFormat="1" x14ac:dyDescent="0.25">
      <c r="F2295" s="3"/>
      <c r="H2295" s="10"/>
      <c r="Y2295"/>
    </row>
    <row r="2296" spans="6:25" s="5" customFormat="1" x14ac:dyDescent="0.25">
      <c r="F2296" s="3"/>
      <c r="H2296" s="10"/>
      <c r="Y2296"/>
    </row>
    <row r="2297" spans="6:25" s="5" customFormat="1" x14ac:dyDescent="0.25">
      <c r="F2297" s="3"/>
      <c r="H2297" s="10"/>
      <c r="Y2297"/>
    </row>
    <row r="2298" spans="6:25" s="5" customFormat="1" x14ac:dyDescent="0.25">
      <c r="F2298" s="3"/>
      <c r="H2298" s="10"/>
      <c r="Y2298"/>
    </row>
    <row r="2299" spans="6:25" s="5" customFormat="1" x14ac:dyDescent="0.25">
      <c r="F2299" s="3"/>
      <c r="H2299" s="10"/>
      <c r="Y2299"/>
    </row>
    <row r="2300" spans="6:25" s="5" customFormat="1" x14ac:dyDescent="0.25">
      <c r="F2300" s="3"/>
      <c r="H2300" s="10"/>
      <c r="Y2300"/>
    </row>
    <row r="2301" spans="6:25" s="5" customFormat="1" x14ac:dyDescent="0.25">
      <c r="F2301" s="3"/>
      <c r="H2301" s="10"/>
      <c r="Y2301"/>
    </row>
    <row r="2302" spans="6:25" s="5" customFormat="1" x14ac:dyDescent="0.25">
      <c r="F2302" s="3"/>
      <c r="H2302" s="10"/>
      <c r="Y2302"/>
    </row>
    <row r="2303" spans="6:25" s="5" customFormat="1" x14ac:dyDescent="0.25">
      <c r="F2303" s="3"/>
      <c r="H2303" s="10"/>
      <c r="Y2303"/>
    </row>
    <row r="2304" spans="6:25" s="5" customFormat="1" x14ac:dyDescent="0.25">
      <c r="F2304" s="3"/>
      <c r="H2304" s="10"/>
      <c r="Y2304"/>
    </row>
    <row r="2305" spans="6:25" s="5" customFormat="1" x14ac:dyDescent="0.25">
      <c r="F2305" s="3"/>
      <c r="H2305" s="10"/>
      <c r="Y2305"/>
    </row>
    <row r="2306" spans="6:25" s="5" customFormat="1" x14ac:dyDescent="0.25">
      <c r="F2306" s="3"/>
      <c r="H2306" s="10"/>
      <c r="Y2306"/>
    </row>
    <row r="2307" spans="6:25" s="5" customFormat="1" x14ac:dyDescent="0.25">
      <c r="F2307" s="3"/>
      <c r="H2307" s="10"/>
      <c r="Y2307"/>
    </row>
    <row r="2308" spans="6:25" s="5" customFormat="1" x14ac:dyDescent="0.25">
      <c r="F2308" s="3"/>
      <c r="H2308" s="10"/>
      <c r="Y2308"/>
    </row>
    <row r="2309" spans="6:25" s="5" customFormat="1" x14ac:dyDescent="0.25">
      <c r="F2309" s="3"/>
      <c r="H2309" s="10"/>
      <c r="Y2309"/>
    </row>
    <row r="2310" spans="6:25" s="5" customFormat="1" x14ac:dyDescent="0.25">
      <c r="F2310" s="3"/>
      <c r="H2310" s="10"/>
      <c r="Y2310"/>
    </row>
    <row r="2311" spans="6:25" s="5" customFormat="1" x14ac:dyDescent="0.25">
      <c r="F2311" s="3"/>
      <c r="H2311" s="10"/>
      <c r="Y2311"/>
    </row>
    <row r="2312" spans="6:25" s="5" customFormat="1" x14ac:dyDescent="0.25">
      <c r="F2312" s="3"/>
      <c r="H2312" s="10"/>
      <c r="Y2312"/>
    </row>
    <row r="2313" spans="6:25" s="5" customFormat="1" x14ac:dyDescent="0.25">
      <c r="F2313" s="3"/>
      <c r="H2313" s="10"/>
      <c r="Y2313"/>
    </row>
    <row r="2314" spans="6:25" s="5" customFormat="1" x14ac:dyDescent="0.25">
      <c r="F2314" s="3"/>
      <c r="H2314" s="10"/>
      <c r="Y2314"/>
    </row>
    <row r="2315" spans="6:25" s="5" customFormat="1" x14ac:dyDescent="0.25">
      <c r="F2315" s="3"/>
      <c r="H2315" s="10"/>
      <c r="Y2315"/>
    </row>
    <row r="2316" spans="6:25" s="5" customFormat="1" x14ac:dyDescent="0.25">
      <c r="F2316" s="3"/>
      <c r="H2316" s="10"/>
      <c r="Y2316"/>
    </row>
    <row r="2317" spans="6:25" s="5" customFormat="1" x14ac:dyDescent="0.25">
      <c r="F2317" s="3"/>
      <c r="H2317" s="10"/>
      <c r="Y2317"/>
    </row>
    <row r="2318" spans="6:25" s="5" customFormat="1" x14ac:dyDescent="0.25">
      <c r="F2318" s="3"/>
      <c r="H2318" s="10"/>
      <c r="Y2318"/>
    </row>
    <row r="2319" spans="6:25" s="5" customFormat="1" x14ac:dyDescent="0.25">
      <c r="F2319" s="3"/>
      <c r="H2319" s="10"/>
      <c r="Y2319"/>
    </row>
    <row r="2320" spans="6:25" s="5" customFormat="1" x14ac:dyDescent="0.25">
      <c r="F2320" s="3"/>
      <c r="H2320" s="10"/>
      <c r="Y2320"/>
    </row>
    <row r="2321" spans="6:25" s="5" customFormat="1" x14ac:dyDescent="0.25">
      <c r="F2321" s="3"/>
      <c r="H2321" s="10"/>
      <c r="Y2321"/>
    </row>
    <row r="2322" spans="6:25" s="5" customFormat="1" x14ac:dyDescent="0.25">
      <c r="F2322" s="3"/>
      <c r="H2322" s="10"/>
      <c r="Y2322"/>
    </row>
    <row r="2323" spans="6:25" s="5" customFormat="1" x14ac:dyDescent="0.25">
      <c r="F2323" s="3"/>
      <c r="H2323" s="10"/>
      <c r="Y2323"/>
    </row>
    <row r="2324" spans="6:25" s="5" customFormat="1" x14ac:dyDescent="0.25">
      <c r="F2324" s="3"/>
      <c r="H2324" s="10"/>
      <c r="Y2324"/>
    </row>
    <row r="2325" spans="6:25" s="5" customFormat="1" x14ac:dyDescent="0.25">
      <c r="F2325" s="3"/>
      <c r="H2325" s="10"/>
      <c r="Y2325"/>
    </row>
    <row r="2326" spans="6:25" s="5" customFormat="1" x14ac:dyDescent="0.25">
      <c r="F2326" s="3"/>
      <c r="H2326" s="10"/>
      <c r="Y2326"/>
    </row>
    <row r="2327" spans="6:25" s="5" customFormat="1" x14ac:dyDescent="0.25">
      <c r="F2327" s="3"/>
      <c r="H2327" s="10"/>
      <c r="Y2327"/>
    </row>
    <row r="2328" spans="6:25" s="5" customFormat="1" x14ac:dyDescent="0.25">
      <c r="F2328" s="3"/>
      <c r="H2328" s="10"/>
      <c r="Y2328"/>
    </row>
    <row r="2329" spans="6:25" s="5" customFormat="1" x14ac:dyDescent="0.25">
      <c r="F2329" s="3"/>
      <c r="H2329" s="10"/>
      <c r="Y2329"/>
    </row>
    <row r="2330" spans="6:25" s="5" customFormat="1" x14ac:dyDescent="0.25">
      <c r="F2330" s="3"/>
      <c r="H2330" s="10"/>
      <c r="Y2330"/>
    </row>
    <row r="2331" spans="6:25" s="5" customFormat="1" x14ac:dyDescent="0.25">
      <c r="F2331" s="3"/>
      <c r="H2331" s="10"/>
      <c r="Y2331"/>
    </row>
    <row r="2332" spans="6:25" s="5" customFormat="1" x14ac:dyDescent="0.25">
      <c r="F2332" s="3"/>
      <c r="H2332" s="10"/>
      <c r="Y2332"/>
    </row>
    <row r="2333" spans="6:25" s="5" customFormat="1" x14ac:dyDescent="0.25">
      <c r="F2333" s="3"/>
      <c r="H2333" s="10"/>
      <c r="Y2333"/>
    </row>
    <row r="2334" spans="6:25" s="5" customFormat="1" x14ac:dyDescent="0.25">
      <c r="F2334" s="3"/>
      <c r="H2334" s="10"/>
      <c r="Y2334"/>
    </row>
    <row r="2335" spans="6:25" s="5" customFormat="1" x14ac:dyDescent="0.25">
      <c r="F2335" s="3"/>
      <c r="H2335" s="10"/>
      <c r="Y2335"/>
    </row>
    <row r="2336" spans="6:25" s="5" customFormat="1" x14ac:dyDescent="0.25">
      <c r="F2336" s="3"/>
      <c r="H2336" s="10"/>
      <c r="Y2336"/>
    </row>
    <row r="2337" spans="6:25" s="5" customFormat="1" x14ac:dyDescent="0.25">
      <c r="F2337" s="3"/>
      <c r="H2337" s="10"/>
      <c r="Y2337"/>
    </row>
    <row r="2338" spans="6:25" s="5" customFormat="1" x14ac:dyDescent="0.25">
      <c r="F2338" s="3"/>
      <c r="H2338" s="10"/>
      <c r="Y2338"/>
    </row>
    <row r="2339" spans="6:25" s="5" customFormat="1" x14ac:dyDescent="0.25">
      <c r="F2339" s="3"/>
      <c r="H2339" s="10"/>
      <c r="Y2339"/>
    </row>
    <row r="2340" spans="6:25" s="5" customFormat="1" x14ac:dyDescent="0.25">
      <c r="F2340" s="3"/>
      <c r="H2340" s="10"/>
      <c r="Y2340"/>
    </row>
    <row r="2341" spans="6:25" s="5" customFormat="1" x14ac:dyDescent="0.25">
      <c r="F2341" s="3"/>
      <c r="H2341" s="10"/>
      <c r="Y2341"/>
    </row>
    <row r="2342" spans="6:25" s="5" customFormat="1" x14ac:dyDescent="0.25">
      <c r="F2342" s="3"/>
      <c r="H2342" s="10"/>
      <c r="Y2342"/>
    </row>
    <row r="2343" spans="6:25" s="5" customFormat="1" x14ac:dyDescent="0.25">
      <c r="F2343" s="3"/>
      <c r="H2343" s="10"/>
      <c r="Y2343"/>
    </row>
    <row r="2344" spans="6:25" s="5" customFormat="1" x14ac:dyDescent="0.25">
      <c r="F2344" s="3"/>
      <c r="H2344" s="10"/>
      <c r="Y2344"/>
    </row>
    <row r="2345" spans="6:25" s="5" customFormat="1" x14ac:dyDescent="0.25">
      <c r="F2345" s="3"/>
      <c r="H2345" s="10"/>
      <c r="Y2345"/>
    </row>
    <row r="2346" spans="6:25" s="5" customFormat="1" x14ac:dyDescent="0.25">
      <c r="F2346" s="3"/>
      <c r="H2346" s="10"/>
      <c r="Y2346"/>
    </row>
    <row r="2347" spans="6:25" s="5" customFormat="1" x14ac:dyDescent="0.25">
      <c r="F2347" s="3"/>
      <c r="H2347" s="10"/>
      <c r="Y2347"/>
    </row>
    <row r="2348" spans="6:25" s="5" customFormat="1" x14ac:dyDescent="0.25">
      <c r="F2348" s="3"/>
      <c r="H2348" s="10"/>
      <c r="Y2348"/>
    </row>
    <row r="2349" spans="6:25" s="5" customFormat="1" x14ac:dyDescent="0.25">
      <c r="F2349" s="3"/>
      <c r="H2349" s="10"/>
      <c r="Y2349"/>
    </row>
    <row r="2350" spans="6:25" s="5" customFormat="1" x14ac:dyDescent="0.25">
      <c r="F2350" s="3"/>
      <c r="H2350" s="10"/>
      <c r="Y2350"/>
    </row>
    <row r="2351" spans="6:25" s="5" customFormat="1" x14ac:dyDescent="0.25">
      <c r="F2351" s="3"/>
      <c r="H2351" s="10"/>
      <c r="Y2351"/>
    </row>
    <row r="2352" spans="6:25" s="5" customFormat="1" x14ac:dyDescent="0.25">
      <c r="F2352" s="3"/>
      <c r="H2352" s="10"/>
      <c r="Y2352"/>
    </row>
    <row r="2353" spans="6:25" s="5" customFormat="1" x14ac:dyDescent="0.25">
      <c r="F2353" s="3"/>
      <c r="H2353" s="10"/>
      <c r="Y2353"/>
    </row>
    <row r="2354" spans="6:25" s="5" customFormat="1" x14ac:dyDescent="0.25">
      <c r="F2354" s="3"/>
      <c r="H2354" s="10"/>
      <c r="Y2354"/>
    </row>
    <row r="2355" spans="6:25" s="5" customFormat="1" x14ac:dyDescent="0.25">
      <c r="F2355" s="3"/>
      <c r="H2355" s="10"/>
      <c r="Y2355"/>
    </row>
    <row r="2356" spans="6:25" s="5" customFormat="1" x14ac:dyDescent="0.25">
      <c r="F2356" s="3"/>
      <c r="H2356" s="10"/>
      <c r="Y2356"/>
    </row>
    <row r="2357" spans="6:25" s="5" customFormat="1" x14ac:dyDescent="0.25">
      <c r="F2357" s="3"/>
      <c r="H2357" s="10"/>
      <c r="Y2357"/>
    </row>
    <row r="2358" spans="6:25" s="5" customFormat="1" x14ac:dyDescent="0.25">
      <c r="F2358" s="3"/>
      <c r="H2358" s="10"/>
      <c r="Y2358"/>
    </row>
    <row r="2359" spans="6:25" s="5" customFormat="1" x14ac:dyDescent="0.25">
      <c r="F2359" s="3"/>
      <c r="H2359" s="10"/>
      <c r="Y2359"/>
    </row>
    <row r="2360" spans="6:25" s="5" customFormat="1" x14ac:dyDescent="0.25">
      <c r="F2360" s="3"/>
      <c r="H2360" s="10"/>
      <c r="Y2360"/>
    </row>
    <row r="2361" spans="6:25" s="5" customFormat="1" x14ac:dyDescent="0.25">
      <c r="F2361" s="3"/>
      <c r="H2361" s="10"/>
      <c r="Y2361"/>
    </row>
    <row r="2362" spans="6:25" s="5" customFormat="1" x14ac:dyDescent="0.25">
      <c r="F2362" s="3"/>
      <c r="H2362" s="10"/>
      <c r="Y2362"/>
    </row>
    <row r="2363" spans="6:25" s="5" customFormat="1" x14ac:dyDescent="0.25">
      <c r="F2363" s="3"/>
      <c r="H2363" s="10"/>
      <c r="Y2363"/>
    </row>
    <row r="2364" spans="6:25" s="5" customFormat="1" x14ac:dyDescent="0.25">
      <c r="F2364" s="3"/>
      <c r="H2364" s="10"/>
      <c r="Y2364"/>
    </row>
    <row r="2365" spans="6:25" s="5" customFormat="1" x14ac:dyDescent="0.25">
      <c r="F2365" s="3"/>
      <c r="H2365" s="10"/>
      <c r="Y2365"/>
    </row>
    <row r="2366" spans="6:25" s="5" customFormat="1" x14ac:dyDescent="0.25">
      <c r="F2366" s="3"/>
      <c r="H2366" s="10"/>
      <c r="Y2366"/>
    </row>
    <row r="2367" spans="6:25" s="5" customFormat="1" x14ac:dyDescent="0.25">
      <c r="F2367" s="3"/>
      <c r="H2367" s="10"/>
      <c r="Y2367"/>
    </row>
    <row r="2368" spans="6:25" s="5" customFormat="1" x14ac:dyDescent="0.25">
      <c r="F2368" s="3"/>
      <c r="H2368" s="10"/>
      <c r="Y2368"/>
    </row>
    <row r="2369" spans="6:25" s="5" customFormat="1" x14ac:dyDescent="0.25">
      <c r="F2369" s="3"/>
      <c r="H2369" s="10"/>
      <c r="Y2369"/>
    </row>
    <row r="2370" spans="6:25" s="5" customFormat="1" x14ac:dyDescent="0.25">
      <c r="F2370" s="3"/>
      <c r="H2370" s="10"/>
      <c r="Y2370"/>
    </row>
    <row r="2371" spans="6:25" s="5" customFormat="1" x14ac:dyDescent="0.25">
      <c r="F2371" s="3"/>
      <c r="H2371" s="10"/>
      <c r="Y2371"/>
    </row>
    <row r="2372" spans="6:25" s="5" customFormat="1" x14ac:dyDescent="0.25">
      <c r="F2372" s="3"/>
      <c r="H2372" s="10"/>
      <c r="Y2372"/>
    </row>
    <row r="2373" spans="6:25" s="5" customFormat="1" x14ac:dyDescent="0.25">
      <c r="F2373" s="3"/>
      <c r="H2373" s="10"/>
      <c r="Y2373"/>
    </row>
    <row r="2374" spans="6:25" s="5" customFormat="1" x14ac:dyDescent="0.25">
      <c r="F2374" s="3"/>
      <c r="H2374" s="10"/>
      <c r="Y2374"/>
    </row>
    <row r="2375" spans="6:25" s="5" customFormat="1" x14ac:dyDescent="0.25">
      <c r="F2375" s="3"/>
      <c r="H2375" s="10"/>
      <c r="Y2375"/>
    </row>
    <row r="2376" spans="6:25" s="5" customFormat="1" x14ac:dyDescent="0.25">
      <c r="F2376" s="3"/>
      <c r="H2376" s="10"/>
      <c r="Y2376"/>
    </row>
    <row r="2377" spans="6:25" s="5" customFormat="1" x14ac:dyDescent="0.25">
      <c r="F2377" s="3"/>
      <c r="H2377" s="10"/>
      <c r="Y2377"/>
    </row>
    <row r="2378" spans="6:25" s="5" customFormat="1" x14ac:dyDescent="0.25">
      <c r="F2378" s="3"/>
      <c r="H2378" s="10"/>
      <c r="Y2378"/>
    </row>
    <row r="2379" spans="6:25" s="5" customFormat="1" x14ac:dyDescent="0.25">
      <c r="F2379" s="3"/>
      <c r="H2379" s="10"/>
      <c r="Y2379"/>
    </row>
    <row r="2380" spans="6:25" s="5" customFormat="1" x14ac:dyDescent="0.25">
      <c r="F2380" s="3"/>
      <c r="H2380" s="10"/>
      <c r="Y2380"/>
    </row>
    <row r="2381" spans="6:25" s="5" customFormat="1" x14ac:dyDescent="0.25">
      <c r="F2381" s="3"/>
      <c r="H2381" s="10"/>
      <c r="Y2381"/>
    </row>
    <row r="2382" spans="6:25" s="5" customFormat="1" x14ac:dyDescent="0.25">
      <c r="F2382" s="3"/>
      <c r="H2382" s="10"/>
      <c r="Y2382"/>
    </row>
    <row r="2383" spans="6:25" s="5" customFormat="1" x14ac:dyDescent="0.25">
      <c r="F2383" s="3"/>
      <c r="H2383" s="10"/>
      <c r="Y2383"/>
    </row>
    <row r="2384" spans="6:25" s="5" customFormat="1" x14ac:dyDescent="0.25">
      <c r="F2384" s="3"/>
      <c r="H2384" s="10"/>
      <c r="Y2384"/>
    </row>
    <row r="2385" spans="6:25" s="5" customFormat="1" x14ac:dyDescent="0.25">
      <c r="F2385" s="3"/>
      <c r="H2385" s="10"/>
      <c r="Y2385"/>
    </row>
    <row r="2386" spans="6:25" s="5" customFormat="1" x14ac:dyDescent="0.25">
      <c r="F2386" s="3"/>
      <c r="H2386" s="10"/>
      <c r="Y2386"/>
    </row>
    <row r="2387" spans="6:25" s="5" customFormat="1" x14ac:dyDescent="0.25">
      <c r="F2387" s="3"/>
      <c r="H2387" s="10"/>
      <c r="Y2387"/>
    </row>
    <row r="2388" spans="6:25" s="5" customFormat="1" x14ac:dyDescent="0.25">
      <c r="F2388" s="3"/>
      <c r="H2388" s="10"/>
      <c r="Y2388"/>
    </row>
    <row r="2389" spans="6:25" s="5" customFormat="1" x14ac:dyDescent="0.25">
      <c r="F2389" s="3"/>
      <c r="H2389" s="10"/>
      <c r="Y2389"/>
    </row>
    <row r="2390" spans="6:25" s="5" customFormat="1" x14ac:dyDescent="0.25">
      <c r="F2390" s="3"/>
      <c r="H2390" s="10"/>
      <c r="Y2390"/>
    </row>
    <row r="2391" spans="6:25" s="5" customFormat="1" x14ac:dyDescent="0.25">
      <c r="F2391" s="3"/>
      <c r="H2391" s="10"/>
      <c r="Y2391"/>
    </row>
    <row r="2392" spans="6:25" s="5" customFormat="1" x14ac:dyDescent="0.25">
      <c r="F2392" s="3"/>
      <c r="H2392" s="10"/>
      <c r="Y2392"/>
    </row>
    <row r="2393" spans="6:25" s="5" customFormat="1" x14ac:dyDescent="0.25">
      <c r="F2393" s="3"/>
      <c r="H2393" s="10"/>
      <c r="Y2393"/>
    </row>
    <row r="2394" spans="6:25" s="5" customFormat="1" x14ac:dyDescent="0.25">
      <c r="F2394" s="3"/>
      <c r="H2394" s="10"/>
      <c r="Y2394"/>
    </row>
    <row r="2395" spans="6:25" s="5" customFormat="1" x14ac:dyDescent="0.25">
      <c r="F2395" s="3"/>
      <c r="H2395" s="10"/>
      <c r="Y2395"/>
    </row>
    <row r="2396" spans="6:25" s="5" customFormat="1" x14ac:dyDescent="0.25">
      <c r="F2396" s="3"/>
      <c r="H2396" s="10"/>
      <c r="Y2396"/>
    </row>
    <row r="2397" spans="6:25" s="5" customFormat="1" x14ac:dyDescent="0.25">
      <c r="F2397" s="3"/>
      <c r="H2397" s="10"/>
      <c r="Y2397"/>
    </row>
    <row r="2398" spans="6:25" s="5" customFormat="1" x14ac:dyDescent="0.25">
      <c r="F2398" s="3"/>
      <c r="H2398" s="10"/>
      <c r="Y2398"/>
    </row>
    <row r="2399" spans="6:25" s="5" customFormat="1" x14ac:dyDescent="0.25">
      <c r="F2399" s="3"/>
      <c r="H2399" s="10"/>
      <c r="Y2399"/>
    </row>
    <row r="2400" spans="6:25" s="5" customFormat="1" x14ac:dyDescent="0.25">
      <c r="F2400" s="3"/>
      <c r="H2400" s="10"/>
      <c r="Y2400"/>
    </row>
    <row r="2401" spans="6:25" s="5" customFormat="1" x14ac:dyDescent="0.25">
      <c r="F2401" s="3"/>
      <c r="H2401" s="10"/>
      <c r="Y2401"/>
    </row>
    <row r="2402" spans="6:25" s="5" customFormat="1" x14ac:dyDescent="0.25">
      <c r="F2402" s="3"/>
      <c r="H2402" s="10"/>
      <c r="Y2402"/>
    </row>
    <row r="2403" spans="6:25" s="5" customFormat="1" x14ac:dyDescent="0.25">
      <c r="F2403" s="3"/>
      <c r="H2403" s="10"/>
      <c r="Y2403"/>
    </row>
    <row r="2404" spans="6:25" s="5" customFormat="1" x14ac:dyDescent="0.25">
      <c r="F2404" s="3"/>
      <c r="H2404" s="10"/>
      <c r="Y2404"/>
    </row>
    <row r="2405" spans="6:25" s="5" customFormat="1" x14ac:dyDescent="0.25">
      <c r="F2405" s="3"/>
      <c r="H2405" s="10"/>
      <c r="Y2405"/>
    </row>
    <row r="2406" spans="6:25" s="5" customFormat="1" x14ac:dyDescent="0.25">
      <c r="F2406" s="3"/>
      <c r="H2406" s="10"/>
      <c r="Y2406"/>
    </row>
    <row r="2407" spans="6:25" s="5" customFormat="1" x14ac:dyDescent="0.25">
      <c r="F2407" s="3"/>
      <c r="H2407" s="10"/>
      <c r="Y2407"/>
    </row>
    <row r="2408" spans="6:25" s="5" customFormat="1" x14ac:dyDescent="0.25">
      <c r="F2408" s="3"/>
      <c r="H2408" s="10"/>
      <c r="Y2408"/>
    </row>
    <row r="2409" spans="6:25" s="5" customFormat="1" x14ac:dyDescent="0.25">
      <c r="F2409" s="3"/>
      <c r="H2409" s="10"/>
      <c r="Y2409"/>
    </row>
    <row r="2410" spans="6:25" s="5" customFormat="1" x14ac:dyDescent="0.25">
      <c r="F2410" s="3"/>
      <c r="H2410" s="10"/>
      <c r="Y2410"/>
    </row>
    <row r="2411" spans="6:25" s="5" customFormat="1" x14ac:dyDescent="0.25">
      <c r="F2411" s="3"/>
      <c r="H2411" s="10"/>
      <c r="Y2411"/>
    </row>
    <row r="2412" spans="6:25" s="5" customFormat="1" x14ac:dyDescent="0.25">
      <c r="F2412" s="3"/>
      <c r="H2412" s="10"/>
      <c r="Y2412"/>
    </row>
    <row r="2413" spans="6:25" s="5" customFormat="1" x14ac:dyDescent="0.25">
      <c r="F2413" s="3"/>
      <c r="H2413" s="10"/>
      <c r="Y2413"/>
    </row>
    <row r="2414" spans="6:25" s="5" customFormat="1" x14ac:dyDescent="0.25">
      <c r="F2414" s="3"/>
      <c r="H2414" s="10"/>
      <c r="Y2414"/>
    </row>
    <row r="2415" spans="6:25" s="5" customFormat="1" x14ac:dyDescent="0.25">
      <c r="F2415" s="3"/>
      <c r="H2415" s="10"/>
      <c r="Y2415"/>
    </row>
    <row r="2416" spans="6:25" s="5" customFormat="1" x14ac:dyDescent="0.25">
      <c r="F2416" s="3"/>
      <c r="H2416" s="10"/>
      <c r="Y2416"/>
    </row>
    <row r="2417" spans="6:25" s="5" customFormat="1" x14ac:dyDescent="0.25">
      <c r="F2417" s="3"/>
      <c r="H2417" s="10"/>
      <c r="Y2417"/>
    </row>
    <row r="2418" spans="6:25" s="5" customFormat="1" x14ac:dyDescent="0.25">
      <c r="F2418" s="3"/>
      <c r="H2418" s="10"/>
      <c r="Y2418"/>
    </row>
    <row r="2419" spans="6:25" s="5" customFormat="1" x14ac:dyDescent="0.25">
      <c r="F2419" s="3"/>
      <c r="H2419" s="10"/>
      <c r="Y2419"/>
    </row>
    <row r="2420" spans="6:25" s="5" customFormat="1" x14ac:dyDescent="0.25">
      <c r="F2420" s="3"/>
      <c r="H2420" s="10"/>
      <c r="Y2420"/>
    </row>
    <row r="2421" spans="6:25" s="5" customFormat="1" x14ac:dyDescent="0.25">
      <c r="F2421" s="3"/>
      <c r="H2421" s="10"/>
      <c r="Y2421"/>
    </row>
    <row r="2422" spans="6:25" s="5" customFormat="1" x14ac:dyDescent="0.25">
      <c r="F2422" s="3"/>
      <c r="H2422" s="10"/>
      <c r="Y2422"/>
    </row>
    <row r="2423" spans="6:25" s="5" customFormat="1" x14ac:dyDescent="0.25">
      <c r="F2423" s="3"/>
      <c r="H2423" s="10"/>
      <c r="Y2423"/>
    </row>
    <row r="2424" spans="6:25" s="5" customFormat="1" x14ac:dyDescent="0.25">
      <c r="F2424" s="3"/>
      <c r="H2424" s="10"/>
      <c r="Y2424"/>
    </row>
    <row r="2425" spans="6:25" s="5" customFormat="1" x14ac:dyDescent="0.25">
      <c r="F2425" s="3"/>
      <c r="H2425" s="10"/>
      <c r="Y2425"/>
    </row>
    <row r="2426" spans="6:25" s="5" customFormat="1" x14ac:dyDescent="0.25">
      <c r="F2426" s="3"/>
      <c r="H2426" s="10"/>
      <c r="Y2426"/>
    </row>
    <row r="2427" spans="6:25" s="5" customFormat="1" x14ac:dyDescent="0.25">
      <c r="F2427" s="3"/>
      <c r="H2427" s="10"/>
      <c r="Y2427"/>
    </row>
    <row r="2428" spans="6:25" s="5" customFormat="1" x14ac:dyDescent="0.25">
      <c r="F2428" s="3"/>
      <c r="H2428" s="10"/>
      <c r="Y2428"/>
    </row>
    <row r="2429" spans="6:25" s="5" customFormat="1" x14ac:dyDescent="0.25">
      <c r="F2429" s="3"/>
      <c r="H2429" s="10"/>
      <c r="Y2429"/>
    </row>
    <row r="2430" spans="6:25" s="5" customFormat="1" x14ac:dyDescent="0.25">
      <c r="F2430" s="3"/>
      <c r="H2430" s="10"/>
      <c r="Y2430"/>
    </row>
    <row r="2431" spans="6:25" s="5" customFormat="1" x14ac:dyDescent="0.25">
      <c r="F2431" s="3"/>
      <c r="H2431" s="10"/>
      <c r="Y2431"/>
    </row>
    <row r="2432" spans="6:25" s="5" customFormat="1" x14ac:dyDescent="0.25">
      <c r="F2432" s="3"/>
      <c r="H2432" s="10"/>
      <c r="Y2432"/>
    </row>
    <row r="2433" spans="6:25" s="5" customFormat="1" x14ac:dyDescent="0.25">
      <c r="F2433" s="3"/>
      <c r="H2433" s="10"/>
      <c r="Y2433"/>
    </row>
    <row r="2434" spans="6:25" s="5" customFormat="1" x14ac:dyDescent="0.25">
      <c r="F2434" s="3"/>
      <c r="H2434" s="10"/>
      <c r="Y2434"/>
    </row>
    <row r="2435" spans="6:25" s="5" customFormat="1" x14ac:dyDescent="0.25">
      <c r="F2435" s="3"/>
      <c r="H2435" s="10"/>
      <c r="Y2435"/>
    </row>
    <row r="2436" spans="6:25" s="5" customFormat="1" x14ac:dyDescent="0.25">
      <c r="F2436" s="3"/>
      <c r="H2436" s="10"/>
      <c r="Y2436"/>
    </row>
    <row r="2437" spans="6:25" s="5" customFormat="1" x14ac:dyDescent="0.25">
      <c r="F2437" s="3"/>
      <c r="H2437" s="10"/>
      <c r="Y2437"/>
    </row>
    <row r="2438" spans="6:25" s="5" customFormat="1" x14ac:dyDescent="0.25">
      <c r="F2438" s="3"/>
      <c r="H2438" s="10"/>
      <c r="Y2438"/>
    </row>
    <row r="2439" spans="6:25" s="5" customFormat="1" x14ac:dyDescent="0.25">
      <c r="F2439" s="3"/>
      <c r="H2439" s="10"/>
      <c r="Y2439"/>
    </row>
    <row r="2440" spans="6:25" s="5" customFormat="1" x14ac:dyDescent="0.25">
      <c r="F2440" s="3"/>
      <c r="H2440" s="10"/>
      <c r="Y2440"/>
    </row>
    <row r="2441" spans="6:25" s="5" customFormat="1" x14ac:dyDescent="0.25">
      <c r="F2441" s="3"/>
      <c r="H2441" s="10"/>
      <c r="Y2441"/>
    </row>
    <row r="2442" spans="6:25" s="5" customFormat="1" x14ac:dyDescent="0.25">
      <c r="F2442" s="3"/>
      <c r="H2442" s="10"/>
      <c r="Y2442"/>
    </row>
    <row r="2443" spans="6:25" s="5" customFormat="1" x14ac:dyDescent="0.25">
      <c r="F2443" s="3"/>
      <c r="H2443" s="10"/>
      <c r="Y2443"/>
    </row>
    <row r="2444" spans="6:25" s="5" customFormat="1" x14ac:dyDescent="0.25">
      <c r="F2444" s="3"/>
      <c r="H2444" s="10"/>
      <c r="Y2444"/>
    </row>
    <row r="2445" spans="6:25" s="5" customFormat="1" x14ac:dyDescent="0.25">
      <c r="F2445" s="3"/>
      <c r="H2445" s="10"/>
      <c r="Y2445"/>
    </row>
    <row r="2446" spans="6:25" s="5" customFormat="1" x14ac:dyDescent="0.25">
      <c r="F2446" s="3"/>
      <c r="H2446" s="10"/>
      <c r="Y2446"/>
    </row>
    <row r="2447" spans="6:25" s="5" customFormat="1" x14ac:dyDescent="0.25">
      <c r="F2447" s="3"/>
      <c r="H2447" s="10"/>
      <c r="Y2447"/>
    </row>
    <row r="2448" spans="6:25" s="5" customFormat="1" x14ac:dyDescent="0.25">
      <c r="F2448" s="3"/>
      <c r="H2448" s="10"/>
      <c r="Y2448"/>
    </row>
    <row r="2449" spans="6:25" s="5" customFormat="1" x14ac:dyDescent="0.25">
      <c r="F2449" s="3"/>
      <c r="H2449" s="10"/>
      <c r="Y2449"/>
    </row>
    <row r="2450" spans="6:25" s="5" customFormat="1" x14ac:dyDescent="0.25">
      <c r="F2450" s="3"/>
      <c r="H2450" s="10"/>
      <c r="Y2450"/>
    </row>
    <row r="2451" spans="6:25" s="5" customFormat="1" x14ac:dyDescent="0.25">
      <c r="F2451" s="3"/>
      <c r="H2451" s="10"/>
      <c r="Y2451"/>
    </row>
    <row r="2452" spans="6:25" s="5" customFormat="1" x14ac:dyDescent="0.25">
      <c r="F2452" s="3"/>
      <c r="H2452" s="10"/>
      <c r="Y2452"/>
    </row>
    <row r="2453" spans="6:25" s="5" customFormat="1" x14ac:dyDescent="0.25">
      <c r="F2453" s="3"/>
      <c r="H2453" s="10"/>
      <c r="Y2453"/>
    </row>
    <row r="2454" spans="6:25" s="5" customFormat="1" x14ac:dyDescent="0.25">
      <c r="F2454" s="3"/>
      <c r="H2454" s="10"/>
      <c r="Y2454"/>
    </row>
    <row r="2455" spans="6:25" s="5" customFormat="1" x14ac:dyDescent="0.25">
      <c r="F2455" s="3"/>
      <c r="H2455" s="10"/>
      <c r="Y2455"/>
    </row>
    <row r="2456" spans="6:25" s="5" customFormat="1" x14ac:dyDescent="0.25">
      <c r="F2456" s="3"/>
      <c r="H2456" s="10"/>
      <c r="Y2456"/>
    </row>
    <row r="2457" spans="6:25" s="5" customFormat="1" x14ac:dyDescent="0.25">
      <c r="F2457" s="3"/>
      <c r="H2457" s="10"/>
      <c r="Y2457"/>
    </row>
    <row r="2458" spans="6:25" s="5" customFormat="1" x14ac:dyDescent="0.25">
      <c r="F2458" s="3"/>
      <c r="H2458" s="10"/>
      <c r="Y2458"/>
    </row>
    <row r="2459" spans="6:25" s="5" customFormat="1" x14ac:dyDescent="0.25">
      <c r="F2459" s="3"/>
      <c r="H2459" s="10"/>
      <c r="Y2459"/>
    </row>
    <row r="2460" spans="6:25" s="5" customFormat="1" x14ac:dyDescent="0.25">
      <c r="F2460" s="3"/>
      <c r="H2460" s="10"/>
      <c r="Y2460"/>
    </row>
    <row r="2461" spans="6:25" s="5" customFormat="1" x14ac:dyDescent="0.25">
      <c r="F2461" s="3"/>
      <c r="H2461" s="10"/>
      <c r="Y2461"/>
    </row>
    <row r="2462" spans="6:25" s="5" customFormat="1" x14ac:dyDescent="0.25">
      <c r="F2462" s="3"/>
      <c r="H2462" s="10"/>
      <c r="Y2462"/>
    </row>
    <row r="2463" spans="6:25" s="5" customFormat="1" x14ac:dyDescent="0.25">
      <c r="F2463" s="3"/>
      <c r="H2463" s="10"/>
      <c r="Y2463"/>
    </row>
    <row r="2464" spans="6:25" s="5" customFormat="1" x14ac:dyDescent="0.25">
      <c r="F2464" s="3"/>
      <c r="H2464" s="10"/>
      <c r="Y2464"/>
    </row>
    <row r="2465" spans="6:25" s="5" customFormat="1" x14ac:dyDescent="0.25">
      <c r="F2465" s="3"/>
      <c r="H2465" s="10"/>
      <c r="Y2465"/>
    </row>
    <row r="2466" spans="6:25" s="5" customFormat="1" x14ac:dyDescent="0.25">
      <c r="F2466" s="3"/>
      <c r="H2466" s="10"/>
      <c r="Y2466"/>
    </row>
    <row r="2467" spans="6:25" s="5" customFormat="1" x14ac:dyDescent="0.25">
      <c r="F2467" s="3"/>
      <c r="H2467" s="10"/>
      <c r="Y2467"/>
    </row>
    <row r="2468" spans="6:25" s="5" customFormat="1" x14ac:dyDescent="0.25">
      <c r="F2468" s="3"/>
      <c r="H2468" s="10"/>
      <c r="Y2468"/>
    </row>
    <row r="2469" spans="6:25" s="5" customFormat="1" x14ac:dyDescent="0.25">
      <c r="F2469" s="3"/>
      <c r="H2469" s="10"/>
      <c r="Y2469"/>
    </row>
    <row r="2470" spans="6:25" s="5" customFormat="1" x14ac:dyDescent="0.25">
      <c r="F2470" s="3"/>
      <c r="H2470" s="10"/>
      <c r="Y2470"/>
    </row>
    <row r="2471" spans="6:25" s="5" customFormat="1" x14ac:dyDescent="0.25">
      <c r="F2471" s="3"/>
      <c r="H2471" s="10"/>
      <c r="Y2471"/>
    </row>
    <row r="2472" spans="6:25" s="5" customFormat="1" x14ac:dyDescent="0.25">
      <c r="F2472" s="3"/>
      <c r="H2472" s="10"/>
      <c r="Y2472"/>
    </row>
    <row r="2473" spans="6:25" s="5" customFormat="1" x14ac:dyDescent="0.25">
      <c r="F2473" s="3"/>
      <c r="H2473" s="10"/>
      <c r="Y2473"/>
    </row>
    <row r="2474" spans="6:25" s="5" customFormat="1" x14ac:dyDescent="0.25">
      <c r="F2474" s="3"/>
      <c r="H2474" s="10"/>
      <c r="Y2474"/>
    </row>
    <row r="2475" spans="6:25" s="5" customFormat="1" x14ac:dyDescent="0.25">
      <c r="F2475" s="3"/>
      <c r="H2475" s="10"/>
      <c r="Y2475"/>
    </row>
    <row r="2476" spans="6:25" s="5" customFormat="1" x14ac:dyDescent="0.25">
      <c r="F2476" s="3"/>
      <c r="H2476" s="10"/>
      <c r="Y2476"/>
    </row>
    <row r="2477" spans="6:25" s="5" customFormat="1" x14ac:dyDescent="0.25">
      <c r="F2477" s="3"/>
      <c r="H2477" s="10"/>
      <c r="Y2477"/>
    </row>
    <row r="2478" spans="6:25" s="5" customFormat="1" x14ac:dyDescent="0.25">
      <c r="F2478" s="3"/>
      <c r="H2478" s="10"/>
      <c r="Y2478"/>
    </row>
    <row r="2479" spans="6:25" s="5" customFormat="1" x14ac:dyDescent="0.25">
      <c r="F2479" s="3"/>
      <c r="H2479" s="10"/>
      <c r="Y2479"/>
    </row>
    <row r="2480" spans="6:25" s="5" customFormat="1" x14ac:dyDescent="0.25">
      <c r="F2480" s="3"/>
      <c r="H2480" s="10"/>
      <c r="Y2480"/>
    </row>
    <row r="2481" spans="6:25" s="5" customFormat="1" x14ac:dyDescent="0.25">
      <c r="F2481" s="3"/>
      <c r="H2481" s="10"/>
      <c r="Y2481"/>
    </row>
    <row r="2482" spans="6:25" s="5" customFormat="1" x14ac:dyDescent="0.25">
      <c r="F2482" s="3"/>
      <c r="H2482" s="10"/>
      <c r="Y2482"/>
    </row>
    <row r="2483" spans="6:25" s="5" customFormat="1" x14ac:dyDescent="0.25">
      <c r="F2483" s="3"/>
      <c r="H2483" s="10"/>
      <c r="Y2483"/>
    </row>
    <row r="2484" spans="6:25" s="5" customFormat="1" x14ac:dyDescent="0.25">
      <c r="F2484" s="3"/>
      <c r="H2484" s="10"/>
      <c r="Y2484"/>
    </row>
    <row r="2485" spans="6:25" s="5" customFormat="1" x14ac:dyDescent="0.25">
      <c r="F2485" s="3"/>
      <c r="H2485" s="10"/>
      <c r="Y2485"/>
    </row>
    <row r="2486" spans="6:25" s="5" customFormat="1" x14ac:dyDescent="0.25">
      <c r="F2486" s="3"/>
      <c r="H2486" s="10"/>
      <c r="Y2486"/>
    </row>
    <row r="2487" spans="6:25" s="5" customFormat="1" x14ac:dyDescent="0.25">
      <c r="F2487" s="3"/>
      <c r="H2487" s="10"/>
      <c r="Y2487"/>
    </row>
    <row r="2488" spans="6:25" s="5" customFormat="1" x14ac:dyDescent="0.25">
      <c r="F2488" s="3"/>
      <c r="H2488" s="10"/>
      <c r="Y2488"/>
    </row>
    <row r="2489" spans="6:25" s="5" customFormat="1" x14ac:dyDescent="0.25">
      <c r="F2489" s="3"/>
      <c r="H2489" s="10"/>
      <c r="Y2489"/>
    </row>
    <row r="2490" spans="6:25" s="5" customFormat="1" x14ac:dyDescent="0.25">
      <c r="F2490" s="3"/>
      <c r="H2490" s="10"/>
      <c r="Y2490"/>
    </row>
    <row r="2491" spans="6:25" s="5" customFormat="1" x14ac:dyDescent="0.25">
      <c r="F2491" s="3"/>
      <c r="H2491" s="10"/>
      <c r="Y2491"/>
    </row>
    <row r="2492" spans="6:25" s="5" customFormat="1" x14ac:dyDescent="0.25">
      <c r="F2492" s="3"/>
      <c r="H2492" s="10"/>
      <c r="Y2492"/>
    </row>
    <row r="2493" spans="6:25" s="5" customFormat="1" x14ac:dyDescent="0.25">
      <c r="F2493" s="3"/>
      <c r="H2493" s="10"/>
      <c r="Y2493"/>
    </row>
    <row r="2494" spans="6:25" s="5" customFormat="1" x14ac:dyDescent="0.25">
      <c r="F2494" s="3"/>
      <c r="H2494" s="10"/>
      <c r="Y2494"/>
    </row>
    <row r="2495" spans="6:25" s="5" customFormat="1" x14ac:dyDescent="0.25">
      <c r="F2495" s="3"/>
      <c r="H2495" s="10"/>
      <c r="Y2495"/>
    </row>
    <row r="2496" spans="6:25" s="5" customFormat="1" x14ac:dyDescent="0.25">
      <c r="F2496" s="3"/>
      <c r="H2496" s="10"/>
      <c r="Y2496"/>
    </row>
    <row r="2497" spans="6:25" s="5" customFormat="1" x14ac:dyDescent="0.25">
      <c r="F2497" s="3"/>
      <c r="H2497" s="10"/>
      <c r="Y2497"/>
    </row>
    <row r="2498" spans="6:25" s="5" customFormat="1" x14ac:dyDescent="0.25">
      <c r="F2498" s="3"/>
      <c r="H2498" s="10"/>
      <c r="Y2498"/>
    </row>
    <row r="2499" spans="6:25" s="5" customFormat="1" x14ac:dyDescent="0.25">
      <c r="F2499" s="3"/>
      <c r="H2499" s="10"/>
      <c r="Y2499"/>
    </row>
    <row r="2500" spans="6:25" s="5" customFormat="1" x14ac:dyDescent="0.25">
      <c r="F2500" s="3"/>
      <c r="H2500" s="10"/>
      <c r="Y2500"/>
    </row>
    <row r="2501" spans="6:25" s="5" customFormat="1" x14ac:dyDescent="0.25">
      <c r="F2501" s="3"/>
      <c r="H2501" s="10"/>
      <c r="Y2501"/>
    </row>
    <row r="2502" spans="6:25" s="5" customFormat="1" x14ac:dyDescent="0.25">
      <c r="F2502" s="3"/>
      <c r="H2502" s="10"/>
      <c r="Y2502"/>
    </row>
    <row r="2503" spans="6:25" s="5" customFormat="1" x14ac:dyDescent="0.25">
      <c r="F2503" s="3"/>
      <c r="H2503" s="10"/>
      <c r="Y2503"/>
    </row>
    <row r="2504" spans="6:25" s="5" customFormat="1" x14ac:dyDescent="0.25">
      <c r="F2504" s="3"/>
      <c r="H2504" s="10"/>
      <c r="Y2504"/>
    </row>
    <row r="2505" spans="6:25" s="5" customFormat="1" x14ac:dyDescent="0.25">
      <c r="F2505" s="3"/>
      <c r="H2505" s="10"/>
      <c r="Y2505"/>
    </row>
    <row r="2506" spans="6:25" s="5" customFormat="1" x14ac:dyDescent="0.25">
      <c r="F2506" s="3"/>
      <c r="H2506" s="10"/>
      <c r="Y2506"/>
    </row>
    <row r="2507" spans="6:25" s="5" customFormat="1" x14ac:dyDescent="0.25">
      <c r="F2507" s="3"/>
      <c r="H2507" s="10"/>
      <c r="Y2507"/>
    </row>
    <row r="2508" spans="6:25" s="5" customFormat="1" x14ac:dyDescent="0.25">
      <c r="F2508" s="3"/>
      <c r="H2508" s="10"/>
      <c r="Y2508"/>
    </row>
    <row r="2509" spans="6:25" s="5" customFormat="1" x14ac:dyDescent="0.25">
      <c r="F2509" s="3"/>
      <c r="H2509" s="10"/>
      <c r="Y2509"/>
    </row>
    <row r="2510" spans="6:25" s="5" customFormat="1" x14ac:dyDescent="0.25">
      <c r="F2510" s="3"/>
      <c r="H2510" s="10"/>
      <c r="Y2510"/>
    </row>
    <row r="2511" spans="6:25" s="5" customFormat="1" x14ac:dyDescent="0.25">
      <c r="F2511" s="3"/>
      <c r="H2511" s="10"/>
      <c r="Y2511"/>
    </row>
    <row r="2512" spans="6:25" s="5" customFormat="1" x14ac:dyDescent="0.25">
      <c r="F2512" s="3"/>
      <c r="H2512" s="10"/>
      <c r="Y2512"/>
    </row>
    <row r="2513" spans="6:25" s="5" customFormat="1" x14ac:dyDescent="0.25">
      <c r="F2513" s="3"/>
      <c r="H2513" s="10"/>
      <c r="Y2513"/>
    </row>
    <row r="2514" spans="6:25" s="5" customFormat="1" x14ac:dyDescent="0.25">
      <c r="F2514" s="3"/>
      <c r="H2514" s="10"/>
      <c r="Y2514"/>
    </row>
    <row r="2515" spans="6:25" s="5" customFormat="1" x14ac:dyDescent="0.25">
      <c r="F2515" s="3"/>
      <c r="H2515" s="10"/>
      <c r="Y2515"/>
    </row>
    <row r="2516" spans="6:25" s="5" customFormat="1" x14ac:dyDescent="0.25">
      <c r="F2516" s="3"/>
      <c r="H2516" s="10"/>
      <c r="Y2516"/>
    </row>
    <row r="2517" spans="6:25" s="5" customFormat="1" x14ac:dyDescent="0.25">
      <c r="F2517" s="3"/>
      <c r="H2517" s="10"/>
      <c r="Y2517"/>
    </row>
    <row r="2518" spans="6:25" s="5" customFormat="1" x14ac:dyDescent="0.25">
      <c r="F2518" s="3"/>
      <c r="H2518" s="10"/>
      <c r="Y2518"/>
    </row>
    <row r="2519" spans="6:25" s="5" customFormat="1" x14ac:dyDescent="0.25">
      <c r="F2519" s="3"/>
      <c r="H2519" s="10"/>
      <c r="Y2519"/>
    </row>
    <row r="2520" spans="6:25" s="5" customFormat="1" x14ac:dyDescent="0.25">
      <c r="F2520" s="3"/>
      <c r="H2520" s="10"/>
      <c r="Y2520"/>
    </row>
    <row r="2521" spans="6:25" s="5" customFormat="1" x14ac:dyDescent="0.25">
      <c r="F2521" s="3"/>
      <c r="H2521" s="10"/>
      <c r="Y2521"/>
    </row>
    <row r="2522" spans="6:25" s="5" customFormat="1" x14ac:dyDescent="0.25">
      <c r="F2522" s="3"/>
      <c r="H2522" s="10"/>
      <c r="Y2522"/>
    </row>
    <row r="2523" spans="6:25" s="5" customFormat="1" x14ac:dyDescent="0.25">
      <c r="F2523" s="3"/>
      <c r="H2523" s="10"/>
      <c r="Y2523"/>
    </row>
    <row r="2524" spans="6:25" s="5" customFormat="1" x14ac:dyDescent="0.25">
      <c r="F2524" s="3"/>
      <c r="H2524" s="10"/>
      <c r="Y2524"/>
    </row>
    <row r="2525" spans="6:25" s="5" customFormat="1" x14ac:dyDescent="0.25">
      <c r="F2525" s="3"/>
      <c r="H2525" s="10"/>
      <c r="Y2525"/>
    </row>
    <row r="2526" spans="6:25" s="5" customFormat="1" x14ac:dyDescent="0.25">
      <c r="F2526" s="3"/>
      <c r="H2526" s="10"/>
      <c r="Y2526"/>
    </row>
    <row r="2527" spans="6:25" s="5" customFormat="1" x14ac:dyDescent="0.25">
      <c r="F2527" s="3"/>
      <c r="H2527" s="10"/>
      <c r="Y2527"/>
    </row>
    <row r="2528" spans="6:25" s="5" customFormat="1" x14ac:dyDescent="0.25">
      <c r="F2528" s="3"/>
      <c r="H2528" s="10"/>
      <c r="Y2528"/>
    </row>
    <row r="2529" spans="6:25" s="5" customFormat="1" x14ac:dyDescent="0.25">
      <c r="F2529" s="3"/>
      <c r="H2529" s="10"/>
      <c r="Y2529"/>
    </row>
    <row r="2530" spans="6:25" s="5" customFormat="1" x14ac:dyDescent="0.25">
      <c r="F2530" s="3"/>
      <c r="H2530" s="10"/>
      <c r="Y2530"/>
    </row>
    <row r="2531" spans="6:25" s="5" customFormat="1" x14ac:dyDescent="0.25">
      <c r="F2531" s="3"/>
      <c r="H2531" s="10"/>
      <c r="Y2531"/>
    </row>
    <row r="2532" spans="6:25" s="5" customFormat="1" x14ac:dyDescent="0.25">
      <c r="F2532" s="3"/>
      <c r="H2532" s="10"/>
      <c r="Y2532"/>
    </row>
    <row r="2533" spans="6:25" s="5" customFormat="1" x14ac:dyDescent="0.25">
      <c r="F2533" s="3"/>
      <c r="H2533" s="10"/>
      <c r="Y2533"/>
    </row>
    <row r="2534" spans="6:25" s="5" customFormat="1" x14ac:dyDescent="0.25">
      <c r="F2534" s="3"/>
      <c r="H2534" s="10"/>
      <c r="Y2534"/>
    </row>
    <row r="2535" spans="6:25" s="5" customFormat="1" x14ac:dyDescent="0.25">
      <c r="F2535" s="3"/>
      <c r="H2535" s="10"/>
      <c r="Y2535"/>
    </row>
    <row r="2536" spans="6:25" s="5" customFormat="1" x14ac:dyDescent="0.25">
      <c r="F2536" s="3"/>
      <c r="H2536" s="10"/>
      <c r="Y2536"/>
    </row>
    <row r="2537" spans="6:25" s="5" customFormat="1" x14ac:dyDescent="0.25">
      <c r="F2537" s="3"/>
      <c r="H2537" s="10"/>
      <c r="Y2537"/>
    </row>
    <row r="2538" spans="6:25" s="5" customFormat="1" x14ac:dyDescent="0.25">
      <c r="F2538" s="3"/>
      <c r="H2538" s="10"/>
      <c r="Y2538"/>
    </row>
    <row r="2539" spans="6:25" s="5" customFormat="1" x14ac:dyDescent="0.25">
      <c r="F2539" s="3"/>
      <c r="H2539" s="10"/>
      <c r="Y2539"/>
    </row>
    <row r="2540" spans="6:25" s="5" customFormat="1" x14ac:dyDescent="0.25">
      <c r="F2540" s="3"/>
      <c r="H2540" s="10"/>
      <c r="Y2540"/>
    </row>
    <row r="2541" spans="6:25" s="5" customFormat="1" x14ac:dyDescent="0.25">
      <c r="F2541" s="3"/>
      <c r="H2541" s="10"/>
      <c r="Y2541"/>
    </row>
    <row r="2542" spans="6:25" s="5" customFormat="1" x14ac:dyDescent="0.25">
      <c r="F2542" s="3"/>
      <c r="H2542" s="10"/>
      <c r="Y2542"/>
    </row>
    <row r="2543" spans="6:25" s="5" customFormat="1" x14ac:dyDescent="0.25">
      <c r="F2543" s="3"/>
      <c r="H2543" s="10"/>
      <c r="Y2543"/>
    </row>
    <row r="2544" spans="6:25" s="5" customFormat="1" x14ac:dyDescent="0.25">
      <c r="F2544" s="3"/>
      <c r="H2544" s="10"/>
      <c r="Y2544"/>
    </row>
    <row r="2545" spans="6:25" s="5" customFormat="1" x14ac:dyDescent="0.25">
      <c r="F2545" s="3"/>
      <c r="H2545" s="10"/>
      <c r="Y2545"/>
    </row>
    <row r="2546" spans="6:25" s="5" customFormat="1" x14ac:dyDescent="0.25">
      <c r="F2546" s="3"/>
      <c r="H2546" s="10"/>
      <c r="Y2546"/>
    </row>
    <row r="2547" spans="6:25" s="5" customFormat="1" x14ac:dyDescent="0.25">
      <c r="F2547" s="3"/>
      <c r="H2547" s="10"/>
      <c r="Y2547"/>
    </row>
    <row r="2548" spans="6:25" s="5" customFormat="1" x14ac:dyDescent="0.25">
      <c r="F2548" s="3"/>
      <c r="H2548" s="10"/>
      <c r="Y2548"/>
    </row>
    <row r="2549" spans="6:25" s="5" customFormat="1" x14ac:dyDescent="0.25">
      <c r="F2549" s="3"/>
      <c r="H2549" s="10"/>
      <c r="Y2549"/>
    </row>
    <row r="2550" spans="6:25" s="5" customFormat="1" x14ac:dyDescent="0.25">
      <c r="F2550" s="3"/>
      <c r="H2550" s="10"/>
      <c r="Y2550"/>
    </row>
    <row r="2551" spans="6:25" s="5" customFormat="1" x14ac:dyDescent="0.25">
      <c r="F2551" s="3"/>
      <c r="H2551" s="10"/>
      <c r="Y2551"/>
    </row>
    <row r="2552" spans="6:25" s="5" customFormat="1" x14ac:dyDescent="0.25">
      <c r="F2552" s="3"/>
      <c r="H2552" s="10"/>
      <c r="Y2552"/>
    </row>
    <row r="2553" spans="6:25" s="5" customFormat="1" x14ac:dyDescent="0.25">
      <c r="F2553" s="3"/>
      <c r="H2553" s="10"/>
      <c r="Y2553"/>
    </row>
    <row r="2554" spans="6:25" s="5" customFormat="1" x14ac:dyDescent="0.25">
      <c r="F2554" s="3"/>
      <c r="H2554" s="10"/>
      <c r="Y2554"/>
    </row>
    <row r="2555" spans="6:25" s="5" customFormat="1" x14ac:dyDescent="0.25">
      <c r="F2555" s="3"/>
      <c r="H2555" s="10"/>
      <c r="Y2555"/>
    </row>
    <row r="2556" spans="6:25" s="5" customFormat="1" x14ac:dyDescent="0.25">
      <c r="F2556" s="3"/>
      <c r="H2556" s="10"/>
      <c r="Y2556"/>
    </row>
    <row r="2557" spans="6:25" s="5" customFormat="1" x14ac:dyDescent="0.25">
      <c r="F2557" s="3"/>
      <c r="H2557" s="10"/>
      <c r="Y2557"/>
    </row>
    <row r="2558" spans="6:25" s="5" customFormat="1" x14ac:dyDescent="0.25">
      <c r="F2558" s="3"/>
      <c r="H2558" s="10"/>
      <c r="Y2558"/>
    </row>
    <row r="2559" spans="6:25" s="5" customFormat="1" x14ac:dyDescent="0.25">
      <c r="F2559" s="3"/>
      <c r="H2559" s="10"/>
      <c r="Y2559"/>
    </row>
    <row r="2560" spans="6:25" s="5" customFormat="1" x14ac:dyDescent="0.25">
      <c r="F2560" s="3"/>
      <c r="H2560" s="10"/>
      <c r="Y2560"/>
    </row>
    <row r="2561" spans="6:25" s="5" customFormat="1" x14ac:dyDescent="0.25">
      <c r="F2561" s="3"/>
      <c r="H2561" s="10"/>
      <c r="Y2561"/>
    </row>
    <row r="2562" spans="6:25" s="5" customFormat="1" x14ac:dyDescent="0.25">
      <c r="F2562" s="3"/>
      <c r="H2562" s="10"/>
      <c r="Y2562"/>
    </row>
    <row r="2563" spans="6:25" s="5" customFormat="1" x14ac:dyDescent="0.25">
      <c r="F2563" s="3"/>
      <c r="H2563" s="10"/>
      <c r="Y2563"/>
    </row>
    <row r="2564" spans="6:25" s="5" customFormat="1" x14ac:dyDescent="0.25">
      <c r="F2564" s="3"/>
      <c r="H2564" s="10"/>
      <c r="Y2564"/>
    </row>
    <row r="2565" spans="6:25" s="5" customFormat="1" x14ac:dyDescent="0.25">
      <c r="F2565" s="3"/>
      <c r="H2565" s="10"/>
      <c r="Y2565"/>
    </row>
    <row r="2566" spans="6:25" s="5" customFormat="1" x14ac:dyDescent="0.25">
      <c r="F2566" s="3"/>
      <c r="H2566" s="10"/>
      <c r="Y2566"/>
    </row>
    <row r="2567" spans="6:25" s="5" customFormat="1" x14ac:dyDescent="0.25">
      <c r="F2567" s="3"/>
      <c r="H2567" s="10"/>
      <c r="Y2567"/>
    </row>
    <row r="2568" spans="6:25" s="5" customFormat="1" x14ac:dyDescent="0.25">
      <c r="F2568" s="3"/>
      <c r="H2568" s="10"/>
      <c r="Y2568"/>
    </row>
    <row r="2569" spans="6:25" s="5" customFormat="1" x14ac:dyDescent="0.25">
      <c r="F2569" s="3"/>
      <c r="H2569" s="10"/>
      <c r="Y2569"/>
    </row>
    <row r="2570" spans="6:25" s="5" customFormat="1" x14ac:dyDescent="0.25">
      <c r="F2570" s="3"/>
      <c r="H2570" s="10"/>
      <c r="Y2570"/>
    </row>
    <row r="2571" spans="6:25" s="5" customFormat="1" x14ac:dyDescent="0.25">
      <c r="F2571" s="3"/>
      <c r="H2571" s="10"/>
      <c r="Y2571"/>
    </row>
    <row r="2572" spans="6:25" s="5" customFormat="1" x14ac:dyDescent="0.25">
      <c r="F2572" s="3"/>
      <c r="H2572" s="10"/>
      <c r="Y2572"/>
    </row>
    <row r="2573" spans="6:25" s="5" customFormat="1" x14ac:dyDescent="0.25">
      <c r="F2573" s="3"/>
      <c r="H2573" s="10"/>
      <c r="Y2573"/>
    </row>
    <row r="2574" spans="6:25" s="5" customFormat="1" x14ac:dyDescent="0.25">
      <c r="F2574" s="3"/>
      <c r="H2574" s="10"/>
      <c r="Y2574"/>
    </row>
    <row r="2575" spans="6:25" s="5" customFormat="1" x14ac:dyDescent="0.25">
      <c r="F2575" s="3"/>
      <c r="H2575" s="10"/>
      <c r="Y2575"/>
    </row>
    <row r="2576" spans="6:25" s="5" customFormat="1" x14ac:dyDescent="0.25">
      <c r="F2576" s="3"/>
      <c r="H2576" s="10"/>
      <c r="Y2576"/>
    </row>
    <row r="2577" spans="6:25" s="5" customFormat="1" x14ac:dyDescent="0.25">
      <c r="F2577" s="3"/>
      <c r="H2577" s="10"/>
      <c r="Y2577"/>
    </row>
    <row r="2578" spans="6:25" s="5" customFormat="1" x14ac:dyDescent="0.25">
      <c r="F2578" s="3"/>
      <c r="H2578" s="10"/>
      <c r="Y2578"/>
    </row>
    <row r="2579" spans="6:25" s="5" customFormat="1" x14ac:dyDescent="0.25">
      <c r="F2579" s="3"/>
      <c r="H2579" s="10"/>
      <c r="Y2579"/>
    </row>
    <row r="2580" spans="6:25" s="5" customFormat="1" x14ac:dyDescent="0.25">
      <c r="F2580" s="3"/>
      <c r="H2580" s="10"/>
      <c r="Y2580"/>
    </row>
    <row r="2581" spans="6:25" s="5" customFormat="1" x14ac:dyDescent="0.25">
      <c r="F2581" s="3"/>
      <c r="H2581" s="10"/>
      <c r="Y2581"/>
    </row>
    <row r="2582" spans="6:25" s="5" customFormat="1" x14ac:dyDescent="0.25">
      <c r="F2582" s="3"/>
      <c r="H2582" s="10"/>
      <c r="Y2582"/>
    </row>
    <row r="2583" spans="6:25" s="5" customFormat="1" x14ac:dyDescent="0.25">
      <c r="F2583" s="3"/>
      <c r="H2583" s="10"/>
      <c r="Y2583"/>
    </row>
    <row r="2584" spans="6:25" s="5" customFormat="1" x14ac:dyDescent="0.25">
      <c r="F2584" s="3"/>
      <c r="H2584" s="10"/>
      <c r="Y2584"/>
    </row>
    <row r="2585" spans="6:25" s="5" customFormat="1" x14ac:dyDescent="0.25">
      <c r="F2585" s="3"/>
      <c r="H2585" s="10"/>
      <c r="Y2585"/>
    </row>
    <row r="2586" spans="6:25" s="5" customFormat="1" x14ac:dyDescent="0.25">
      <c r="F2586" s="3"/>
      <c r="H2586" s="10"/>
      <c r="Y2586"/>
    </row>
    <row r="2587" spans="6:25" s="5" customFormat="1" x14ac:dyDescent="0.25">
      <c r="F2587" s="3"/>
      <c r="H2587" s="10"/>
      <c r="Y2587"/>
    </row>
    <row r="2588" spans="6:25" s="5" customFormat="1" x14ac:dyDescent="0.25">
      <c r="F2588" s="3"/>
      <c r="H2588" s="10"/>
      <c r="Y2588"/>
    </row>
    <row r="2589" spans="6:25" s="5" customFormat="1" x14ac:dyDescent="0.25">
      <c r="F2589" s="3"/>
      <c r="H2589" s="10"/>
      <c r="Y2589"/>
    </row>
    <row r="2590" spans="6:25" s="5" customFormat="1" x14ac:dyDescent="0.25">
      <c r="F2590" s="3"/>
      <c r="H2590" s="10"/>
      <c r="Y2590"/>
    </row>
    <row r="2591" spans="6:25" s="5" customFormat="1" x14ac:dyDescent="0.25">
      <c r="F2591" s="3"/>
      <c r="H2591" s="10"/>
      <c r="Y2591"/>
    </row>
    <row r="2592" spans="6:25" s="5" customFormat="1" x14ac:dyDescent="0.25">
      <c r="F2592" s="3"/>
      <c r="H2592" s="10"/>
      <c r="Y2592"/>
    </row>
    <row r="2593" spans="6:25" s="5" customFormat="1" x14ac:dyDescent="0.25">
      <c r="F2593" s="3"/>
      <c r="H2593" s="10"/>
      <c r="Y2593"/>
    </row>
    <row r="2594" spans="6:25" s="5" customFormat="1" x14ac:dyDescent="0.25">
      <c r="F2594" s="3"/>
      <c r="H2594" s="10"/>
      <c r="Y2594"/>
    </row>
    <row r="2595" spans="6:25" s="5" customFormat="1" x14ac:dyDescent="0.25">
      <c r="F2595" s="3"/>
      <c r="H2595" s="10"/>
      <c r="Y2595"/>
    </row>
    <row r="2596" spans="6:25" s="5" customFormat="1" x14ac:dyDescent="0.25">
      <c r="F2596" s="3"/>
      <c r="H2596" s="10"/>
      <c r="Y2596"/>
    </row>
    <row r="2597" spans="6:25" s="5" customFormat="1" x14ac:dyDescent="0.25">
      <c r="F2597" s="3"/>
      <c r="H2597" s="10"/>
      <c r="Y2597"/>
    </row>
    <row r="2598" spans="6:25" s="5" customFormat="1" x14ac:dyDescent="0.25">
      <c r="F2598" s="3"/>
      <c r="H2598" s="10"/>
      <c r="Y2598"/>
    </row>
    <row r="2599" spans="6:25" s="5" customFormat="1" x14ac:dyDescent="0.25">
      <c r="F2599" s="3"/>
      <c r="H2599" s="10"/>
      <c r="Y2599"/>
    </row>
    <row r="2600" spans="6:25" s="5" customFormat="1" x14ac:dyDescent="0.25">
      <c r="F2600" s="3"/>
      <c r="H2600" s="10"/>
      <c r="Y2600"/>
    </row>
    <row r="2601" spans="6:25" s="5" customFormat="1" x14ac:dyDescent="0.25">
      <c r="F2601" s="3"/>
      <c r="H2601" s="10"/>
      <c r="Y2601"/>
    </row>
    <row r="2602" spans="6:25" s="5" customFormat="1" x14ac:dyDescent="0.25">
      <c r="F2602" s="3"/>
      <c r="H2602" s="10"/>
      <c r="Y2602"/>
    </row>
    <row r="2603" spans="6:25" s="5" customFormat="1" x14ac:dyDescent="0.25">
      <c r="F2603" s="3"/>
      <c r="H2603" s="10"/>
      <c r="Y2603"/>
    </row>
    <row r="2604" spans="6:25" s="5" customFormat="1" x14ac:dyDescent="0.25">
      <c r="F2604" s="3"/>
      <c r="H2604" s="10"/>
      <c r="Y2604"/>
    </row>
    <row r="2605" spans="6:25" s="5" customFormat="1" x14ac:dyDescent="0.25">
      <c r="F2605" s="3"/>
      <c r="H2605" s="10"/>
      <c r="Y2605"/>
    </row>
    <row r="2606" spans="6:25" s="5" customFormat="1" x14ac:dyDescent="0.25">
      <c r="F2606" s="3"/>
      <c r="H2606" s="10"/>
      <c r="Y2606"/>
    </row>
    <row r="2607" spans="6:25" s="5" customFormat="1" x14ac:dyDescent="0.25">
      <c r="F2607" s="3"/>
      <c r="H2607" s="10"/>
      <c r="Y2607"/>
    </row>
    <row r="2608" spans="6:25" s="5" customFormat="1" x14ac:dyDescent="0.25">
      <c r="F2608" s="3"/>
      <c r="H2608" s="10"/>
      <c r="Y2608"/>
    </row>
    <row r="2609" spans="6:25" s="5" customFormat="1" x14ac:dyDescent="0.25">
      <c r="F2609" s="3"/>
      <c r="H2609" s="10"/>
      <c r="Y2609"/>
    </row>
    <row r="2610" spans="6:25" s="5" customFormat="1" x14ac:dyDescent="0.25">
      <c r="F2610" s="3"/>
      <c r="H2610" s="10"/>
      <c r="Y2610"/>
    </row>
    <row r="2611" spans="6:25" s="5" customFormat="1" x14ac:dyDescent="0.25">
      <c r="F2611" s="3"/>
      <c r="H2611" s="10"/>
      <c r="Y2611"/>
    </row>
    <row r="2612" spans="6:25" s="5" customFormat="1" x14ac:dyDescent="0.25">
      <c r="F2612" s="3"/>
      <c r="H2612" s="10"/>
      <c r="Y2612"/>
    </row>
    <row r="2613" spans="6:25" s="5" customFormat="1" x14ac:dyDescent="0.25">
      <c r="F2613" s="3"/>
      <c r="H2613" s="10"/>
      <c r="Y2613"/>
    </row>
    <row r="2614" spans="6:25" s="5" customFormat="1" x14ac:dyDescent="0.25">
      <c r="F2614" s="3"/>
      <c r="H2614" s="10"/>
      <c r="Y2614"/>
    </row>
    <row r="2615" spans="6:25" s="5" customFormat="1" x14ac:dyDescent="0.25">
      <c r="F2615" s="3"/>
      <c r="H2615" s="10"/>
      <c r="Y2615"/>
    </row>
    <row r="2616" spans="6:25" s="5" customFormat="1" x14ac:dyDescent="0.25">
      <c r="F2616" s="3"/>
      <c r="H2616" s="10"/>
      <c r="Y2616"/>
    </row>
    <row r="2617" spans="6:25" s="5" customFormat="1" x14ac:dyDescent="0.25">
      <c r="F2617" s="3"/>
      <c r="H2617" s="10"/>
      <c r="Y2617"/>
    </row>
    <row r="2618" spans="6:25" s="5" customFormat="1" x14ac:dyDescent="0.25">
      <c r="F2618" s="3"/>
      <c r="H2618" s="10"/>
      <c r="Y2618"/>
    </row>
    <row r="2619" spans="6:25" s="5" customFormat="1" x14ac:dyDescent="0.25">
      <c r="F2619" s="3"/>
      <c r="H2619" s="10"/>
      <c r="Y2619"/>
    </row>
    <row r="2620" spans="6:25" s="5" customFormat="1" x14ac:dyDescent="0.25">
      <c r="F2620" s="3"/>
      <c r="H2620" s="10"/>
      <c r="Y2620"/>
    </row>
    <row r="2621" spans="6:25" s="5" customFormat="1" x14ac:dyDescent="0.25">
      <c r="F2621" s="3"/>
      <c r="H2621" s="10"/>
      <c r="Y2621"/>
    </row>
    <row r="2622" spans="6:25" s="5" customFormat="1" x14ac:dyDescent="0.25">
      <c r="F2622" s="3"/>
      <c r="H2622" s="10"/>
      <c r="Y2622"/>
    </row>
    <row r="2623" spans="6:25" s="5" customFormat="1" x14ac:dyDescent="0.25">
      <c r="F2623" s="3"/>
      <c r="H2623" s="10"/>
      <c r="Y2623"/>
    </row>
    <row r="2624" spans="6:25" s="5" customFormat="1" x14ac:dyDescent="0.25">
      <c r="F2624" s="3"/>
      <c r="H2624" s="10"/>
      <c r="Y2624"/>
    </row>
    <row r="2625" spans="6:25" s="5" customFormat="1" x14ac:dyDescent="0.25">
      <c r="F2625" s="3"/>
      <c r="H2625" s="10"/>
      <c r="Y2625"/>
    </row>
    <row r="2626" spans="6:25" s="5" customFormat="1" x14ac:dyDescent="0.25">
      <c r="F2626" s="3"/>
      <c r="H2626" s="10"/>
      <c r="Y2626"/>
    </row>
    <row r="2627" spans="6:25" s="5" customFormat="1" x14ac:dyDescent="0.25">
      <c r="F2627" s="3"/>
      <c r="H2627" s="10"/>
      <c r="Y2627"/>
    </row>
    <row r="2628" spans="6:25" s="5" customFormat="1" x14ac:dyDescent="0.25">
      <c r="F2628" s="3"/>
      <c r="H2628" s="10"/>
      <c r="Y2628"/>
    </row>
    <row r="2629" spans="6:25" s="5" customFormat="1" x14ac:dyDescent="0.25">
      <c r="F2629" s="3"/>
      <c r="H2629" s="10"/>
      <c r="Y2629"/>
    </row>
    <row r="2630" spans="6:25" s="5" customFormat="1" x14ac:dyDescent="0.25">
      <c r="F2630" s="3"/>
      <c r="H2630" s="10"/>
      <c r="Y2630"/>
    </row>
    <row r="2631" spans="6:25" s="5" customFormat="1" x14ac:dyDescent="0.25">
      <c r="F2631" s="3"/>
      <c r="H2631" s="10"/>
      <c r="Y2631"/>
    </row>
    <row r="2632" spans="6:25" s="5" customFormat="1" x14ac:dyDescent="0.25">
      <c r="F2632" s="3"/>
      <c r="H2632" s="10"/>
      <c r="Y2632"/>
    </row>
    <row r="2633" spans="6:25" s="5" customFormat="1" x14ac:dyDescent="0.25">
      <c r="F2633" s="3"/>
      <c r="H2633" s="10"/>
      <c r="Y2633"/>
    </row>
    <row r="2634" spans="6:25" s="5" customFormat="1" x14ac:dyDescent="0.25">
      <c r="F2634" s="3"/>
      <c r="H2634" s="10"/>
      <c r="Y2634"/>
    </row>
    <row r="2635" spans="6:25" s="5" customFormat="1" x14ac:dyDescent="0.25">
      <c r="F2635" s="3"/>
      <c r="H2635" s="10"/>
      <c r="Y2635"/>
    </row>
    <row r="2636" spans="6:25" s="5" customFormat="1" x14ac:dyDescent="0.25">
      <c r="F2636" s="3"/>
      <c r="H2636" s="10"/>
      <c r="Y2636"/>
    </row>
    <row r="2637" spans="6:25" s="5" customFormat="1" x14ac:dyDescent="0.25">
      <c r="F2637" s="3"/>
      <c r="H2637" s="10"/>
      <c r="Y2637"/>
    </row>
    <row r="2638" spans="6:25" s="5" customFormat="1" x14ac:dyDescent="0.25">
      <c r="F2638" s="3"/>
      <c r="H2638" s="10"/>
      <c r="Y2638"/>
    </row>
    <row r="2639" spans="6:25" s="5" customFormat="1" x14ac:dyDescent="0.25">
      <c r="F2639" s="3"/>
      <c r="H2639" s="10"/>
      <c r="Y2639"/>
    </row>
    <row r="2640" spans="6:25" s="5" customFormat="1" x14ac:dyDescent="0.25">
      <c r="F2640" s="3"/>
      <c r="H2640" s="10"/>
      <c r="Y2640"/>
    </row>
    <row r="2641" spans="6:25" s="5" customFormat="1" x14ac:dyDescent="0.25">
      <c r="F2641" s="3"/>
      <c r="H2641" s="10"/>
      <c r="Y2641"/>
    </row>
    <row r="2642" spans="6:25" s="5" customFormat="1" x14ac:dyDescent="0.25">
      <c r="F2642" s="3"/>
      <c r="H2642" s="10"/>
      <c r="Y2642"/>
    </row>
    <row r="2643" spans="6:25" s="5" customFormat="1" x14ac:dyDescent="0.25">
      <c r="F2643" s="3"/>
      <c r="H2643" s="10"/>
      <c r="Y2643"/>
    </row>
    <row r="2644" spans="6:25" s="5" customFormat="1" x14ac:dyDescent="0.25">
      <c r="F2644" s="3"/>
      <c r="H2644" s="10"/>
      <c r="Y2644"/>
    </row>
    <row r="2645" spans="6:25" s="5" customFormat="1" x14ac:dyDescent="0.25">
      <c r="F2645" s="3"/>
      <c r="H2645" s="10"/>
      <c r="Y2645"/>
    </row>
    <row r="2646" spans="6:25" s="5" customFormat="1" x14ac:dyDescent="0.25">
      <c r="F2646" s="3"/>
      <c r="H2646" s="10"/>
      <c r="Y2646"/>
    </row>
    <row r="2647" spans="6:25" s="5" customFormat="1" x14ac:dyDescent="0.25">
      <c r="F2647" s="3"/>
      <c r="H2647" s="10"/>
      <c r="Y2647"/>
    </row>
    <row r="2648" spans="6:25" s="5" customFormat="1" x14ac:dyDescent="0.25">
      <c r="F2648" s="3"/>
      <c r="H2648" s="10"/>
      <c r="Y2648"/>
    </row>
    <row r="2649" spans="6:25" s="5" customFormat="1" x14ac:dyDescent="0.25">
      <c r="F2649" s="3"/>
      <c r="H2649" s="10"/>
      <c r="Y2649"/>
    </row>
    <row r="2650" spans="6:25" s="5" customFormat="1" x14ac:dyDescent="0.25">
      <c r="F2650" s="3"/>
      <c r="H2650" s="10"/>
      <c r="Y2650"/>
    </row>
    <row r="2651" spans="6:25" s="5" customFormat="1" x14ac:dyDescent="0.25">
      <c r="F2651" s="3"/>
      <c r="H2651" s="10"/>
      <c r="Y2651"/>
    </row>
    <row r="2652" spans="6:25" s="5" customFormat="1" x14ac:dyDescent="0.25">
      <c r="F2652" s="3"/>
      <c r="H2652" s="10"/>
      <c r="Y2652"/>
    </row>
    <row r="2653" spans="6:25" s="5" customFormat="1" x14ac:dyDescent="0.25">
      <c r="F2653" s="3"/>
      <c r="H2653" s="10"/>
      <c r="Y2653"/>
    </row>
    <row r="2654" spans="6:25" s="5" customFormat="1" x14ac:dyDescent="0.25">
      <c r="F2654" s="3"/>
      <c r="H2654" s="10"/>
      <c r="Y2654"/>
    </row>
    <row r="2655" spans="6:25" s="5" customFormat="1" x14ac:dyDescent="0.25">
      <c r="F2655" s="3"/>
      <c r="H2655" s="10"/>
      <c r="Y2655"/>
    </row>
    <row r="2656" spans="6:25" s="5" customFormat="1" x14ac:dyDescent="0.25">
      <c r="F2656" s="3"/>
      <c r="H2656" s="10"/>
      <c r="Y2656"/>
    </row>
    <row r="2657" spans="6:25" s="5" customFormat="1" x14ac:dyDescent="0.25">
      <c r="F2657" s="3"/>
      <c r="H2657" s="10"/>
      <c r="Y2657"/>
    </row>
    <row r="2658" spans="6:25" s="5" customFormat="1" x14ac:dyDescent="0.25">
      <c r="F2658" s="3"/>
      <c r="H2658" s="10"/>
      <c r="Y2658"/>
    </row>
    <row r="2659" spans="6:25" s="5" customFormat="1" x14ac:dyDescent="0.25">
      <c r="F2659" s="3"/>
      <c r="H2659" s="10"/>
      <c r="Y2659"/>
    </row>
    <row r="2660" spans="6:25" s="5" customFormat="1" x14ac:dyDescent="0.25">
      <c r="F2660" s="3"/>
      <c r="H2660" s="10"/>
      <c r="Y2660"/>
    </row>
    <row r="2661" spans="6:25" s="5" customFormat="1" x14ac:dyDescent="0.25">
      <c r="F2661" s="3"/>
      <c r="H2661" s="10"/>
      <c r="Y2661"/>
    </row>
    <row r="2662" spans="6:25" s="5" customFormat="1" x14ac:dyDescent="0.25">
      <c r="F2662" s="3"/>
      <c r="H2662" s="10"/>
      <c r="Y2662"/>
    </row>
    <row r="2663" spans="6:25" s="5" customFormat="1" x14ac:dyDescent="0.25">
      <c r="F2663" s="3"/>
      <c r="H2663" s="10"/>
      <c r="Y2663"/>
    </row>
    <row r="2664" spans="6:25" s="5" customFormat="1" x14ac:dyDescent="0.25">
      <c r="F2664" s="3"/>
      <c r="H2664" s="10"/>
      <c r="Y2664"/>
    </row>
    <row r="2665" spans="6:25" s="5" customFormat="1" x14ac:dyDescent="0.25">
      <c r="F2665" s="3"/>
      <c r="H2665" s="10"/>
      <c r="Y2665"/>
    </row>
    <row r="2666" spans="6:25" s="5" customFormat="1" x14ac:dyDescent="0.25">
      <c r="F2666" s="3"/>
      <c r="H2666" s="10"/>
      <c r="Y2666"/>
    </row>
    <row r="2667" spans="6:25" s="5" customFormat="1" x14ac:dyDescent="0.25">
      <c r="F2667" s="3"/>
      <c r="H2667" s="10"/>
      <c r="Y2667"/>
    </row>
    <row r="2668" spans="6:25" s="5" customFormat="1" x14ac:dyDescent="0.25">
      <c r="F2668" s="3"/>
      <c r="H2668" s="10"/>
      <c r="Y2668"/>
    </row>
    <row r="2669" spans="6:25" s="5" customFormat="1" x14ac:dyDescent="0.25">
      <c r="F2669" s="3"/>
      <c r="H2669" s="10"/>
      <c r="Y2669"/>
    </row>
    <row r="2670" spans="6:25" s="5" customFormat="1" x14ac:dyDescent="0.25">
      <c r="F2670" s="3"/>
      <c r="H2670" s="10"/>
      <c r="Y2670"/>
    </row>
    <row r="2671" spans="6:25" s="5" customFormat="1" x14ac:dyDescent="0.25">
      <c r="F2671" s="3"/>
      <c r="H2671" s="10"/>
      <c r="Y2671"/>
    </row>
    <row r="2672" spans="6:25" s="5" customFormat="1" x14ac:dyDescent="0.25">
      <c r="F2672" s="3"/>
      <c r="H2672" s="10"/>
      <c r="Y2672"/>
    </row>
    <row r="2673" spans="6:25" s="5" customFormat="1" x14ac:dyDescent="0.25">
      <c r="F2673" s="3"/>
      <c r="H2673" s="10"/>
      <c r="Y2673"/>
    </row>
    <row r="2674" spans="6:25" s="5" customFormat="1" x14ac:dyDescent="0.25">
      <c r="F2674" s="3"/>
      <c r="H2674" s="10"/>
      <c r="Y2674"/>
    </row>
    <row r="2675" spans="6:25" s="5" customFormat="1" x14ac:dyDescent="0.25">
      <c r="F2675" s="3"/>
      <c r="H2675" s="10"/>
      <c r="Y2675"/>
    </row>
    <row r="2676" spans="6:25" s="5" customFormat="1" x14ac:dyDescent="0.25">
      <c r="F2676" s="3"/>
      <c r="H2676" s="10"/>
      <c r="Y2676"/>
    </row>
    <row r="2677" spans="6:25" s="5" customFormat="1" x14ac:dyDescent="0.25">
      <c r="F2677" s="3"/>
      <c r="H2677" s="10"/>
      <c r="Y2677"/>
    </row>
    <row r="2678" spans="6:25" s="5" customFormat="1" x14ac:dyDescent="0.25">
      <c r="F2678" s="3"/>
      <c r="H2678" s="10"/>
      <c r="Y2678"/>
    </row>
    <row r="2679" spans="6:25" s="5" customFormat="1" x14ac:dyDescent="0.25">
      <c r="F2679" s="3"/>
      <c r="H2679" s="10"/>
      <c r="Y2679"/>
    </row>
    <row r="2680" spans="6:25" s="5" customFormat="1" x14ac:dyDescent="0.25">
      <c r="F2680" s="3"/>
      <c r="H2680" s="10"/>
      <c r="Y2680"/>
    </row>
    <row r="2681" spans="6:25" s="5" customFormat="1" x14ac:dyDescent="0.25">
      <c r="F2681" s="3"/>
      <c r="H2681" s="10"/>
      <c r="Y2681"/>
    </row>
    <row r="2682" spans="6:25" s="5" customFormat="1" x14ac:dyDescent="0.25">
      <c r="F2682" s="3"/>
      <c r="H2682" s="10"/>
      <c r="Y2682"/>
    </row>
    <row r="2683" spans="6:25" s="5" customFormat="1" x14ac:dyDescent="0.25">
      <c r="F2683" s="3"/>
      <c r="H2683" s="10"/>
      <c r="Y2683"/>
    </row>
    <row r="2684" spans="6:25" s="5" customFormat="1" x14ac:dyDescent="0.25">
      <c r="F2684" s="3"/>
      <c r="H2684" s="10"/>
      <c r="Y2684"/>
    </row>
    <row r="2685" spans="6:25" s="5" customFormat="1" x14ac:dyDescent="0.25">
      <c r="F2685" s="3"/>
      <c r="H2685" s="10"/>
      <c r="Y2685"/>
    </row>
    <row r="2686" spans="6:25" s="5" customFormat="1" x14ac:dyDescent="0.25">
      <c r="F2686" s="3"/>
      <c r="H2686" s="10"/>
      <c r="Y2686"/>
    </row>
    <row r="2687" spans="6:25" s="5" customFormat="1" x14ac:dyDescent="0.25">
      <c r="F2687" s="3"/>
      <c r="H2687" s="10"/>
      <c r="Y2687"/>
    </row>
    <row r="2688" spans="6:25" s="5" customFormat="1" x14ac:dyDescent="0.25">
      <c r="F2688" s="3"/>
      <c r="H2688" s="10"/>
      <c r="Y2688"/>
    </row>
    <row r="2689" spans="6:25" s="5" customFormat="1" x14ac:dyDescent="0.25">
      <c r="F2689" s="3"/>
      <c r="H2689" s="10"/>
      <c r="Y2689"/>
    </row>
    <row r="2690" spans="6:25" s="5" customFormat="1" x14ac:dyDescent="0.25">
      <c r="F2690" s="3"/>
      <c r="H2690" s="10"/>
      <c r="Y2690"/>
    </row>
    <row r="2691" spans="6:25" s="5" customFormat="1" x14ac:dyDescent="0.25">
      <c r="F2691" s="3"/>
      <c r="H2691" s="10"/>
      <c r="Y2691"/>
    </row>
    <row r="2692" spans="6:25" s="5" customFormat="1" x14ac:dyDescent="0.25">
      <c r="F2692" s="3"/>
      <c r="H2692" s="10"/>
      <c r="Y2692"/>
    </row>
    <row r="2693" spans="6:25" s="5" customFormat="1" x14ac:dyDescent="0.25">
      <c r="F2693" s="3"/>
      <c r="H2693" s="10"/>
      <c r="Y2693"/>
    </row>
    <row r="2694" spans="6:25" s="5" customFormat="1" x14ac:dyDescent="0.25">
      <c r="F2694" s="3"/>
      <c r="H2694" s="10"/>
      <c r="Y2694"/>
    </row>
    <row r="2695" spans="6:25" s="5" customFormat="1" x14ac:dyDescent="0.25">
      <c r="F2695" s="3"/>
      <c r="H2695" s="10"/>
      <c r="Y2695"/>
    </row>
    <row r="2696" spans="6:25" s="5" customFormat="1" x14ac:dyDescent="0.25">
      <c r="F2696" s="3"/>
      <c r="H2696" s="10"/>
      <c r="Y2696"/>
    </row>
    <row r="2697" spans="6:25" s="5" customFormat="1" x14ac:dyDescent="0.25">
      <c r="F2697" s="3"/>
      <c r="H2697" s="10"/>
      <c r="Y2697"/>
    </row>
    <row r="2698" spans="6:25" s="5" customFormat="1" x14ac:dyDescent="0.25">
      <c r="F2698" s="3"/>
      <c r="H2698" s="10"/>
      <c r="Y2698"/>
    </row>
    <row r="2699" spans="6:25" s="5" customFormat="1" x14ac:dyDescent="0.25">
      <c r="F2699" s="3"/>
      <c r="H2699" s="10"/>
      <c r="Y2699"/>
    </row>
    <row r="2700" spans="6:25" s="5" customFormat="1" x14ac:dyDescent="0.25">
      <c r="F2700" s="3"/>
      <c r="H2700" s="10"/>
      <c r="Y2700"/>
    </row>
    <row r="2701" spans="6:25" s="5" customFormat="1" x14ac:dyDescent="0.25">
      <c r="F2701" s="3"/>
      <c r="H2701" s="10"/>
      <c r="Y2701"/>
    </row>
    <row r="2702" spans="6:25" s="5" customFormat="1" x14ac:dyDescent="0.25">
      <c r="F2702" s="3"/>
      <c r="H2702" s="10"/>
      <c r="Y2702"/>
    </row>
    <row r="2703" spans="6:25" s="5" customFormat="1" x14ac:dyDescent="0.25">
      <c r="F2703" s="3"/>
      <c r="H2703" s="10"/>
      <c r="Y2703"/>
    </row>
    <row r="2704" spans="6:25" s="5" customFormat="1" x14ac:dyDescent="0.25">
      <c r="F2704" s="3"/>
      <c r="H2704" s="10"/>
      <c r="Y2704"/>
    </row>
    <row r="2705" spans="6:25" s="5" customFormat="1" x14ac:dyDescent="0.25">
      <c r="F2705" s="3"/>
      <c r="H2705" s="10"/>
      <c r="Y2705"/>
    </row>
    <row r="2706" spans="6:25" s="5" customFormat="1" x14ac:dyDescent="0.25">
      <c r="F2706" s="3"/>
      <c r="H2706" s="10"/>
      <c r="Y2706"/>
    </row>
    <row r="2707" spans="6:25" s="5" customFormat="1" x14ac:dyDescent="0.25">
      <c r="F2707" s="3"/>
      <c r="H2707" s="10"/>
      <c r="Y2707"/>
    </row>
    <row r="2708" spans="6:25" s="5" customFormat="1" x14ac:dyDescent="0.25">
      <c r="F2708" s="3"/>
      <c r="H2708" s="10"/>
      <c r="Y2708"/>
    </row>
    <row r="2709" spans="6:25" s="5" customFormat="1" x14ac:dyDescent="0.25">
      <c r="F2709" s="3"/>
      <c r="H2709" s="10"/>
      <c r="Y2709"/>
    </row>
    <row r="2710" spans="6:25" s="5" customFormat="1" x14ac:dyDescent="0.25">
      <c r="F2710" s="3"/>
      <c r="H2710" s="10"/>
      <c r="Y2710"/>
    </row>
    <row r="2711" spans="6:25" s="5" customFormat="1" x14ac:dyDescent="0.25">
      <c r="F2711" s="3"/>
      <c r="H2711" s="10"/>
      <c r="Y2711"/>
    </row>
    <row r="2712" spans="6:25" s="5" customFormat="1" x14ac:dyDescent="0.25">
      <c r="F2712" s="3"/>
      <c r="H2712" s="10"/>
      <c r="Y2712"/>
    </row>
    <row r="2713" spans="6:25" s="5" customFormat="1" x14ac:dyDescent="0.25">
      <c r="F2713" s="3"/>
      <c r="H2713" s="10"/>
      <c r="Y2713"/>
    </row>
    <row r="2714" spans="6:25" s="5" customFormat="1" x14ac:dyDescent="0.25">
      <c r="F2714" s="3"/>
      <c r="H2714" s="10"/>
      <c r="Y2714"/>
    </row>
    <row r="2715" spans="6:25" s="5" customFormat="1" x14ac:dyDescent="0.25">
      <c r="F2715" s="3"/>
      <c r="H2715" s="10"/>
      <c r="Y2715"/>
    </row>
    <row r="2716" spans="6:25" s="5" customFormat="1" x14ac:dyDescent="0.25">
      <c r="F2716" s="3"/>
      <c r="H2716" s="10"/>
      <c r="Y2716"/>
    </row>
    <row r="2717" spans="6:25" s="5" customFormat="1" x14ac:dyDescent="0.25">
      <c r="F2717" s="3"/>
      <c r="H2717" s="10"/>
      <c r="Y2717"/>
    </row>
    <row r="2718" spans="6:25" s="5" customFormat="1" x14ac:dyDescent="0.25">
      <c r="F2718" s="3"/>
      <c r="H2718" s="10"/>
      <c r="Y2718"/>
    </row>
    <row r="2719" spans="6:25" s="5" customFormat="1" x14ac:dyDescent="0.25">
      <c r="F2719" s="3"/>
      <c r="H2719" s="10"/>
      <c r="Y2719"/>
    </row>
    <row r="2720" spans="6:25" s="5" customFormat="1" x14ac:dyDescent="0.25">
      <c r="F2720" s="3"/>
      <c r="H2720" s="10"/>
      <c r="Y2720"/>
    </row>
    <row r="2721" spans="6:25" s="5" customFormat="1" x14ac:dyDescent="0.25">
      <c r="F2721" s="3"/>
      <c r="H2721" s="10"/>
      <c r="Y2721"/>
    </row>
    <row r="2722" spans="6:25" s="5" customFormat="1" x14ac:dyDescent="0.25">
      <c r="F2722" s="3"/>
      <c r="H2722" s="10"/>
      <c r="Y2722"/>
    </row>
    <row r="2723" spans="6:25" s="5" customFormat="1" x14ac:dyDescent="0.25">
      <c r="F2723" s="3"/>
      <c r="H2723" s="10"/>
      <c r="Y2723"/>
    </row>
    <row r="2724" spans="6:25" s="5" customFormat="1" x14ac:dyDescent="0.25">
      <c r="F2724" s="3"/>
      <c r="H2724" s="10"/>
      <c r="Y2724"/>
    </row>
    <row r="2725" spans="6:25" s="5" customFormat="1" x14ac:dyDescent="0.25">
      <c r="F2725" s="3"/>
      <c r="H2725" s="10"/>
      <c r="Y2725"/>
    </row>
    <row r="2726" spans="6:25" s="5" customFormat="1" x14ac:dyDescent="0.25">
      <c r="F2726" s="3"/>
      <c r="H2726" s="10"/>
      <c r="Y2726"/>
    </row>
    <row r="2727" spans="6:25" s="5" customFormat="1" x14ac:dyDescent="0.25">
      <c r="F2727" s="3"/>
      <c r="H2727" s="10"/>
      <c r="Y2727"/>
    </row>
    <row r="2728" spans="6:25" s="5" customFormat="1" x14ac:dyDescent="0.25">
      <c r="F2728" s="3"/>
      <c r="H2728" s="10"/>
      <c r="Y2728"/>
    </row>
    <row r="2729" spans="6:25" s="5" customFormat="1" x14ac:dyDescent="0.25">
      <c r="F2729" s="3"/>
      <c r="H2729" s="10"/>
      <c r="Y2729"/>
    </row>
    <row r="2730" spans="6:25" s="5" customFormat="1" x14ac:dyDescent="0.25">
      <c r="F2730" s="3"/>
      <c r="H2730" s="10"/>
      <c r="Y2730"/>
    </row>
    <row r="2731" spans="6:25" s="5" customFormat="1" x14ac:dyDescent="0.25">
      <c r="F2731" s="3"/>
      <c r="H2731" s="10"/>
      <c r="Y2731"/>
    </row>
    <row r="2732" spans="6:25" s="5" customFormat="1" x14ac:dyDescent="0.25">
      <c r="F2732" s="3"/>
      <c r="H2732" s="10"/>
      <c r="Y2732"/>
    </row>
    <row r="2733" spans="6:25" s="5" customFormat="1" x14ac:dyDescent="0.25">
      <c r="F2733" s="3"/>
      <c r="H2733" s="10"/>
      <c r="Y2733"/>
    </row>
    <row r="2734" spans="6:25" s="5" customFormat="1" x14ac:dyDescent="0.25">
      <c r="F2734" s="3"/>
      <c r="H2734" s="10"/>
      <c r="Y2734"/>
    </row>
    <row r="2735" spans="6:25" s="5" customFormat="1" x14ac:dyDescent="0.25">
      <c r="F2735" s="3"/>
      <c r="H2735" s="10"/>
      <c r="Y2735"/>
    </row>
    <row r="2736" spans="6:25" s="5" customFormat="1" x14ac:dyDescent="0.25">
      <c r="F2736" s="3"/>
      <c r="H2736" s="10"/>
      <c r="Y2736"/>
    </row>
    <row r="2737" spans="6:25" s="5" customFormat="1" x14ac:dyDescent="0.25">
      <c r="F2737" s="3"/>
      <c r="H2737" s="10"/>
      <c r="Y2737"/>
    </row>
    <row r="2738" spans="6:25" s="5" customFormat="1" x14ac:dyDescent="0.25">
      <c r="F2738" s="3"/>
      <c r="H2738" s="10"/>
      <c r="Y2738"/>
    </row>
    <row r="2739" spans="6:25" s="5" customFormat="1" x14ac:dyDescent="0.25">
      <c r="F2739" s="3"/>
      <c r="H2739" s="10"/>
      <c r="Y2739"/>
    </row>
    <row r="2740" spans="6:25" s="5" customFormat="1" x14ac:dyDescent="0.25">
      <c r="F2740" s="3"/>
      <c r="H2740" s="10"/>
      <c r="Y2740"/>
    </row>
    <row r="2741" spans="6:25" s="5" customFormat="1" x14ac:dyDescent="0.25">
      <c r="F2741" s="3"/>
      <c r="H2741" s="10"/>
      <c r="Y2741"/>
    </row>
    <row r="2742" spans="6:25" s="5" customFormat="1" x14ac:dyDescent="0.25">
      <c r="F2742" s="3"/>
      <c r="H2742" s="10"/>
      <c r="Y2742"/>
    </row>
    <row r="2743" spans="6:25" s="5" customFormat="1" x14ac:dyDescent="0.25">
      <c r="F2743" s="3"/>
      <c r="H2743" s="10"/>
      <c r="Y2743"/>
    </row>
    <row r="2744" spans="6:25" s="5" customFormat="1" x14ac:dyDescent="0.25">
      <c r="F2744" s="3"/>
      <c r="H2744" s="10"/>
      <c r="Y2744"/>
    </row>
    <row r="2745" spans="6:25" s="5" customFormat="1" x14ac:dyDescent="0.25">
      <c r="F2745" s="3"/>
      <c r="H2745" s="10"/>
      <c r="Y2745"/>
    </row>
    <row r="2746" spans="6:25" s="5" customFormat="1" x14ac:dyDescent="0.25">
      <c r="F2746" s="3"/>
      <c r="H2746" s="10"/>
      <c r="Y2746"/>
    </row>
    <row r="2747" spans="6:25" s="5" customFormat="1" x14ac:dyDescent="0.25">
      <c r="F2747" s="3"/>
      <c r="H2747" s="10"/>
      <c r="Y2747"/>
    </row>
    <row r="2748" spans="6:25" s="5" customFormat="1" x14ac:dyDescent="0.25">
      <c r="F2748" s="3"/>
      <c r="H2748" s="10"/>
      <c r="Y2748"/>
    </row>
    <row r="2749" spans="6:25" s="5" customFormat="1" x14ac:dyDescent="0.25">
      <c r="F2749" s="3"/>
      <c r="H2749" s="10"/>
      <c r="Y2749"/>
    </row>
    <row r="2750" spans="6:25" s="5" customFormat="1" x14ac:dyDescent="0.25">
      <c r="F2750" s="3"/>
      <c r="H2750" s="10"/>
      <c r="Y2750"/>
    </row>
    <row r="2751" spans="6:25" s="5" customFormat="1" x14ac:dyDescent="0.25">
      <c r="F2751" s="3"/>
      <c r="H2751" s="10"/>
      <c r="Y2751"/>
    </row>
    <row r="2752" spans="6:25" s="5" customFormat="1" x14ac:dyDescent="0.25">
      <c r="F2752" s="3"/>
      <c r="H2752" s="10"/>
      <c r="Y2752"/>
    </row>
    <row r="2753" spans="6:25" s="5" customFormat="1" x14ac:dyDescent="0.25">
      <c r="F2753" s="3"/>
      <c r="H2753" s="10"/>
      <c r="Y2753"/>
    </row>
    <row r="2754" spans="6:25" s="5" customFormat="1" x14ac:dyDescent="0.25">
      <c r="F2754" s="3"/>
      <c r="H2754" s="10"/>
      <c r="Y2754"/>
    </row>
    <row r="2755" spans="6:25" s="5" customFormat="1" x14ac:dyDescent="0.25">
      <c r="F2755" s="3"/>
      <c r="H2755" s="10"/>
      <c r="Y2755"/>
    </row>
    <row r="2756" spans="6:25" s="5" customFormat="1" x14ac:dyDescent="0.25">
      <c r="F2756" s="3"/>
      <c r="H2756" s="10"/>
      <c r="Y2756"/>
    </row>
    <row r="2757" spans="6:25" s="5" customFormat="1" x14ac:dyDescent="0.25">
      <c r="F2757" s="3"/>
      <c r="H2757" s="10"/>
      <c r="Y2757"/>
    </row>
    <row r="2758" spans="6:25" s="5" customFormat="1" x14ac:dyDescent="0.25">
      <c r="F2758" s="3"/>
      <c r="H2758" s="10"/>
      <c r="Y2758"/>
    </row>
    <row r="2759" spans="6:25" s="5" customFormat="1" x14ac:dyDescent="0.25">
      <c r="F2759" s="3"/>
      <c r="H2759" s="10"/>
      <c r="Y2759"/>
    </row>
    <row r="2760" spans="6:25" s="5" customFormat="1" x14ac:dyDescent="0.25">
      <c r="F2760" s="3"/>
      <c r="H2760" s="10"/>
      <c r="Y2760"/>
    </row>
    <row r="2761" spans="6:25" s="5" customFormat="1" x14ac:dyDescent="0.25">
      <c r="F2761" s="3"/>
      <c r="H2761" s="10"/>
      <c r="Y2761"/>
    </row>
    <row r="2762" spans="6:25" s="5" customFormat="1" x14ac:dyDescent="0.25">
      <c r="F2762" s="3"/>
      <c r="H2762" s="10"/>
      <c r="Y2762"/>
    </row>
    <row r="2763" spans="6:25" s="5" customFormat="1" x14ac:dyDescent="0.25">
      <c r="F2763" s="3"/>
      <c r="H2763" s="10"/>
      <c r="Y2763"/>
    </row>
    <row r="2764" spans="6:25" s="5" customFormat="1" x14ac:dyDescent="0.25">
      <c r="F2764" s="3"/>
      <c r="H2764" s="10"/>
      <c r="Y2764"/>
    </row>
    <row r="2765" spans="6:25" s="5" customFormat="1" x14ac:dyDescent="0.25">
      <c r="F2765" s="3"/>
      <c r="H2765" s="10"/>
      <c r="Y2765"/>
    </row>
    <row r="2766" spans="6:25" s="5" customFormat="1" x14ac:dyDescent="0.25">
      <c r="F2766" s="3"/>
      <c r="H2766" s="10"/>
      <c r="Y2766"/>
    </row>
    <row r="2767" spans="6:25" s="5" customFormat="1" x14ac:dyDescent="0.25">
      <c r="F2767" s="3"/>
      <c r="H2767" s="10"/>
      <c r="Y2767"/>
    </row>
    <row r="2768" spans="6:25" s="5" customFormat="1" x14ac:dyDescent="0.25">
      <c r="F2768" s="3"/>
      <c r="H2768" s="10"/>
      <c r="Y2768"/>
    </row>
    <row r="2769" spans="6:25" s="5" customFormat="1" x14ac:dyDescent="0.25">
      <c r="F2769" s="3"/>
      <c r="H2769" s="10"/>
      <c r="Y2769"/>
    </row>
    <row r="2770" spans="6:25" s="5" customFormat="1" x14ac:dyDescent="0.25">
      <c r="F2770" s="3"/>
      <c r="H2770" s="10"/>
      <c r="Y2770"/>
    </row>
    <row r="2771" spans="6:25" s="5" customFormat="1" x14ac:dyDescent="0.25">
      <c r="F2771" s="3"/>
      <c r="H2771" s="10"/>
      <c r="Y2771"/>
    </row>
    <row r="2772" spans="6:25" s="5" customFormat="1" x14ac:dyDescent="0.25">
      <c r="F2772" s="3"/>
      <c r="H2772" s="10"/>
      <c r="Y2772"/>
    </row>
    <row r="2773" spans="6:25" s="5" customFormat="1" x14ac:dyDescent="0.25">
      <c r="F2773" s="3"/>
      <c r="H2773" s="10"/>
      <c r="Y2773"/>
    </row>
    <row r="2774" spans="6:25" s="5" customFormat="1" x14ac:dyDescent="0.25">
      <c r="F2774" s="3"/>
      <c r="H2774" s="10"/>
      <c r="Y2774"/>
    </row>
    <row r="2775" spans="6:25" s="5" customFormat="1" x14ac:dyDescent="0.25">
      <c r="F2775" s="3"/>
      <c r="H2775" s="10"/>
      <c r="Y2775"/>
    </row>
    <row r="2776" spans="6:25" s="5" customFormat="1" x14ac:dyDescent="0.25">
      <c r="F2776" s="3"/>
      <c r="H2776" s="10"/>
      <c r="Y2776"/>
    </row>
    <row r="2777" spans="6:25" s="5" customFormat="1" x14ac:dyDescent="0.25">
      <c r="F2777" s="3"/>
      <c r="H2777" s="10"/>
      <c r="Y2777"/>
    </row>
    <row r="2778" spans="6:25" s="5" customFormat="1" x14ac:dyDescent="0.25">
      <c r="F2778" s="3"/>
      <c r="H2778" s="10"/>
      <c r="Y2778"/>
    </row>
    <row r="2779" spans="6:25" s="5" customFormat="1" x14ac:dyDescent="0.25">
      <c r="F2779" s="3"/>
      <c r="H2779" s="10"/>
      <c r="Y2779"/>
    </row>
    <row r="2780" spans="6:25" s="5" customFormat="1" x14ac:dyDescent="0.25">
      <c r="F2780" s="3"/>
      <c r="H2780" s="10"/>
      <c r="Y2780"/>
    </row>
    <row r="2781" spans="6:25" s="5" customFormat="1" x14ac:dyDescent="0.25">
      <c r="F2781" s="3"/>
      <c r="H2781" s="10"/>
      <c r="Y2781"/>
    </row>
    <row r="2782" spans="6:25" s="5" customFormat="1" x14ac:dyDescent="0.25">
      <c r="F2782" s="3"/>
      <c r="H2782" s="10"/>
      <c r="Y2782"/>
    </row>
    <row r="2783" spans="6:25" s="5" customFormat="1" x14ac:dyDescent="0.25">
      <c r="F2783" s="3"/>
      <c r="H2783" s="10"/>
      <c r="Y2783"/>
    </row>
    <row r="2784" spans="6:25" s="5" customFormat="1" x14ac:dyDescent="0.25">
      <c r="F2784" s="3"/>
      <c r="H2784" s="10"/>
      <c r="Y2784"/>
    </row>
    <row r="2785" spans="6:25" s="5" customFormat="1" x14ac:dyDescent="0.25">
      <c r="F2785" s="3"/>
      <c r="H2785" s="10"/>
      <c r="Y2785"/>
    </row>
    <row r="2786" spans="6:25" s="5" customFormat="1" x14ac:dyDescent="0.25">
      <c r="F2786" s="3"/>
      <c r="H2786" s="10"/>
      <c r="Y2786"/>
    </row>
    <row r="2787" spans="6:25" s="5" customFormat="1" x14ac:dyDescent="0.25">
      <c r="F2787" s="3"/>
      <c r="H2787" s="10"/>
      <c r="Y2787"/>
    </row>
    <row r="2788" spans="6:25" s="5" customFormat="1" x14ac:dyDescent="0.25">
      <c r="F2788" s="3"/>
      <c r="H2788" s="10"/>
      <c r="Y2788"/>
    </row>
    <row r="2789" spans="6:25" s="5" customFormat="1" x14ac:dyDescent="0.25">
      <c r="F2789" s="3"/>
      <c r="H2789" s="10"/>
      <c r="Y2789"/>
    </row>
    <row r="2790" spans="6:25" s="5" customFormat="1" x14ac:dyDescent="0.25">
      <c r="F2790" s="3"/>
      <c r="H2790" s="10"/>
      <c r="Y2790"/>
    </row>
    <row r="2791" spans="6:25" s="5" customFormat="1" x14ac:dyDescent="0.25">
      <c r="F2791" s="3"/>
      <c r="H2791" s="10"/>
      <c r="Y2791"/>
    </row>
    <row r="2792" spans="6:25" s="5" customFormat="1" x14ac:dyDescent="0.25">
      <c r="F2792" s="3"/>
      <c r="H2792" s="10"/>
      <c r="Y2792"/>
    </row>
    <row r="2793" spans="6:25" s="5" customFormat="1" x14ac:dyDescent="0.25">
      <c r="F2793" s="3"/>
      <c r="H2793" s="10"/>
      <c r="Y2793"/>
    </row>
    <row r="2794" spans="6:25" s="5" customFormat="1" x14ac:dyDescent="0.25">
      <c r="F2794" s="3"/>
      <c r="H2794" s="10"/>
      <c r="Y2794"/>
    </row>
    <row r="2795" spans="6:25" s="5" customFormat="1" x14ac:dyDescent="0.25">
      <c r="F2795" s="3"/>
      <c r="H2795" s="10"/>
      <c r="Y2795"/>
    </row>
    <row r="2796" spans="6:25" s="5" customFormat="1" x14ac:dyDescent="0.25">
      <c r="F2796" s="3"/>
      <c r="H2796" s="10"/>
      <c r="Y2796"/>
    </row>
    <row r="2797" spans="6:25" s="5" customFormat="1" x14ac:dyDescent="0.25">
      <c r="F2797" s="3"/>
      <c r="H2797" s="10"/>
      <c r="Y2797"/>
    </row>
    <row r="2798" spans="6:25" s="5" customFormat="1" x14ac:dyDescent="0.25">
      <c r="F2798" s="3"/>
      <c r="H2798" s="10"/>
      <c r="Y2798"/>
    </row>
    <row r="2799" spans="6:25" s="5" customFormat="1" x14ac:dyDescent="0.25">
      <c r="F2799" s="3"/>
      <c r="H2799" s="10"/>
      <c r="Y2799"/>
    </row>
    <row r="2800" spans="6:25" s="5" customFormat="1" x14ac:dyDescent="0.25">
      <c r="F2800" s="3"/>
      <c r="H2800" s="10"/>
      <c r="Y2800"/>
    </row>
    <row r="2801" spans="6:25" s="5" customFormat="1" x14ac:dyDescent="0.25">
      <c r="F2801" s="3"/>
      <c r="H2801" s="10"/>
      <c r="Y2801"/>
    </row>
    <row r="2802" spans="6:25" s="5" customFormat="1" x14ac:dyDescent="0.25">
      <c r="F2802" s="3"/>
      <c r="H2802" s="10"/>
      <c r="Y2802"/>
    </row>
    <row r="2803" spans="6:25" s="5" customFormat="1" x14ac:dyDescent="0.25">
      <c r="F2803" s="3"/>
      <c r="H2803" s="10"/>
      <c r="Y2803"/>
    </row>
    <row r="2804" spans="6:25" s="5" customFormat="1" x14ac:dyDescent="0.25">
      <c r="F2804" s="3"/>
      <c r="H2804" s="10"/>
      <c r="Y2804"/>
    </row>
    <row r="2805" spans="6:25" s="5" customFormat="1" x14ac:dyDescent="0.25">
      <c r="F2805" s="3"/>
      <c r="H2805" s="10"/>
      <c r="Y2805"/>
    </row>
    <row r="2806" spans="6:25" s="5" customFormat="1" x14ac:dyDescent="0.25">
      <c r="F2806" s="3"/>
      <c r="H2806" s="10"/>
      <c r="Y2806"/>
    </row>
    <row r="2807" spans="6:25" s="5" customFormat="1" x14ac:dyDescent="0.25">
      <c r="F2807" s="3"/>
      <c r="H2807" s="10"/>
      <c r="Y2807"/>
    </row>
    <row r="2808" spans="6:25" s="5" customFormat="1" x14ac:dyDescent="0.25">
      <c r="F2808" s="3"/>
      <c r="H2808" s="10"/>
      <c r="Y2808"/>
    </row>
    <row r="2809" spans="6:25" s="5" customFormat="1" x14ac:dyDescent="0.25">
      <c r="F2809" s="3"/>
      <c r="H2809" s="10"/>
      <c r="Y2809"/>
    </row>
    <row r="2810" spans="6:25" s="5" customFormat="1" x14ac:dyDescent="0.25">
      <c r="F2810" s="3"/>
      <c r="H2810" s="10"/>
      <c r="Y2810"/>
    </row>
    <row r="2811" spans="6:25" s="5" customFormat="1" x14ac:dyDescent="0.25">
      <c r="F2811" s="3"/>
      <c r="H2811" s="10"/>
      <c r="Y2811"/>
    </row>
    <row r="2812" spans="6:25" s="5" customFormat="1" x14ac:dyDescent="0.25">
      <c r="F2812" s="3"/>
      <c r="H2812" s="10"/>
      <c r="Y2812"/>
    </row>
    <row r="2813" spans="6:25" s="5" customFormat="1" x14ac:dyDescent="0.25">
      <c r="F2813" s="3"/>
      <c r="H2813" s="10"/>
      <c r="Y2813"/>
    </row>
    <row r="2814" spans="6:25" s="5" customFormat="1" x14ac:dyDescent="0.25">
      <c r="F2814" s="3"/>
      <c r="H2814" s="10"/>
      <c r="Y2814"/>
    </row>
    <row r="2815" spans="6:25" s="5" customFormat="1" x14ac:dyDescent="0.25">
      <c r="F2815" s="3"/>
      <c r="H2815" s="10"/>
      <c r="Y2815"/>
    </row>
    <row r="2816" spans="6:25" s="5" customFormat="1" x14ac:dyDescent="0.25">
      <c r="F2816" s="3"/>
      <c r="H2816" s="10"/>
      <c r="Y2816"/>
    </row>
    <row r="2817" spans="6:25" s="5" customFormat="1" x14ac:dyDescent="0.25">
      <c r="F2817" s="3"/>
      <c r="H2817" s="10"/>
      <c r="Y2817"/>
    </row>
    <row r="2818" spans="6:25" s="5" customFormat="1" x14ac:dyDescent="0.25">
      <c r="F2818" s="3"/>
      <c r="H2818" s="10"/>
      <c r="Y2818"/>
    </row>
    <row r="2819" spans="6:25" s="5" customFormat="1" x14ac:dyDescent="0.25">
      <c r="F2819" s="3"/>
      <c r="H2819" s="10"/>
      <c r="Y2819"/>
    </row>
    <row r="2820" spans="6:25" s="5" customFormat="1" x14ac:dyDescent="0.25">
      <c r="F2820" s="3"/>
      <c r="H2820" s="10"/>
      <c r="Y2820"/>
    </row>
    <row r="2821" spans="6:25" s="5" customFormat="1" x14ac:dyDescent="0.25">
      <c r="F2821" s="3"/>
      <c r="H2821" s="10"/>
      <c r="Y2821"/>
    </row>
    <row r="2822" spans="6:25" s="5" customFormat="1" x14ac:dyDescent="0.25">
      <c r="F2822" s="3"/>
      <c r="H2822" s="10"/>
      <c r="Y2822"/>
    </row>
    <row r="2823" spans="6:25" s="5" customFormat="1" x14ac:dyDescent="0.25">
      <c r="F2823" s="3"/>
      <c r="H2823" s="10"/>
      <c r="Y2823"/>
    </row>
    <row r="2824" spans="6:25" s="5" customFormat="1" x14ac:dyDescent="0.25">
      <c r="F2824" s="3"/>
      <c r="H2824" s="10"/>
      <c r="Y2824"/>
    </row>
    <row r="2825" spans="6:25" s="5" customFormat="1" x14ac:dyDescent="0.25">
      <c r="F2825" s="3"/>
      <c r="H2825" s="10"/>
      <c r="Y2825"/>
    </row>
    <row r="2826" spans="6:25" s="5" customFormat="1" x14ac:dyDescent="0.25">
      <c r="F2826" s="3"/>
      <c r="H2826" s="10"/>
      <c r="Y2826"/>
    </row>
    <row r="2827" spans="6:25" s="5" customFormat="1" x14ac:dyDescent="0.25">
      <c r="F2827" s="3"/>
      <c r="H2827" s="10"/>
      <c r="Y2827"/>
    </row>
    <row r="2828" spans="6:25" s="5" customFormat="1" x14ac:dyDescent="0.25">
      <c r="F2828" s="3"/>
      <c r="H2828" s="10"/>
      <c r="Y2828"/>
    </row>
    <row r="2829" spans="6:25" s="5" customFormat="1" x14ac:dyDescent="0.25">
      <c r="F2829" s="3"/>
      <c r="H2829" s="10"/>
      <c r="Y2829"/>
    </row>
    <row r="2830" spans="6:25" s="5" customFormat="1" x14ac:dyDescent="0.25">
      <c r="F2830" s="3"/>
      <c r="H2830" s="10"/>
      <c r="Y2830"/>
    </row>
    <row r="2831" spans="6:25" s="5" customFormat="1" x14ac:dyDescent="0.25">
      <c r="F2831" s="3"/>
      <c r="H2831" s="10"/>
      <c r="Y2831"/>
    </row>
    <row r="2832" spans="6:25" s="5" customFormat="1" x14ac:dyDescent="0.25">
      <c r="F2832" s="3"/>
      <c r="H2832" s="10"/>
      <c r="Y2832"/>
    </row>
    <row r="2833" spans="6:25" s="5" customFormat="1" x14ac:dyDescent="0.25">
      <c r="F2833" s="3"/>
      <c r="H2833" s="10"/>
      <c r="Y2833"/>
    </row>
    <row r="2834" spans="6:25" s="5" customFormat="1" x14ac:dyDescent="0.25">
      <c r="F2834" s="3"/>
      <c r="H2834" s="10"/>
      <c r="Y2834"/>
    </row>
    <row r="2835" spans="6:25" s="5" customFormat="1" x14ac:dyDescent="0.25">
      <c r="F2835" s="3"/>
      <c r="H2835" s="10"/>
      <c r="Y2835"/>
    </row>
    <row r="2836" spans="6:25" s="5" customFormat="1" x14ac:dyDescent="0.25">
      <c r="F2836" s="3"/>
      <c r="H2836" s="10"/>
      <c r="Y2836"/>
    </row>
    <row r="2837" spans="6:25" s="5" customFormat="1" x14ac:dyDescent="0.25">
      <c r="F2837" s="3"/>
      <c r="H2837" s="10"/>
      <c r="Y2837"/>
    </row>
    <row r="2838" spans="6:25" s="5" customFormat="1" x14ac:dyDescent="0.25">
      <c r="F2838" s="3"/>
      <c r="H2838" s="10"/>
      <c r="Y2838"/>
    </row>
    <row r="2839" spans="6:25" s="5" customFormat="1" x14ac:dyDescent="0.25">
      <c r="F2839" s="3"/>
      <c r="H2839" s="10"/>
      <c r="Y2839"/>
    </row>
    <row r="2840" spans="6:25" s="5" customFormat="1" x14ac:dyDescent="0.25">
      <c r="F2840" s="3"/>
      <c r="H2840" s="10"/>
      <c r="Y2840"/>
    </row>
    <row r="2841" spans="6:25" s="5" customFormat="1" x14ac:dyDescent="0.25">
      <c r="F2841" s="3"/>
      <c r="H2841" s="10"/>
      <c r="Y2841"/>
    </row>
    <row r="2842" spans="6:25" s="5" customFormat="1" x14ac:dyDescent="0.25">
      <c r="F2842" s="3"/>
      <c r="H2842" s="10"/>
      <c r="Y2842"/>
    </row>
    <row r="2843" spans="6:25" s="5" customFormat="1" x14ac:dyDescent="0.25">
      <c r="F2843" s="3"/>
      <c r="H2843" s="10"/>
      <c r="Y2843"/>
    </row>
    <row r="2844" spans="6:25" s="5" customFormat="1" x14ac:dyDescent="0.25">
      <c r="F2844" s="3"/>
      <c r="H2844" s="10"/>
      <c r="Y2844"/>
    </row>
    <row r="2845" spans="6:25" s="5" customFormat="1" x14ac:dyDescent="0.25">
      <c r="F2845" s="3"/>
      <c r="H2845" s="10"/>
      <c r="Y2845"/>
    </row>
    <row r="2846" spans="6:25" s="5" customFormat="1" x14ac:dyDescent="0.25">
      <c r="F2846" s="3"/>
      <c r="H2846" s="10"/>
      <c r="Y2846"/>
    </row>
    <row r="2847" spans="6:25" s="5" customFormat="1" x14ac:dyDescent="0.25">
      <c r="F2847" s="3"/>
      <c r="H2847" s="10"/>
      <c r="Y2847"/>
    </row>
    <row r="2848" spans="6:25" s="5" customFormat="1" x14ac:dyDescent="0.25">
      <c r="F2848" s="3"/>
      <c r="H2848" s="10"/>
      <c r="Y2848"/>
    </row>
    <row r="2849" spans="6:25" s="5" customFormat="1" x14ac:dyDescent="0.25">
      <c r="F2849" s="3"/>
      <c r="H2849" s="10"/>
      <c r="Y2849"/>
    </row>
    <row r="2850" spans="6:25" s="5" customFormat="1" x14ac:dyDescent="0.25">
      <c r="F2850" s="3"/>
      <c r="H2850" s="10"/>
      <c r="Y2850"/>
    </row>
    <row r="2851" spans="6:25" s="5" customFormat="1" x14ac:dyDescent="0.25">
      <c r="F2851" s="3"/>
      <c r="H2851" s="10"/>
      <c r="Y2851"/>
    </row>
    <row r="2852" spans="6:25" s="5" customFormat="1" x14ac:dyDescent="0.25">
      <c r="F2852" s="3"/>
      <c r="H2852" s="10"/>
      <c r="Y2852"/>
    </row>
    <row r="2853" spans="6:25" s="5" customFormat="1" x14ac:dyDescent="0.25">
      <c r="F2853" s="3"/>
      <c r="H2853" s="10"/>
      <c r="Y2853"/>
    </row>
    <row r="2854" spans="6:25" s="5" customFormat="1" x14ac:dyDescent="0.25">
      <c r="F2854" s="3"/>
      <c r="H2854" s="10"/>
      <c r="Y2854"/>
    </row>
    <row r="2855" spans="6:25" s="5" customFormat="1" x14ac:dyDescent="0.25">
      <c r="F2855" s="3"/>
      <c r="H2855" s="10"/>
      <c r="Y2855"/>
    </row>
    <row r="2856" spans="6:25" s="5" customFormat="1" x14ac:dyDescent="0.25">
      <c r="F2856" s="3"/>
      <c r="H2856" s="10"/>
      <c r="Y2856"/>
    </row>
    <row r="2857" spans="6:25" s="5" customFormat="1" x14ac:dyDescent="0.25">
      <c r="F2857" s="3"/>
      <c r="H2857" s="10"/>
      <c r="Y2857"/>
    </row>
    <row r="2858" spans="6:25" s="5" customFormat="1" x14ac:dyDescent="0.25">
      <c r="F2858" s="3"/>
      <c r="H2858" s="10"/>
      <c r="Y2858"/>
    </row>
    <row r="2859" spans="6:25" s="5" customFormat="1" x14ac:dyDescent="0.25">
      <c r="F2859" s="3"/>
      <c r="H2859" s="10"/>
      <c r="Y2859"/>
    </row>
    <row r="2860" spans="6:25" s="5" customFormat="1" x14ac:dyDescent="0.25">
      <c r="F2860" s="3"/>
      <c r="H2860" s="10"/>
      <c r="Y2860"/>
    </row>
    <row r="2861" spans="6:25" s="5" customFormat="1" x14ac:dyDescent="0.25">
      <c r="F2861" s="3"/>
      <c r="H2861" s="10"/>
      <c r="Y2861"/>
    </row>
    <row r="2862" spans="6:25" s="5" customFormat="1" x14ac:dyDescent="0.25">
      <c r="F2862" s="3"/>
      <c r="H2862" s="10"/>
      <c r="Y2862"/>
    </row>
    <row r="2863" spans="6:25" s="5" customFormat="1" x14ac:dyDescent="0.25">
      <c r="F2863" s="3"/>
      <c r="H2863" s="10"/>
      <c r="Y2863"/>
    </row>
    <row r="2864" spans="6:25" s="5" customFormat="1" x14ac:dyDescent="0.25">
      <c r="F2864" s="3"/>
      <c r="H2864" s="10"/>
      <c r="Y2864"/>
    </row>
    <row r="2865" spans="6:25" s="5" customFormat="1" x14ac:dyDescent="0.25">
      <c r="F2865" s="3"/>
      <c r="H2865" s="10"/>
      <c r="Y2865"/>
    </row>
    <row r="2866" spans="6:25" s="5" customFormat="1" x14ac:dyDescent="0.25">
      <c r="F2866" s="3"/>
      <c r="H2866" s="10"/>
      <c r="Y2866"/>
    </row>
    <row r="2867" spans="6:25" s="5" customFormat="1" x14ac:dyDescent="0.25">
      <c r="F2867" s="3"/>
      <c r="H2867" s="10"/>
      <c r="Y2867"/>
    </row>
    <row r="2868" spans="6:25" s="5" customFormat="1" x14ac:dyDescent="0.25">
      <c r="F2868" s="3"/>
      <c r="H2868" s="10"/>
      <c r="Y2868"/>
    </row>
    <row r="2869" spans="6:25" s="5" customFormat="1" x14ac:dyDescent="0.25">
      <c r="F2869" s="3"/>
      <c r="H2869" s="10"/>
      <c r="Y2869"/>
    </row>
    <row r="2870" spans="6:25" s="5" customFormat="1" x14ac:dyDescent="0.25">
      <c r="F2870" s="3"/>
      <c r="H2870" s="10"/>
      <c r="Y2870"/>
    </row>
    <row r="2871" spans="6:25" s="5" customFormat="1" x14ac:dyDescent="0.25">
      <c r="F2871" s="3"/>
      <c r="H2871" s="10"/>
      <c r="Y2871"/>
    </row>
    <row r="2872" spans="6:25" s="5" customFormat="1" x14ac:dyDescent="0.25">
      <c r="F2872" s="3"/>
      <c r="H2872" s="10"/>
      <c r="Y2872"/>
    </row>
    <row r="2873" spans="6:25" s="5" customFormat="1" x14ac:dyDescent="0.25">
      <c r="F2873" s="3"/>
      <c r="H2873" s="10"/>
      <c r="Y2873"/>
    </row>
    <row r="2874" spans="6:25" s="5" customFormat="1" x14ac:dyDescent="0.25">
      <c r="F2874" s="3"/>
      <c r="H2874" s="10"/>
      <c r="Y2874"/>
    </row>
    <row r="2875" spans="6:25" s="5" customFormat="1" x14ac:dyDescent="0.25">
      <c r="F2875" s="3"/>
      <c r="H2875" s="10"/>
      <c r="Y2875"/>
    </row>
    <row r="2876" spans="6:25" s="5" customFormat="1" x14ac:dyDescent="0.25">
      <c r="F2876" s="3"/>
      <c r="H2876" s="10"/>
      <c r="Y2876"/>
    </row>
    <row r="2877" spans="6:25" s="5" customFormat="1" x14ac:dyDescent="0.25">
      <c r="F2877" s="3"/>
      <c r="H2877" s="10"/>
      <c r="Y2877"/>
    </row>
    <row r="2878" spans="6:25" s="5" customFormat="1" x14ac:dyDescent="0.25">
      <c r="F2878" s="3"/>
      <c r="H2878" s="10"/>
      <c r="Y2878"/>
    </row>
    <row r="2879" spans="6:25" s="5" customFormat="1" x14ac:dyDescent="0.25">
      <c r="F2879" s="3"/>
      <c r="H2879" s="10"/>
      <c r="Y2879"/>
    </row>
    <row r="2880" spans="6:25" s="5" customFormat="1" x14ac:dyDescent="0.25">
      <c r="F2880" s="3"/>
      <c r="H2880" s="10"/>
      <c r="Y2880"/>
    </row>
    <row r="2881" spans="6:25" s="5" customFormat="1" x14ac:dyDescent="0.25">
      <c r="F2881" s="3"/>
      <c r="H2881" s="10"/>
      <c r="Y2881"/>
    </row>
    <row r="2882" spans="6:25" s="5" customFormat="1" x14ac:dyDescent="0.25">
      <c r="F2882" s="3"/>
      <c r="H2882" s="10"/>
      <c r="Y2882"/>
    </row>
    <row r="2883" spans="6:25" s="5" customFormat="1" x14ac:dyDescent="0.25">
      <c r="F2883" s="3"/>
      <c r="H2883" s="10"/>
      <c r="Y2883"/>
    </row>
    <row r="2884" spans="6:25" s="5" customFormat="1" x14ac:dyDescent="0.25">
      <c r="F2884" s="3"/>
      <c r="H2884" s="10"/>
      <c r="Y2884"/>
    </row>
    <row r="2885" spans="6:25" s="5" customFormat="1" x14ac:dyDescent="0.25">
      <c r="F2885" s="3"/>
      <c r="H2885" s="10"/>
      <c r="Y2885"/>
    </row>
    <row r="2886" spans="6:25" s="5" customFormat="1" x14ac:dyDescent="0.25">
      <c r="F2886" s="3"/>
      <c r="H2886" s="10"/>
      <c r="Y2886"/>
    </row>
    <row r="2887" spans="6:25" s="5" customFormat="1" x14ac:dyDescent="0.25">
      <c r="F2887" s="3"/>
      <c r="H2887" s="10"/>
      <c r="Y2887"/>
    </row>
    <row r="2888" spans="6:25" s="5" customFormat="1" x14ac:dyDescent="0.25">
      <c r="F2888" s="3"/>
      <c r="H2888" s="10"/>
      <c r="Y2888"/>
    </row>
    <row r="2889" spans="6:25" s="5" customFormat="1" x14ac:dyDescent="0.25">
      <c r="F2889" s="3"/>
      <c r="H2889" s="10"/>
      <c r="Y2889"/>
    </row>
    <row r="2890" spans="6:25" s="5" customFormat="1" x14ac:dyDescent="0.25">
      <c r="F2890" s="3"/>
      <c r="H2890" s="10"/>
      <c r="Y2890"/>
    </row>
    <row r="2891" spans="6:25" s="5" customFormat="1" x14ac:dyDescent="0.25">
      <c r="F2891" s="3"/>
      <c r="H2891" s="10"/>
      <c r="Y2891"/>
    </row>
    <row r="2892" spans="6:25" s="5" customFormat="1" x14ac:dyDescent="0.25">
      <c r="F2892" s="3"/>
      <c r="H2892" s="10"/>
      <c r="Y2892"/>
    </row>
    <row r="2893" spans="6:25" s="5" customFormat="1" x14ac:dyDescent="0.25">
      <c r="F2893" s="3"/>
      <c r="H2893" s="10"/>
      <c r="Y2893"/>
    </row>
    <row r="2894" spans="6:25" s="5" customFormat="1" x14ac:dyDescent="0.25">
      <c r="F2894" s="3"/>
      <c r="H2894" s="10"/>
      <c r="Y2894"/>
    </row>
    <row r="2895" spans="6:25" s="5" customFormat="1" x14ac:dyDescent="0.25">
      <c r="F2895" s="3"/>
      <c r="H2895" s="10"/>
      <c r="Y2895"/>
    </row>
    <row r="2896" spans="6:25" s="5" customFormat="1" x14ac:dyDescent="0.25">
      <c r="F2896" s="3"/>
      <c r="H2896" s="10"/>
      <c r="Y2896"/>
    </row>
    <row r="2897" spans="6:25" s="5" customFormat="1" x14ac:dyDescent="0.25">
      <c r="F2897" s="3"/>
      <c r="H2897" s="10"/>
      <c r="Y2897"/>
    </row>
    <row r="2898" spans="6:25" s="5" customFormat="1" x14ac:dyDescent="0.25">
      <c r="F2898" s="3"/>
      <c r="H2898" s="10"/>
      <c r="Y2898"/>
    </row>
    <row r="2899" spans="6:25" s="5" customFormat="1" x14ac:dyDescent="0.25">
      <c r="F2899" s="3"/>
      <c r="H2899" s="10"/>
      <c r="Y2899"/>
    </row>
    <row r="2900" spans="6:25" s="5" customFormat="1" x14ac:dyDescent="0.25">
      <c r="F2900" s="3"/>
      <c r="H2900" s="10"/>
      <c r="Y2900"/>
    </row>
    <row r="2901" spans="6:25" s="5" customFormat="1" x14ac:dyDescent="0.25">
      <c r="F2901" s="3"/>
      <c r="H2901" s="10"/>
      <c r="Y2901"/>
    </row>
    <row r="2902" spans="6:25" s="5" customFormat="1" x14ac:dyDescent="0.25">
      <c r="F2902" s="3"/>
      <c r="H2902" s="10"/>
      <c r="Y2902"/>
    </row>
    <row r="2903" spans="6:25" s="5" customFormat="1" x14ac:dyDescent="0.25">
      <c r="F2903" s="3"/>
      <c r="H2903" s="10"/>
      <c r="Y2903"/>
    </row>
    <row r="2904" spans="6:25" s="5" customFormat="1" x14ac:dyDescent="0.25">
      <c r="F2904" s="3"/>
      <c r="H2904" s="10"/>
      <c r="Y2904"/>
    </row>
    <row r="2905" spans="6:25" s="5" customFormat="1" x14ac:dyDescent="0.25">
      <c r="F2905" s="3"/>
      <c r="H2905" s="10"/>
      <c r="Y2905"/>
    </row>
    <row r="2906" spans="6:25" s="5" customFormat="1" x14ac:dyDescent="0.25">
      <c r="F2906" s="3"/>
      <c r="H2906" s="10"/>
      <c r="Y2906"/>
    </row>
    <row r="2907" spans="6:25" s="5" customFormat="1" x14ac:dyDescent="0.25">
      <c r="F2907" s="3"/>
      <c r="H2907" s="10"/>
      <c r="Y2907"/>
    </row>
    <row r="2908" spans="6:25" s="5" customFormat="1" x14ac:dyDescent="0.25">
      <c r="F2908" s="3"/>
      <c r="H2908" s="10"/>
      <c r="Y2908"/>
    </row>
    <row r="2909" spans="6:25" s="5" customFormat="1" x14ac:dyDescent="0.25">
      <c r="F2909" s="3"/>
      <c r="H2909" s="10"/>
      <c r="Y2909"/>
    </row>
    <row r="2910" spans="6:25" s="5" customFormat="1" x14ac:dyDescent="0.25">
      <c r="F2910" s="3"/>
      <c r="H2910" s="10"/>
      <c r="Y2910"/>
    </row>
    <row r="2911" spans="6:25" s="5" customFormat="1" x14ac:dyDescent="0.25">
      <c r="F2911" s="3"/>
      <c r="H2911" s="10"/>
      <c r="Y2911"/>
    </row>
    <row r="2912" spans="6:25" s="5" customFormat="1" x14ac:dyDescent="0.25">
      <c r="F2912" s="3"/>
      <c r="H2912" s="10"/>
      <c r="Y2912"/>
    </row>
    <row r="2913" spans="6:25" s="5" customFormat="1" x14ac:dyDescent="0.25">
      <c r="F2913" s="3"/>
      <c r="H2913" s="10"/>
      <c r="Y2913"/>
    </row>
    <row r="2914" spans="6:25" s="5" customFormat="1" x14ac:dyDescent="0.25">
      <c r="F2914" s="3"/>
      <c r="H2914" s="10"/>
      <c r="Y2914"/>
    </row>
    <row r="2915" spans="6:25" s="5" customFormat="1" x14ac:dyDescent="0.25">
      <c r="F2915" s="3"/>
      <c r="H2915" s="10"/>
      <c r="Y2915"/>
    </row>
    <row r="2916" spans="6:25" s="5" customFormat="1" x14ac:dyDescent="0.25">
      <c r="F2916" s="3"/>
      <c r="H2916" s="10"/>
      <c r="Y2916"/>
    </row>
    <row r="2917" spans="6:25" s="5" customFormat="1" x14ac:dyDescent="0.25">
      <c r="F2917" s="3"/>
      <c r="H2917" s="10"/>
      <c r="Y2917"/>
    </row>
    <row r="2918" spans="6:25" s="5" customFormat="1" x14ac:dyDescent="0.25">
      <c r="F2918" s="3"/>
      <c r="H2918" s="10"/>
      <c r="Y2918"/>
    </row>
    <row r="2919" spans="6:25" s="5" customFormat="1" x14ac:dyDescent="0.25">
      <c r="F2919" s="3"/>
      <c r="H2919" s="10"/>
      <c r="Y2919"/>
    </row>
    <row r="2920" spans="6:25" s="5" customFormat="1" x14ac:dyDescent="0.25">
      <c r="F2920" s="3"/>
      <c r="H2920" s="10"/>
      <c r="Y2920"/>
    </row>
    <row r="2921" spans="6:25" s="5" customFormat="1" x14ac:dyDescent="0.25">
      <c r="F2921" s="3"/>
      <c r="H2921" s="10"/>
      <c r="Y2921"/>
    </row>
    <row r="2922" spans="6:25" s="5" customFormat="1" x14ac:dyDescent="0.25">
      <c r="F2922" s="3"/>
      <c r="H2922" s="10"/>
      <c r="Y2922"/>
    </row>
    <row r="2923" spans="6:25" s="5" customFormat="1" x14ac:dyDescent="0.25">
      <c r="F2923" s="3"/>
      <c r="H2923" s="10"/>
      <c r="Y2923"/>
    </row>
    <row r="2924" spans="6:25" s="5" customFormat="1" x14ac:dyDescent="0.25">
      <c r="F2924" s="3"/>
      <c r="H2924" s="10"/>
      <c r="Y2924"/>
    </row>
    <row r="2925" spans="6:25" s="5" customFormat="1" x14ac:dyDescent="0.25">
      <c r="F2925" s="3"/>
      <c r="H2925" s="10"/>
      <c r="Y2925"/>
    </row>
    <row r="2926" spans="6:25" s="5" customFormat="1" x14ac:dyDescent="0.25">
      <c r="F2926" s="3"/>
      <c r="H2926" s="10"/>
      <c r="Y2926"/>
    </row>
    <row r="2927" spans="6:25" s="5" customFormat="1" x14ac:dyDescent="0.25">
      <c r="F2927" s="3"/>
      <c r="H2927" s="10"/>
      <c r="Y2927"/>
    </row>
    <row r="2928" spans="6:25" s="5" customFormat="1" x14ac:dyDescent="0.25">
      <c r="F2928" s="3"/>
      <c r="H2928" s="10"/>
      <c r="Y2928"/>
    </row>
    <row r="2929" spans="6:25" s="5" customFormat="1" x14ac:dyDescent="0.25">
      <c r="F2929" s="3"/>
      <c r="H2929" s="10"/>
      <c r="Y2929"/>
    </row>
    <row r="2930" spans="6:25" s="5" customFormat="1" x14ac:dyDescent="0.25">
      <c r="F2930" s="3"/>
      <c r="H2930" s="10"/>
      <c r="Y2930"/>
    </row>
    <row r="2931" spans="6:25" s="5" customFormat="1" x14ac:dyDescent="0.25">
      <c r="F2931" s="3"/>
      <c r="H2931" s="10"/>
      <c r="Y2931"/>
    </row>
    <row r="2932" spans="6:25" s="5" customFormat="1" x14ac:dyDescent="0.25">
      <c r="F2932" s="3"/>
      <c r="H2932" s="10"/>
      <c r="Y2932"/>
    </row>
    <row r="2933" spans="6:25" s="5" customFormat="1" x14ac:dyDescent="0.25">
      <c r="F2933" s="3"/>
      <c r="H2933" s="10"/>
      <c r="Y2933"/>
    </row>
    <row r="2934" spans="6:25" s="5" customFormat="1" x14ac:dyDescent="0.25">
      <c r="F2934" s="3"/>
      <c r="H2934" s="10"/>
      <c r="Y2934"/>
    </row>
    <row r="2935" spans="6:25" s="5" customFormat="1" x14ac:dyDescent="0.25">
      <c r="F2935" s="3"/>
      <c r="H2935" s="10"/>
      <c r="Y2935"/>
    </row>
    <row r="2936" spans="6:25" s="5" customFormat="1" x14ac:dyDescent="0.25">
      <c r="F2936" s="3"/>
      <c r="H2936" s="10"/>
      <c r="Y2936"/>
    </row>
    <row r="2937" spans="6:25" s="5" customFormat="1" x14ac:dyDescent="0.25">
      <c r="F2937" s="3"/>
      <c r="H2937" s="10"/>
      <c r="Y2937"/>
    </row>
    <row r="2938" spans="6:25" s="5" customFormat="1" x14ac:dyDescent="0.25">
      <c r="F2938" s="3"/>
      <c r="H2938" s="10"/>
      <c r="Y2938"/>
    </row>
    <row r="2939" spans="6:25" s="5" customFormat="1" x14ac:dyDescent="0.25">
      <c r="F2939" s="3"/>
      <c r="H2939" s="10"/>
      <c r="Y2939"/>
    </row>
    <row r="2940" spans="6:25" s="5" customFormat="1" x14ac:dyDescent="0.25">
      <c r="F2940" s="3"/>
      <c r="H2940" s="10"/>
      <c r="Y2940"/>
    </row>
    <row r="2941" spans="6:25" s="5" customFormat="1" x14ac:dyDescent="0.25">
      <c r="F2941" s="3"/>
      <c r="H2941" s="10"/>
      <c r="Y2941"/>
    </row>
    <row r="2942" spans="6:25" s="5" customFormat="1" x14ac:dyDescent="0.25">
      <c r="F2942" s="3"/>
      <c r="H2942" s="10"/>
      <c r="Y2942"/>
    </row>
    <row r="2943" spans="6:25" s="5" customFormat="1" x14ac:dyDescent="0.25">
      <c r="F2943" s="3"/>
      <c r="H2943" s="10"/>
      <c r="Y2943"/>
    </row>
    <row r="2944" spans="6:25" s="5" customFormat="1" x14ac:dyDescent="0.25">
      <c r="F2944" s="3"/>
      <c r="H2944" s="10"/>
      <c r="Y2944"/>
    </row>
    <row r="2945" spans="6:25" s="5" customFormat="1" x14ac:dyDescent="0.25">
      <c r="F2945" s="3"/>
      <c r="H2945" s="10"/>
      <c r="Y2945"/>
    </row>
    <row r="2946" spans="6:25" s="5" customFormat="1" x14ac:dyDescent="0.25">
      <c r="F2946" s="3"/>
      <c r="H2946" s="10"/>
      <c r="Y2946"/>
    </row>
    <row r="2947" spans="6:25" s="5" customFormat="1" x14ac:dyDescent="0.25">
      <c r="F2947" s="3"/>
      <c r="H2947" s="10"/>
      <c r="Y2947"/>
    </row>
    <row r="2948" spans="6:25" s="5" customFormat="1" x14ac:dyDescent="0.25">
      <c r="F2948" s="3"/>
      <c r="H2948" s="10"/>
      <c r="Y2948"/>
    </row>
    <row r="2949" spans="6:25" s="5" customFormat="1" x14ac:dyDescent="0.25">
      <c r="F2949" s="3"/>
      <c r="H2949" s="10"/>
      <c r="Y2949"/>
    </row>
    <row r="2950" spans="6:25" s="5" customFormat="1" x14ac:dyDescent="0.25">
      <c r="F2950" s="3"/>
      <c r="H2950" s="10"/>
      <c r="Y2950"/>
    </row>
    <row r="2951" spans="6:25" s="5" customFormat="1" x14ac:dyDescent="0.25">
      <c r="F2951" s="3"/>
      <c r="H2951" s="10"/>
      <c r="Y2951"/>
    </row>
    <row r="2952" spans="6:25" s="5" customFormat="1" x14ac:dyDescent="0.25">
      <c r="F2952" s="3"/>
      <c r="H2952" s="10"/>
      <c r="Y2952"/>
    </row>
    <row r="2953" spans="6:25" s="5" customFormat="1" x14ac:dyDescent="0.25">
      <c r="F2953" s="3"/>
      <c r="H2953" s="10"/>
      <c r="Y2953"/>
    </row>
    <row r="2954" spans="6:25" s="5" customFormat="1" x14ac:dyDescent="0.25">
      <c r="F2954" s="3"/>
      <c r="H2954" s="10"/>
      <c r="Y2954"/>
    </row>
    <row r="2955" spans="6:25" s="5" customFormat="1" x14ac:dyDescent="0.25">
      <c r="F2955" s="3"/>
      <c r="H2955" s="10"/>
      <c r="Y2955"/>
    </row>
    <row r="2956" spans="6:25" s="5" customFormat="1" x14ac:dyDescent="0.25">
      <c r="F2956" s="3"/>
      <c r="H2956" s="10"/>
      <c r="Y2956"/>
    </row>
    <row r="2957" spans="6:25" s="5" customFormat="1" x14ac:dyDescent="0.25">
      <c r="F2957" s="3"/>
      <c r="H2957" s="10"/>
      <c r="Y2957"/>
    </row>
    <row r="2958" spans="6:25" s="5" customFormat="1" x14ac:dyDescent="0.25">
      <c r="F2958" s="3"/>
      <c r="H2958" s="10"/>
      <c r="Y2958"/>
    </row>
    <row r="2959" spans="6:25" s="5" customFormat="1" x14ac:dyDescent="0.25">
      <c r="F2959" s="3"/>
      <c r="H2959" s="10"/>
      <c r="Y2959"/>
    </row>
    <row r="2960" spans="6:25" s="5" customFormat="1" x14ac:dyDescent="0.25">
      <c r="F2960" s="3"/>
      <c r="H2960" s="10"/>
      <c r="Y2960"/>
    </row>
    <row r="2961" spans="6:25" s="5" customFormat="1" x14ac:dyDescent="0.25">
      <c r="F2961" s="3"/>
      <c r="H2961" s="10"/>
      <c r="Y2961"/>
    </row>
    <row r="2962" spans="6:25" s="5" customFormat="1" x14ac:dyDescent="0.25">
      <c r="F2962" s="3"/>
      <c r="H2962" s="10"/>
      <c r="Y2962"/>
    </row>
    <row r="2963" spans="6:25" s="5" customFormat="1" x14ac:dyDescent="0.25">
      <c r="F2963" s="3"/>
      <c r="H2963" s="10"/>
      <c r="Y2963"/>
    </row>
    <row r="2964" spans="6:25" s="5" customFormat="1" x14ac:dyDescent="0.25">
      <c r="F2964" s="3"/>
      <c r="H2964" s="10"/>
      <c r="Y2964"/>
    </row>
    <row r="2965" spans="6:25" s="5" customFormat="1" x14ac:dyDescent="0.25">
      <c r="F2965" s="3"/>
      <c r="H2965" s="10"/>
      <c r="Y2965"/>
    </row>
    <row r="2966" spans="6:25" s="5" customFormat="1" x14ac:dyDescent="0.25">
      <c r="F2966" s="3"/>
      <c r="H2966" s="10"/>
      <c r="Y2966"/>
    </row>
    <row r="2967" spans="6:25" s="5" customFormat="1" x14ac:dyDescent="0.25">
      <c r="F2967" s="3"/>
      <c r="H2967" s="10"/>
      <c r="Y2967"/>
    </row>
    <row r="2968" spans="6:25" s="5" customFormat="1" x14ac:dyDescent="0.25">
      <c r="F2968" s="3"/>
      <c r="H2968" s="10"/>
      <c r="Y2968"/>
    </row>
    <row r="2969" spans="6:25" s="5" customFormat="1" x14ac:dyDescent="0.25">
      <c r="F2969" s="3"/>
      <c r="H2969" s="10"/>
      <c r="Y2969"/>
    </row>
    <row r="2970" spans="6:25" s="5" customFormat="1" x14ac:dyDescent="0.25">
      <c r="F2970" s="3"/>
      <c r="H2970" s="10"/>
      <c r="Y2970"/>
    </row>
    <row r="2971" spans="6:25" s="5" customFormat="1" x14ac:dyDescent="0.25">
      <c r="F2971" s="3"/>
      <c r="H2971" s="10"/>
      <c r="Y2971"/>
    </row>
    <row r="2972" spans="6:25" s="5" customFormat="1" x14ac:dyDescent="0.25">
      <c r="F2972" s="3"/>
      <c r="H2972" s="10"/>
      <c r="Y2972"/>
    </row>
    <row r="2973" spans="6:25" s="5" customFormat="1" x14ac:dyDescent="0.25">
      <c r="F2973" s="3"/>
      <c r="H2973" s="10"/>
      <c r="Y2973"/>
    </row>
    <row r="2974" spans="6:25" s="5" customFormat="1" x14ac:dyDescent="0.25">
      <c r="F2974" s="3"/>
      <c r="H2974" s="10"/>
      <c r="Y2974"/>
    </row>
    <row r="2975" spans="6:25" s="5" customFormat="1" x14ac:dyDescent="0.25">
      <c r="F2975" s="3"/>
      <c r="H2975" s="10"/>
      <c r="Y2975"/>
    </row>
    <row r="2976" spans="6:25" s="5" customFormat="1" x14ac:dyDescent="0.25">
      <c r="F2976" s="3"/>
      <c r="H2976" s="10"/>
      <c r="Y2976"/>
    </row>
    <row r="2977" spans="6:25" s="5" customFormat="1" x14ac:dyDescent="0.25">
      <c r="F2977" s="3"/>
      <c r="H2977" s="10"/>
      <c r="Y2977"/>
    </row>
    <row r="2978" spans="6:25" s="5" customFormat="1" x14ac:dyDescent="0.25">
      <c r="F2978" s="3"/>
      <c r="H2978" s="10"/>
      <c r="Y2978"/>
    </row>
    <row r="2979" spans="6:25" s="5" customFormat="1" x14ac:dyDescent="0.25">
      <c r="F2979" s="3"/>
      <c r="H2979" s="10"/>
      <c r="Y2979"/>
    </row>
    <row r="2980" spans="6:25" s="5" customFormat="1" x14ac:dyDescent="0.25">
      <c r="F2980" s="3"/>
      <c r="H2980" s="10"/>
      <c r="Y2980"/>
    </row>
    <row r="2981" spans="6:25" s="5" customFormat="1" x14ac:dyDescent="0.25">
      <c r="F2981" s="3"/>
      <c r="H2981" s="10"/>
      <c r="Y2981"/>
    </row>
    <row r="2982" spans="6:25" s="5" customFormat="1" x14ac:dyDescent="0.25">
      <c r="F2982" s="3"/>
      <c r="H2982" s="10"/>
      <c r="Y2982"/>
    </row>
    <row r="2983" spans="6:25" s="5" customFormat="1" x14ac:dyDescent="0.25">
      <c r="F2983" s="3"/>
      <c r="H2983" s="10"/>
      <c r="Y2983"/>
    </row>
    <row r="2984" spans="6:25" s="5" customFormat="1" x14ac:dyDescent="0.25">
      <c r="F2984" s="3"/>
      <c r="H2984" s="10"/>
      <c r="Y2984"/>
    </row>
    <row r="2985" spans="6:25" s="5" customFormat="1" x14ac:dyDescent="0.25">
      <c r="F2985" s="3"/>
      <c r="H2985" s="10"/>
      <c r="Y2985"/>
    </row>
    <row r="2986" spans="6:25" s="5" customFormat="1" x14ac:dyDescent="0.25">
      <c r="F2986" s="3"/>
      <c r="H2986" s="10"/>
      <c r="Y2986"/>
    </row>
    <row r="2987" spans="6:25" s="5" customFormat="1" x14ac:dyDescent="0.25">
      <c r="F2987" s="3"/>
      <c r="H2987" s="10"/>
      <c r="Y2987"/>
    </row>
    <row r="2988" spans="6:25" s="5" customFormat="1" x14ac:dyDescent="0.25">
      <c r="F2988" s="3"/>
      <c r="H2988" s="10"/>
      <c r="Y2988"/>
    </row>
    <row r="2989" spans="6:25" s="5" customFormat="1" x14ac:dyDescent="0.25">
      <c r="F2989" s="3"/>
      <c r="H2989" s="10"/>
      <c r="Y2989"/>
    </row>
    <row r="2990" spans="6:25" s="5" customFormat="1" x14ac:dyDescent="0.25">
      <c r="F2990" s="3"/>
      <c r="H2990" s="10"/>
      <c r="Y2990"/>
    </row>
    <row r="2991" spans="6:25" s="5" customFormat="1" x14ac:dyDescent="0.25">
      <c r="F2991" s="3"/>
      <c r="H2991" s="10"/>
      <c r="Y2991"/>
    </row>
    <row r="2992" spans="6:25" s="5" customFormat="1" x14ac:dyDescent="0.25">
      <c r="F2992" s="3"/>
      <c r="H2992" s="10"/>
      <c r="Y2992"/>
    </row>
    <row r="2993" spans="6:25" s="5" customFormat="1" x14ac:dyDescent="0.25">
      <c r="F2993" s="3"/>
      <c r="H2993" s="10"/>
      <c r="Y2993"/>
    </row>
    <row r="2994" spans="6:25" s="5" customFormat="1" x14ac:dyDescent="0.25">
      <c r="F2994" s="3"/>
      <c r="H2994" s="10"/>
      <c r="Y2994"/>
    </row>
    <row r="2995" spans="6:25" s="5" customFormat="1" x14ac:dyDescent="0.25">
      <c r="F2995" s="3"/>
      <c r="H2995" s="10"/>
      <c r="Y2995"/>
    </row>
    <row r="2996" spans="6:25" s="5" customFormat="1" x14ac:dyDescent="0.25">
      <c r="F2996" s="3"/>
      <c r="H2996" s="10"/>
      <c r="Y2996"/>
    </row>
    <row r="2997" spans="6:25" s="5" customFormat="1" x14ac:dyDescent="0.25">
      <c r="F2997" s="3"/>
      <c r="H2997" s="10"/>
      <c r="Y2997"/>
    </row>
    <row r="2998" spans="6:25" s="5" customFormat="1" x14ac:dyDescent="0.25">
      <c r="F2998" s="3"/>
      <c r="H2998" s="10"/>
      <c r="Y2998"/>
    </row>
    <row r="2999" spans="6:25" s="5" customFormat="1" x14ac:dyDescent="0.25">
      <c r="F2999" s="3"/>
      <c r="H2999" s="10"/>
      <c r="Y2999"/>
    </row>
    <row r="3000" spans="6:25" s="5" customFormat="1" x14ac:dyDescent="0.25">
      <c r="F3000" s="3"/>
      <c r="H3000" s="10"/>
      <c r="Y3000"/>
    </row>
    <row r="3001" spans="6:25" s="5" customFormat="1" x14ac:dyDescent="0.25">
      <c r="F3001" s="3"/>
      <c r="H3001" s="10"/>
      <c r="Y3001"/>
    </row>
    <row r="3002" spans="6:25" s="5" customFormat="1" x14ac:dyDescent="0.25">
      <c r="F3002" s="3"/>
      <c r="H3002" s="10"/>
      <c r="Y3002"/>
    </row>
    <row r="3003" spans="6:25" s="5" customFormat="1" x14ac:dyDescent="0.25">
      <c r="F3003" s="3"/>
      <c r="H3003" s="10"/>
      <c r="Y3003"/>
    </row>
    <row r="3004" spans="6:25" s="5" customFormat="1" x14ac:dyDescent="0.25">
      <c r="F3004" s="3"/>
      <c r="H3004" s="10"/>
      <c r="Y3004"/>
    </row>
    <row r="3005" spans="6:25" s="5" customFormat="1" x14ac:dyDescent="0.25">
      <c r="F3005" s="3"/>
      <c r="H3005" s="10"/>
      <c r="Y3005"/>
    </row>
    <row r="3006" spans="6:25" s="5" customFormat="1" x14ac:dyDescent="0.25">
      <c r="F3006" s="3"/>
      <c r="H3006" s="10"/>
      <c r="Y3006"/>
    </row>
    <row r="3007" spans="6:25" s="5" customFormat="1" x14ac:dyDescent="0.25">
      <c r="F3007" s="3"/>
      <c r="H3007" s="10"/>
      <c r="Y3007"/>
    </row>
    <row r="3008" spans="6:25" s="5" customFormat="1" x14ac:dyDescent="0.25">
      <c r="F3008" s="3"/>
      <c r="H3008" s="10"/>
      <c r="Y3008"/>
    </row>
    <row r="3009" spans="6:25" s="5" customFormat="1" x14ac:dyDescent="0.25">
      <c r="F3009" s="3"/>
      <c r="H3009" s="10"/>
      <c r="Y3009"/>
    </row>
    <row r="3010" spans="6:25" s="5" customFormat="1" x14ac:dyDescent="0.25">
      <c r="F3010" s="3"/>
      <c r="H3010" s="10"/>
      <c r="Y3010"/>
    </row>
    <row r="3011" spans="6:25" s="5" customFormat="1" x14ac:dyDescent="0.25">
      <c r="F3011" s="3"/>
      <c r="H3011" s="10"/>
      <c r="Y3011"/>
    </row>
    <row r="3012" spans="6:25" s="5" customFormat="1" x14ac:dyDescent="0.25">
      <c r="F3012" s="3"/>
      <c r="H3012" s="10"/>
      <c r="Y3012"/>
    </row>
    <row r="3013" spans="6:25" s="5" customFormat="1" x14ac:dyDescent="0.25">
      <c r="F3013" s="3"/>
      <c r="H3013" s="10"/>
      <c r="Y3013"/>
    </row>
    <row r="3014" spans="6:25" s="5" customFormat="1" x14ac:dyDescent="0.25">
      <c r="F3014" s="3"/>
      <c r="H3014" s="10"/>
      <c r="Y3014"/>
    </row>
    <row r="3015" spans="6:25" s="5" customFormat="1" x14ac:dyDescent="0.25">
      <c r="F3015" s="3"/>
      <c r="H3015" s="10"/>
      <c r="Y3015"/>
    </row>
    <row r="3016" spans="6:25" s="5" customFormat="1" x14ac:dyDescent="0.25">
      <c r="F3016" s="3"/>
      <c r="H3016" s="10"/>
      <c r="Y3016"/>
    </row>
    <row r="3017" spans="6:25" s="5" customFormat="1" x14ac:dyDescent="0.25">
      <c r="F3017" s="3"/>
      <c r="H3017" s="10"/>
      <c r="Y3017"/>
    </row>
    <row r="3018" spans="6:25" s="5" customFormat="1" x14ac:dyDescent="0.25">
      <c r="F3018" s="3"/>
      <c r="H3018" s="10"/>
      <c r="Y3018"/>
    </row>
    <row r="3019" spans="6:25" s="5" customFormat="1" x14ac:dyDescent="0.25">
      <c r="F3019" s="3"/>
      <c r="H3019" s="10"/>
      <c r="Y3019"/>
    </row>
    <row r="3020" spans="6:25" s="5" customFormat="1" x14ac:dyDescent="0.25">
      <c r="F3020" s="3"/>
      <c r="H3020" s="10"/>
      <c r="Y3020"/>
    </row>
    <row r="3021" spans="6:25" s="5" customFormat="1" x14ac:dyDescent="0.25">
      <c r="F3021" s="3"/>
      <c r="H3021" s="10"/>
      <c r="Y3021"/>
    </row>
    <row r="3022" spans="6:25" s="5" customFormat="1" x14ac:dyDescent="0.25">
      <c r="F3022" s="3"/>
      <c r="H3022" s="10"/>
      <c r="Y3022"/>
    </row>
    <row r="3023" spans="6:25" s="5" customFormat="1" x14ac:dyDescent="0.25">
      <c r="F3023" s="3"/>
      <c r="H3023" s="10"/>
      <c r="Y3023"/>
    </row>
    <row r="3024" spans="6:25" s="5" customFormat="1" x14ac:dyDescent="0.25">
      <c r="F3024" s="3"/>
      <c r="H3024" s="10"/>
      <c r="Y3024"/>
    </row>
    <row r="3025" spans="6:25" s="5" customFormat="1" x14ac:dyDescent="0.25">
      <c r="F3025" s="3"/>
      <c r="H3025" s="10"/>
      <c r="Y3025"/>
    </row>
    <row r="3026" spans="6:25" s="5" customFormat="1" x14ac:dyDescent="0.25">
      <c r="F3026" s="3"/>
      <c r="H3026" s="10"/>
      <c r="Y3026"/>
    </row>
    <row r="3027" spans="6:25" s="5" customFormat="1" x14ac:dyDescent="0.25">
      <c r="F3027" s="3"/>
      <c r="H3027" s="10"/>
      <c r="Y3027"/>
    </row>
    <row r="3028" spans="6:25" s="5" customFormat="1" x14ac:dyDescent="0.25">
      <c r="F3028" s="3"/>
      <c r="H3028" s="10"/>
      <c r="Y3028"/>
    </row>
    <row r="3029" spans="6:25" s="5" customFormat="1" x14ac:dyDescent="0.25">
      <c r="F3029" s="3"/>
      <c r="H3029" s="10"/>
      <c r="Y3029"/>
    </row>
    <row r="3030" spans="6:25" s="5" customFormat="1" x14ac:dyDescent="0.25">
      <c r="F3030" s="3"/>
      <c r="H3030" s="10"/>
      <c r="Y3030"/>
    </row>
    <row r="3031" spans="6:25" s="5" customFormat="1" x14ac:dyDescent="0.25">
      <c r="F3031" s="3"/>
      <c r="H3031" s="10"/>
      <c r="Y3031"/>
    </row>
    <row r="3032" spans="6:25" s="5" customFormat="1" x14ac:dyDescent="0.25">
      <c r="F3032" s="3"/>
      <c r="H3032" s="10"/>
      <c r="Y3032"/>
    </row>
    <row r="3033" spans="6:25" s="5" customFormat="1" x14ac:dyDescent="0.25">
      <c r="F3033" s="3"/>
      <c r="H3033" s="10"/>
      <c r="Y3033"/>
    </row>
    <row r="3034" spans="6:25" s="5" customFormat="1" x14ac:dyDescent="0.25">
      <c r="F3034" s="3"/>
      <c r="H3034" s="10"/>
      <c r="Y3034"/>
    </row>
    <row r="3035" spans="6:25" s="5" customFormat="1" x14ac:dyDescent="0.25">
      <c r="F3035" s="3"/>
      <c r="H3035" s="10"/>
      <c r="Y3035"/>
    </row>
    <row r="3036" spans="6:25" s="5" customFormat="1" x14ac:dyDescent="0.25">
      <c r="F3036" s="3"/>
      <c r="H3036" s="10"/>
      <c r="Y3036"/>
    </row>
    <row r="3037" spans="6:25" s="5" customFormat="1" x14ac:dyDescent="0.25">
      <c r="F3037" s="3"/>
      <c r="H3037" s="10"/>
      <c r="Y3037"/>
    </row>
    <row r="3038" spans="6:25" s="5" customFormat="1" x14ac:dyDescent="0.25">
      <c r="F3038" s="3"/>
      <c r="H3038" s="10"/>
      <c r="Y3038"/>
    </row>
    <row r="3039" spans="6:25" s="5" customFormat="1" x14ac:dyDescent="0.25">
      <c r="F3039" s="3"/>
      <c r="H3039" s="10"/>
      <c r="Y3039"/>
    </row>
    <row r="3040" spans="6:25" s="5" customFormat="1" x14ac:dyDescent="0.25">
      <c r="F3040" s="3"/>
      <c r="H3040" s="10"/>
      <c r="Y3040"/>
    </row>
    <row r="3041" spans="6:25" s="5" customFormat="1" x14ac:dyDescent="0.25">
      <c r="F3041" s="3"/>
      <c r="H3041" s="10"/>
      <c r="Y3041"/>
    </row>
    <row r="3042" spans="6:25" s="5" customFormat="1" x14ac:dyDescent="0.25">
      <c r="F3042" s="3"/>
      <c r="H3042" s="10"/>
      <c r="Y3042"/>
    </row>
    <row r="3043" spans="6:25" s="5" customFormat="1" x14ac:dyDescent="0.25">
      <c r="F3043" s="3"/>
      <c r="H3043" s="10"/>
      <c r="Y3043"/>
    </row>
    <row r="3044" spans="6:25" s="5" customFormat="1" x14ac:dyDescent="0.25">
      <c r="F3044" s="3"/>
      <c r="H3044" s="10"/>
      <c r="Y3044"/>
    </row>
    <row r="3045" spans="6:25" s="5" customFormat="1" x14ac:dyDescent="0.25">
      <c r="F3045" s="3"/>
      <c r="H3045" s="10"/>
      <c r="Y3045"/>
    </row>
    <row r="3046" spans="6:25" s="5" customFormat="1" x14ac:dyDescent="0.25">
      <c r="F3046" s="3"/>
      <c r="H3046" s="10"/>
      <c r="Y3046"/>
    </row>
    <row r="3047" spans="6:25" s="5" customFormat="1" x14ac:dyDescent="0.25">
      <c r="F3047" s="3"/>
      <c r="H3047" s="10"/>
      <c r="Y3047"/>
    </row>
    <row r="3048" spans="6:25" s="5" customFormat="1" x14ac:dyDescent="0.25">
      <c r="F3048" s="3"/>
      <c r="H3048" s="10"/>
      <c r="Y3048"/>
    </row>
    <row r="3049" spans="6:25" s="5" customFormat="1" x14ac:dyDescent="0.25">
      <c r="F3049" s="3"/>
      <c r="H3049" s="10"/>
      <c r="Y3049"/>
    </row>
    <row r="3050" spans="6:25" s="5" customFormat="1" x14ac:dyDescent="0.25">
      <c r="F3050" s="3"/>
      <c r="H3050" s="10"/>
      <c r="Y3050"/>
    </row>
    <row r="3051" spans="6:25" s="5" customFormat="1" x14ac:dyDescent="0.25">
      <c r="F3051" s="3"/>
      <c r="H3051" s="10"/>
      <c r="Y3051"/>
    </row>
    <row r="3052" spans="6:25" s="5" customFormat="1" x14ac:dyDescent="0.25">
      <c r="F3052" s="3"/>
      <c r="H3052" s="10"/>
      <c r="Y3052"/>
    </row>
    <row r="3053" spans="6:25" s="5" customFormat="1" x14ac:dyDescent="0.25">
      <c r="F3053" s="3"/>
      <c r="H3053" s="10"/>
      <c r="Y3053"/>
    </row>
    <row r="3054" spans="6:25" s="5" customFormat="1" x14ac:dyDescent="0.25">
      <c r="F3054" s="3"/>
      <c r="H3054" s="10"/>
      <c r="Y3054"/>
    </row>
    <row r="3055" spans="6:25" s="5" customFormat="1" x14ac:dyDescent="0.25">
      <c r="F3055" s="3"/>
      <c r="H3055" s="10"/>
      <c r="Y3055"/>
    </row>
    <row r="3056" spans="6:25" s="5" customFormat="1" x14ac:dyDescent="0.25">
      <c r="F3056" s="3"/>
      <c r="H3056" s="10"/>
      <c r="Y3056"/>
    </row>
    <row r="3057" spans="6:25" s="5" customFormat="1" x14ac:dyDescent="0.25">
      <c r="F3057" s="3"/>
      <c r="H3057" s="10"/>
      <c r="Y3057"/>
    </row>
    <row r="3058" spans="6:25" s="5" customFormat="1" x14ac:dyDescent="0.25">
      <c r="F3058" s="3"/>
      <c r="H3058" s="10"/>
      <c r="Y3058"/>
    </row>
    <row r="3059" spans="6:25" s="5" customFormat="1" x14ac:dyDescent="0.25">
      <c r="F3059" s="3"/>
      <c r="H3059" s="10"/>
      <c r="Y3059"/>
    </row>
    <row r="3060" spans="6:25" s="5" customFormat="1" x14ac:dyDescent="0.25">
      <c r="F3060" s="3"/>
      <c r="H3060" s="10"/>
      <c r="Y3060"/>
    </row>
    <row r="3061" spans="6:25" s="5" customFormat="1" x14ac:dyDescent="0.25">
      <c r="F3061" s="3"/>
      <c r="H3061" s="10"/>
      <c r="Y3061"/>
    </row>
    <row r="3062" spans="6:25" s="5" customFormat="1" x14ac:dyDescent="0.25">
      <c r="F3062" s="3"/>
      <c r="H3062" s="10"/>
      <c r="Y3062"/>
    </row>
    <row r="3063" spans="6:25" s="5" customFormat="1" x14ac:dyDescent="0.25">
      <c r="F3063" s="3"/>
      <c r="H3063" s="10"/>
      <c r="Y3063"/>
    </row>
    <row r="3064" spans="6:25" s="5" customFormat="1" x14ac:dyDescent="0.25">
      <c r="F3064" s="3"/>
      <c r="H3064" s="10"/>
      <c r="Y3064"/>
    </row>
    <row r="3065" spans="6:25" s="5" customFormat="1" x14ac:dyDescent="0.25">
      <c r="F3065" s="3"/>
      <c r="H3065" s="10"/>
      <c r="Y3065"/>
    </row>
    <row r="3066" spans="6:25" s="5" customFormat="1" x14ac:dyDescent="0.25">
      <c r="F3066" s="3"/>
      <c r="H3066" s="10"/>
      <c r="Y3066"/>
    </row>
    <row r="3067" spans="6:25" s="5" customFormat="1" x14ac:dyDescent="0.25">
      <c r="F3067" s="3"/>
      <c r="H3067" s="10"/>
      <c r="Y3067"/>
    </row>
    <row r="3068" spans="6:25" s="5" customFormat="1" x14ac:dyDescent="0.25">
      <c r="F3068" s="3"/>
      <c r="H3068" s="10"/>
      <c r="Y3068"/>
    </row>
    <row r="3069" spans="6:25" s="5" customFormat="1" x14ac:dyDescent="0.25">
      <c r="F3069" s="3"/>
      <c r="H3069" s="10"/>
      <c r="Y3069"/>
    </row>
    <row r="3070" spans="6:25" s="5" customFormat="1" x14ac:dyDescent="0.25">
      <c r="F3070" s="3"/>
      <c r="H3070" s="10"/>
      <c r="Y3070"/>
    </row>
    <row r="3071" spans="6:25" s="5" customFormat="1" x14ac:dyDescent="0.25">
      <c r="F3071" s="3"/>
      <c r="H3071" s="10"/>
      <c r="Y3071"/>
    </row>
    <row r="3072" spans="6:25" s="5" customFormat="1" x14ac:dyDescent="0.25">
      <c r="F3072" s="3"/>
      <c r="H3072" s="10"/>
      <c r="Y3072"/>
    </row>
    <row r="3073" spans="6:25" s="5" customFormat="1" x14ac:dyDescent="0.25">
      <c r="F3073" s="3"/>
      <c r="H3073" s="10"/>
      <c r="Y3073"/>
    </row>
    <row r="3074" spans="6:25" s="5" customFormat="1" x14ac:dyDescent="0.25">
      <c r="F3074" s="3"/>
      <c r="H3074" s="10"/>
      <c r="Y3074"/>
    </row>
    <row r="3075" spans="6:25" s="5" customFormat="1" x14ac:dyDescent="0.25">
      <c r="F3075" s="3"/>
      <c r="H3075" s="10"/>
      <c r="Y3075"/>
    </row>
    <row r="3076" spans="6:25" s="5" customFormat="1" x14ac:dyDescent="0.25">
      <c r="F3076" s="3"/>
      <c r="H3076" s="10"/>
      <c r="Y3076"/>
    </row>
    <row r="3077" spans="6:25" s="5" customFormat="1" x14ac:dyDescent="0.25">
      <c r="F3077" s="3"/>
      <c r="H3077" s="10"/>
      <c r="Y3077"/>
    </row>
    <row r="3078" spans="6:25" s="5" customFormat="1" x14ac:dyDescent="0.25">
      <c r="F3078" s="3"/>
      <c r="H3078" s="10"/>
      <c r="Y3078"/>
    </row>
    <row r="3079" spans="6:25" s="5" customFormat="1" x14ac:dyDescent="0.25">
      <c r="F3079" s="3"/>
      <c r="H3079" s="10"/>
      <c r="Y3079"/>
    </row>
    <row r="3080" spans="6:25" s="5" customFormat="1" x14ac:dyDescent="0.25">
      <c r="F3080" s="3"/>
      <c r="H3080" s="10"/>
      <c r="Y3080"/>
    </row>
    <row r="3081" spans="6:25" s="5" customFormat="1" x14ac:dyDescent="0.25">
      <c r="F3081" s="3"/>
      <c r="H3081" s="10"/>
      <c r="Y3081"/>
    </row>
    <row r="3082" spans="6:25" s="5" customFormat="1" x14ac:dyDescent="0.25">
      <c r="F3082" s="3"/>
      <c r="H3082" s="10"/>
      <c r="Y3082"/>
    </row>
    <row r="3083" spans="6:25" s="5" customFormat="1" x14ac:dyDescent="0.25">
      <c r="F3083" s="3"/>
      <c r="H3083" s="10"/>
      <c r="Y3083"/>
    </row>
    <row r="3084" spans="6:25" s="5" customFormat="1" x14ac:dyDescent="0.25">
      <c r="F3084" s="3"/>
      <c r="H3084" s="10"/>
      <c r="Y3084"/>
    </row>
    <row r="3085" spans="6:25" s="5" customFormat="1" x14ac:dyDescent="0.25">
      <c r="F3085" s="3"/>
      <c r="H3085" s="10"/>
      <c r="Y3085"/>
    </row>
    <row r="3086" spans="6:25" s="5" customFormat="1" x14ac:dyDescent="0.25">
      <c r="F3086" s="3"/>
      <c r="H3086" s="10"/>
      <c r="Y3086"/>
    </row>
    <row r="3087" spans="6:25" s="5" customFormat="1" x14ac:dyDescent="0.25">
      <c r="F3087" s="3"/>
      <c r="H3087" s="10"/>
      <c r="Y3087"/>
    </row>
    <row r="3088" spans="6:25" s="5" customFormat="1" x14ac:dyDescent="0.25">
      <c r="F3088" s="3"/>
      <c r="H3088" s="10"/>
      <c r="Y3088"/>
    </row>
    <row r="3089" spans="6:25" s="5" customFormat="1" x14ac:dyDescent="0.25">
      <c r="F3089" s="3"/>
      <c r="H3089" s="10"/>
      <c r="Y3089"/>
    </row>
    <row r="3090" spans="6:25" s="5" customFormat="1" x14ac:dyDescent="0.25">
      <c r="F3090" s="3"/>
      <c r="H3090" s="10"/>
      <c r="Y3090"/>
    </row>
    <row r="3091" spans="6:25" s="5" customFormat="1" x14ac:dyDescent="0.25">
      <c r="F3091" s="3"/>
      <c r="H3091" s="10"/>
      <c r="Y3091"/>
    </row>
    <row r="3092" spans="6:25" s="5" customFormat="1" x14ac:dyDescent="0.25">
      <c r="F3092" s="3"/>
      <c r="H3092" s="10"/>
      <c r="Y3092"/>
    </row>
    <row r="3093" spans="6:25" s="5" customFormat="1" x14ac:dyDescent="0.25">
      <c r="F3093" s="3"/>
      <c r="H3093" s="10"/>
      <c r="Y3093"/>
    </row>
    <row r="3094" spans="6:25" s="5" customFormat="1" x14ac:dyDescent="0.25">
      <c r="F3094" s="3"/>
      <c r="H3094" s="10"/>
      <c r="Y3094"/>
    </row>
    <row r="3095" spans="6:25" s="5" customFormat="1" x14ac:dyDescent="0.25">
      <c r="F3095" s="3"/>
      <c r="H3095" s="10"/>
      <c r="Y3095"/>
    </row>
    <row r="3096" spans="6:25" s="5" customFormat="1" x14ac:dyDescent="0.25">
      <c r="F3096" s="3"/>
      <c r="H3096" s="10"/>
      <c r="Y3096"/>
    </row>
    <row r="3097" spans="6:25" s="5" customFormat="1" x14ac:dyDescent="0.25">
      <c r="F3097" s="3"/>
      <c r="H3097" s="10"/>
      <c r="Y3097"/>
    </row>
    <row r="3098" spans="6:25" s="5" customFormat="1" x14ac:dyDescent="0.25">
      <c r="F3098" s="3"/>
      <c r="H3098" s="10"/>
      <c r="Y3098"/>
    </row>
    <row r="3099" spans="6:25" s="5" customFormat="1" x14ac:dyDescent="0.25">
      <c r="F3099" s="3"/>
      <c r="H3099" s="10"/>
      <c r="Y3099"/>
    </row>
    <row r="3100" spans="6:25" s="5" customFormat="1" x14ac:dyDescent="0.25">
      <c r="F3100" s="3"/>
      <c r="H3100" s="10"/>
      <c r="Y3100"/>
    </row>
    <row r="3101" spans="6:25" s="5" customFormat="1" x14ac:dyDescent="0.25">
      <c r="F3101" s="3"/>
      <c r="H3101" s="10"/>
      <c r="Y3101"/>
    </row>
    <row r="3102" spans="6:25" s="5" customFormat="1" x14ac:dyDescent="0.25">
      <c r="F3102" s="3"/>
      <c r="H3102" s="10"/>
      <c r="Y3102"/>
    </row>
    <row r="3103" spans="6:25" s="5" customFormat="1" x14ac:dyDescent="0.25">
      <c r="F3103" s="3"/>
      <c r="H3103" s="10"/>
      <c r="Y3103"/>
    </row>
    <row r="3104" spans="6:25" s="5" customFormat="1" x14ac:dyDescent="0.25">
      <c r="F3104" s="3"/>
      <c r="H3104" s="10"/>
      <c r="Y3104"/>
    </row>
    <row r="3105" spans="6:25" s="5" customFormat="1" x14ac:dyDescent="0.25">
      <c r="F3105" s="3"/>
      <c r="H3105" s="10"/>
      <c r="Y3105"/>
    </row>
    <row r="3106" spans="6:25" s="5" customFormat="1" x14ac:dyDescent="0.25">
      <c r="F3106" s="3"/>
      <c r="H3106" s="10"/>
      <c r="Y3106"/>
    </row>
    <row r="3107" spans="6:25" s="5" customFormat="1" x14ac:dyDescent="0.25">
      <c r="F3107" s="3"/>
      <c r="H3107" s="10"/>
      <c r="Y3107"/>
    </row>
    <row r="3108" spans="6:25" s="5" customFormat="1" x14ac:dyDescent="0.25">
      <c r="F3108" s="3"/>
      <c r="H3108" s="10"/>
      <c r="Y3108"/>
    </row>
    <row r="3109" spans="6:25" s="5" customFormat="1" x14ac:dyDescent="0.25">
      <c r="F3109" s="3"/>
      <c r="H3109" s="10"/>
      <c r="Y3109"/>
    </row>
    <row r="3110" spans="6:25" s="5" customFormat="1" x14ac:dyDescent="0.25">
      <c r="F3110" s="3"/>
      <c r="H3110" s="10"/>
      <c r="Y3110"/>
    </row>
    <row r="3111" spans="6:25" s="5" customFormat="1" x14ac:dyDescent="0.25">
      <c r="F3111" s="3"/>
      <c r="H3111" s="10"/>
      <c r="Y3111"/>
    </row>
    <row r="3112" spans="6:25" s="5" customFormat="1" x14ac:dyDescent="0.25">
      <c r="F3112" s="3"/>
      <c r="H3112" s="10"/>
      <c r="Y3112"/>
    </row>
    <row r="3113" spans="6:25" s="5" customFormat="1" x14ac:dyDescent="0.25">
      <c r="F3113" s="3"/>
      <c r="H3113" s="10"/>
      <c r="Y3113"/>
    </row>
    <row r="3114" spans="6:25" s="5" customFormat="1" x14ac:dyDescent="0.25">
      <c r="F3114" s="3"/>
      <c r="H3114" s="10"/>
      <c r="Y3114"/>
    </row>
    <row r="3115" spans="6:25" s="5" customFormat="1" x14ac:dyDescent="0.25">
      <c r="F3115" s="3"/>
      <c r="H3115" s="10"/>
      <c r="Y3115"/>
    </row>
    <row r="3116" spans="6:25" s="5" customFormat="1" x14ac:dyDescent="0.25">
      <c r="F3116" s="3"/>
      <c r="H3116" s="10"/>
      <c r="Y3116"/>
    </row>
    <row r="3117" spans="6:25" s="5" customFormat="1" x14ac:dyDescent="0.25">
      <c r="F3117" s="3"/>
      <c r="H3117" s="10"/>
      <c r="Y3117"/>
    </row>
    <row r="3118" spans="6:25" s="5" customFormat="1" x14ac:dyDescent="0.25">
      <c r="F3118" s="3"/>
      <c r="H3118" s="10"/>
      <c r="Y3118"/>
    </row>
    <row r="3119" spans="6:25" s="5" customFormat="1" x14ac:dyDescent="0.25">
      <c r="F3119" s="3"/>
      <c r="H3119" s="10"/>
      <c r="Y3119"/>
    </row>
    <row r="3120" spans="6:25" s="5" customFormat="1" x14ac:dyDescent="0.25">
      <c r="F3120" s="3"/>
      <c r="H3120" s="10"/>
      <c r="Y3120"/>
    </row>
    <row r="3121" spans="6:25" s="5" customFormat="1" x14ac:dyDescent="0.25">
      <c r="F3121" s="3"/>
      <c r="H3121" s="10"/>
      <c r="Y3121"/>
    </row>
    <row r="3122" spans="6:25" s="5" customFormat="1" x14ac:dyDescent="0.25">
      <c r="F3122" s="3"/>
      <c r="H3122" s="10"/>
      <c r="Y3122"/>
    </row>
    <row r="3123" spans="6:25" s="5" customFormat="1" x14ac:dyDescent="0.25">
      <c r="F3123" s="3"/>
      <c r="H3123" s="10"/>
      <c r="Y3123"/>
    </row>
    <row r="3124" spans="6:25" s="5" customFormat="1" x14ac:dyDescent="0.25">
      <c r="F3124" s="3"/>
      <c r="H3124" s="10"/>
      <c r="Y3124"/>
    </row>
    <row r="3125" spans="6:25" s="5" customFormat="1" x14ac:dyDescent="0.25">
      <c r="F3125" s="3"/>
      <c r="H3125" s="10"/>
      <c r="Y3125"/>
    </row>
    <row r="3126" spans="6:25" s="5" customFormat="1" x14ac:dyDescent="0.25">
      <c r="F3126" s="3"/>
      <c r="H3126" s="10"/>
      <c r="Y3126"/>
    </row>
    <row r="3127" spans="6:25" s="5" customFormat="1" x14ac:dyDescent="0.25">
      <c r="F3127" s="3"/>
      <c r="H3127" s="10"/>
      <c r="Y3127"/>
    </row>
    <row r="3128" spans="6:25" s="5" customFormat="1" x14ac:dyDescent="0.25">
      <c r="F3128" s="3"/>
      <c r="H3128" s="10"/>
      <c r="Y3128"/>
    </row>
    <row r="3129" spans="6:25" s="5" customFormat="1" x14ac:dyDescent="0.25">
      <c r="F3129" s="3"/>
      <c r="H3129" s="10"/>
      <c r="Y3129"/>
    </row>
    <row r="3130" spans="6:25" s="5" customFormat="1" x14ac:dyDescent="0.25">
      <c r="F3130" s="3"/>
      <c r="H3130" s="10"/>
      <c r="Y3130"/>
    </row>
    <row r="3131" spans="6:25" s="5" customFormat="1" x14ac:dyDescent="0.25">
      <c r="F3131" s="3"/>
      <c r="H3131" s="10"/>
      <c r="Y3131"/>
    </row>
    <row r="3132" spans="6:25" s="5" customFormat="1" x14ac:dyDescent="0.25">
      <c r="F3132" s="3"/>
      <c r="H3132" s="10"/>
      <c r="Y3132"/>
    </row>
    <row r="3133" spans="6:25" s="5" customFormat="1" x14ac:dyDescent="0.25">
      <c r="F3133" s="3"/>
      <c r="H3133" s="10"/>
      <c r="Y3133"/>
    </row>
    <row r="3134" spans="6:25" s="5" customFormat="1" x14ac:dyDescent="0.25">
      <c r="F3134" s="3"/>
      <c r="H3134" s="10"/>
      <c r="Y3134"/>
    </row>
    <row r="3135" spans="6:25" s="5" customFormat="1" x14ac:dyDescent="0.25">
      <c r="F3135" s="3"/>
      <c r="H3135" s="10"/>
      <c r="Y3135"/>
    </row>
    <row r="3136" spans="6:25" s="5" customFormat="1" x14ac:dyDescent="0.25">
      <c r="F3136" s="3"/>
      <c r="H3136" s="10"/>
      <c r="Y3136"/>
    </row>
    <row r="3137" spans="6:25" s="5" customFormat="1" x14ac:dyDescent="0.25">
      <c r="F3137" s="3"/>
      <c r="H3137" s="10"/>
      <c r="Y3137"/>
    </row>
    <row r="3138" spans="6:25" s="5" customFormat="1" x14ac:dyDescent="0.25">
      <c r="F3138" s="3"/>
      <c r="H3138" s="10"/>
      <c r="Y3138"/>
    </row>
    <row r="3139" spans="6:25" s="5" customFormat="1" x14ac:dyDescent="0.25">
      <c r="F3139" s="3"/>
      <c r="H3139" s="10"/>
      <c r="Y3139"/>
    </row>
    <row r="3140" spans="6:25" s="5" customFormat="1" x14ac:dyDescent="0.25">
      <c r="F3140" s="3"/>
      <c r="H3140" s="10"/>
      <c r="Y3140"/>
    </row>
    <row r="3141" spans="6:25" s="5" customFormat="1" x14ac:dyDescent="0.25">
      <c r="F3141" s="3"/>
      <c r="H3141" s="10"/>
      <c r="Y3141"/>
    </row>
    <row r="3142" spans="6:25" s="5" customFormat="1" x14ac:dyDescent="0.25">
      <c r="F3142" s="3"/>
      <c r="H3142" s="10"/>
      <c r="Y3142"/>
    </row>
    <row r="3143" spans="6:25" s="5" customFormat="1" x14ac:dyDescent="0.25">
      <c r="F3143" s="3"/>
      <c r="H3143" s="10"/>
      <c r="Y3143"/>
    </row>
    <row r="3144" spans="6:25" s="5" customFormat="1" x14ac:dyDescent="0.25">
      <c r="F3144" s="3"/>
      <c r="H3144" s="10"/>
      <c r="Y3144"/>
    </row>
    <row r="3145" spans="6:25" s="5" customFormat="1" x14ac:dyDescent="0.25">
      <c r="F3145" s="3"/>
      <c r="H3145" s="10"/>
      <c r="Y3145"/>
    </row>
    <row r="3146" spans="6:25" s="5" customFormat="1" x14ac:dyDescent="0.25">
      <c r="F3146" s="3"/>
      <c r="H3146" s="10"/>
      <c r="Y3146"/>
    </row>
    <row r="3147" spans="6:25" s="5" customFormat="1" x14ac:dyDescent="0.25">
      <c r="F3147" s="3"/>
      <c r="H3147" s="10"/>
      <c r="Y3147"/>
    </row>
    <row r="3148" spans="6:25" s="5" customFormat="1" x14ac:dyDescent="0.25">
      <c r="F3148" s="3"/>
      <c r="H3148" s="10"/>
      <c r="Y3148"/>
    </row>
    <row r="3149" spans="6:25" s="5" customFormat="1" x14ac:dyDescent="0.25">
      <c r="F3149" s="3"/>
      <c r="H3149" s="10"/>
      <c r="Y3149"/>
    </row>
    <row r="3150" spans="6:25" s="5" customFormat="1" x14ac:dyDescent="0.25">
      <c r="F3150" s="3"/>
      <c r="H3150" s="10"/>
      <c r="Y3150"/>
    </row>
    <row r="3151" spans="6:25" s="5" customFormat="1" x14ac:dyDescent="0.25">
      <c r="F3151" s="3"/>
      <c r="H3151" s="10"/>
      <c r="Y3151"/>
    </row>
    <row r="3152" spans="6:25" s="5" customFormat="1" x14ac:dyDescent="0.25">
      <c r="F3152" s="3"/>
      <c r="H3152" s="10"/>
      <c r="Y3152"/>
    </row>
    <row r="3153" spans="6:25" s="5" customFormat="1" x14ac:dyDescent="0.25">
      <c r="F3153" s="3"/>
      <c r="H3153" s="10"/>
      <c r="Y3153"/>
    </row>
    <row r="3154" spans="6:25" s="5" customFormat="1" x14ac:dyDescent="0.25">
      <c r="F3154" s="3"/>
      <c r="H3154" s="10"/>
      <c r="Y3154"/>
    </row>
    <row r="3155" spans="6:25" s="5" customFormat="1" x14ac:dyDescent="0.25">
      <c r="F3155" s="3"/>
      <c r="H3155" s="10"/>
      <c r="Y3155"/>
    </row>
    <row r="3156" spans="6:25" s="5" customFormat="1" x14ac:dyDescent="0.25">
      <c r="F3156" s="3"/>
      <c r="H3156" s="10"/>
      <c r="Y3156"/>
    </row>
    <row r="3157" spans="6:25" s="5" customFormat="1" x14ac:dyDescent="0.25">
      <c r="F3157" s="3"/>
      <c r="H3157" s="10"/>
      <c r="Y3157"/>
    </row>
    <row r="3158" spans="6:25" s="5" customFormat="1" x14ac:dyDescent="0.25">
      <c r="F3158" s="3"/>
      <c r="H3158" s="10"/>
      <c r="Y3158"/>
    </row>
    <row r="3159" spans="6:25" s="5" customFormat="1" x14ac:dyDescent="0.25">
      <c r="F3159" s="3"/>
      <c r="H3159" s="10"/>
      <c r="Y3159"/>
    </row>
    <row r="3160" spans="6:25" s="5" customFormat="1" x14ac:dyDescent="0.25">
      <c r="F3160" s="3"/>
      <c r="H3160" s="10"/>
      <c r="Y3160"/>
    </row>
    <row r="3161" spans="6:25" s="5" customFormat="1" x14ac:dyDescent="0.25">
      <c r="F3161" s="3"/>
      <c r="H3161" s="10"/>
      <c r="Y3161"/>
    </row>
    <row r="3162" spans="6:25" s="5" customFormat="1" x14ac:dyDescent="0.25">
      <c r="F3162" s="3"/>
      <c r="H3162" s="10"/>
      <c r="Y3162"/>
    </row>
    <row r="3163" spans="6:25" s="5" customFormat="1" x14ac:dyDescent="0.25">
      <c r="F3163" s="3"/>
      <c r="H3163" s="10"/>
      <c r="Y3163"/>
    </row>
    <row r="3164" spans="6:25" s="5" customFormat="1" x14ac:dyDescent="0.25">
      <c r="F3164" s="3"/>
      <c r="H3164" s="10"/>
      <c r="Y3164"/>
    </row>
    <row r="3165" spans="6:25" s="5" customFormat="1" x14ac:dyDescent="0.25">
      <c r="F3165" s="3"/>
      <c r="H3165" s="10"/>
      <c r="Y3165"/>
    </row>
    <row r="3166" spans="6:25" s="5" customFormat="1" x14ac:dyDescent="0.25">
      <c r="F3166" s="3"/>
      <c r="H3166" s="10"/>
      <c r="Y3166"/>
    </row>
    <row r="3167" spans="6:25" s="5" customFormat="1" x14ac:dyDescent="0.25">
      <c r="F3167" s="3"/>
      <c r="H3167" s="10"/>
      <c r="Y3167"/>
    </row>
    <row r="3168" spans="6:25" s="5" customFormat="1" x14ac:dyDescent="0.25">
      <c r="F3168" s="3"/>
      <c r="H3168" s="10"/>
      <c r="Y3168"/>
    </row>
    <row r="3169" spans="6:25" s="5" customFormat="1" x14ac:dyDescent="0.25">
      <c r="F3169" s="3"/>
      <c r="H3169" s="10"/>
      <c r="Y3169"/>
    </row>
    <row r="3170" spans="6:25" s="5" customFormat="1" x14ac:dyDescent="0.25">
      <c r="F3170" s="3"/>
      <c r="H3170" s="10"/>
      <c r="Y3170"/>
    </row>
    <row r="3171" spans="6:25" s="5" customFormat="1" x14ac:dyDescent="0.25">
      <c r="F3171" s="3"/>
      <c r="H3171" s="10"/>
      <c r="Y3171"/>
    </row>
    <row r="3172" spans="6:25" s="5" customFormat="1" x14ac:dyDescent="0.25">
      <c r="F3172" s="3"/>
      <c r="H3172" s="10"/>
      <c r="Y3172"/>
    </row>
    <row r="3173" spans="6:25" s="5" customFormat="1" x14ac:dyDescent="0.25">
      <c r="F3173" s="3"/>
      <c r="H3173" s="10"/>
      <c r="Y3173"/>
    </row>
    <row r="3174" spans="6:25" s="5" customFormat="1" x14ac:dyDescent="0.25">
      <c r="F3174" s="3"/>
      <c r="H3174" s="10"/>
      <c r="Y3174"/>
    </row>
    <row r="3175" spans="6:25" s="5" customFormat="1" x14ac:dyDescent="0.25">
      <c r="F3175" s="3"/>
      <c r="H3175" s="10"/>
      <c r="Y3175"/>
    </row>
    <row r="3176" spans="6:25" s="5" customFormat="1" x14ac:dyDescent="0.25">
      <c r="F3176" s="3"/>
      <c r="H3176" s="10"/>
      <c r="Y3176"/>
    </row>
    <row r="3177" spans="6:25" s="5" customFormat="1" x14ac:dyDescent="0.25">
      <c r="F3177" s="3"/>
      <c r="H3177" s="10"/>
      <c r="Y3177"/>
    </row>
    <row r="3178" spans="6:25" s="5" customFormat="1" x14ac:dyDescent="0.25">
      <c r="F3178" s="3"/>
      <c r="H3178" s="10"/>
      <c r="Y3178"/>
    </row>
    <row r="3179" spans="6:25" s="5" customFormat="1" x14ac:dyDescent="0.25">
      <c r="F3179" s="3"/>
      <c r="H3179" s="10"/>
      <c r="Y3179"/>
    </row>
    <row r="3180" spans="6:25" s="5" customFormat="1" x14ac:dyDescent="0.25">
      <c r="F3180" s="3"/>
      <c r="H3180" s="10"/>
      <c r="Y3180"/>
    </row>
    <row r="3181" spans="6:25" s="5" customFormat="1" x14ac:dyDescent="0.25">
      <c r="F3181" s="3"/>
      <c r="H3181" s="10"/>
      <c r="Y3181"/>
    </row>
    <row r="3182" spans="6:25" s="5" customFormat="1" x14ac:dyDescent="0.25">
      <c r="F3182" s="3"/>
      <c r="H3182" s="10"/>
      <c r="Y3182"/>
    </row>
    <row r="3183" spans="6:25" s="5" customFormat="1" x14ac:dyDescent="0.25">
      <c r="F3183" s="3"/>
      <c r="H3183" s="10"/>
      <c r="Y3183"/>
    </row>
    <row r="3184" spans="6:25" s="5" customFormat="1" x14ac:dyDescent="0.25">
      <c r="F3184" s="3"/>
      <c r="H3184" s="10"/>
      <c r="Y3184"/>
    </row>
    <row r="3185" spans="6:25" s="5" customFormat="1" x14ac:dyDescent="0.25">
      <c r="F3185" s="3"/>
      <c r="H3185" s="10"/>
      <c r="Y3185"/>
    </row>
    <row r="3186" spans="6:25" s="5" customFormat="1" x14ac:dyDescent="0.25">
      <c r="F3186" s="3"/>
      <c r="H3186" s="10"/>
      <c r="Y3186"/>
    </row>
    <row r="3187" spans="6:25" s="5" customFormat="1" x14ac:dyDescent="0.25">
      <c r="F3187" s="3"/>
      <c r="H3187" s="10"/>
      <c r="Y3187"/>
    </row>
    <row r="3188" spans="6:25" s="5" customFormat="1" x14ac:dyDescent="0.25">
      <c r="F3188" s="3"/>
      <c r="H3188" s="10"/>
      <c r="Y3188"/>
    </row>
    <row r="3189" spans="6:25" s="5" customFormat="1" x14ac:dyDescent="0.25">
      <c r="F3189" s="3"/>
      <c r="H3189" s="10"/>
      <c r="Y3189"/>
    </row>
    <row r="3190" spans="6:25" s="5" customFormat="1" x14ac:dyDescent="0.25">
      <c r="F3190" s="3"/>
      <c r="H3190" s="10"/>
      <c r="Y3190"/>
    </row>
    <row r="3191" spans="6:25" s="5" customFormat="1" x14ac:dyDescent="0.25">
      <c r="F3191" s="3"/>
      <c r="H3191" s="10"/>
      <c r="Y3191"/>
    </row>
    <row r="3192" spans="6:25" s="5" customFormat="1" x14ac:dyDescent="0.25">
      <c r="F3192" s="3"/>
      <c r="H3192" s="10"/>
      <c r="Y3192"/>
    </row>
    <row r="3193" spans="6:25" s="5" customFormat="1" x14ac:dyDescent="0.25">
      <c r="F3193" s="3"/>
      <c r="H3193" s="10"/>
      <c r="Y3193"/>
    </row>
    <row r="3194" spans="6:25" s="5" customFormat="1" x14ac:dyDescent="0.25">
      <c r="F3194" s="3"/>
      <c r="H3194" s="10"/>
      <c r="Y3194"/>
    </row>
    <row r="3195" spans="6:25" s="5" customFormat="1" x14ac:dyDescent="0.25">
      <c r="F3195" s="3"/>
      <c r="H3195" s="10"/>
      <c r="Y3195"/>
    </row>
    <row r="3196" spans="6:25" s="5" customFormat="1" x14ac:dyDescent="0.25">
      <c r="F3196" s="3"/>
      <c r="H3196" s="10"/>
      <c r="Y3196"/>
    </row>
    <row r="3197" spans="6:25" s="5" customFormat="1" x14ac:dyDescent="0.25">
      <c r="F3197" s="3"/>
      <c r="H3197" s="10"/>
      <c r="Y3197"/>
    </row>
    <row r="3198" spans="6:25" s="5" customFormat="1" x14ac:dyDescent="0.25">
      <c r="F3198" s="3"/>
      <c r="H3198" s="10"/>
      <c r="Y3198"/>
    </row>
    <row r="3199" spans="6:25" s="5" customFormat="1" x14ac:dyDescent="0.25">
      <c r="F3199" s="3"/>
      <c r="H3199" s="10"/>
      <c r="Y3199"/>
    </row>
    <row r="3200" spans="6:25" s="5" customFormat="1" x14ac:dyDescent="0.25">
      <c r="F3200" s="3"/>
      <c r="H3200" s="10"/>
      <c r="Y3200"/>
    </row>
    <row r="3201" spans="6:25" s="5" customFormat="1" x14ac:dyDescent="0.25">
      <c r="F3201" s="3"/>
      <c r="H3201" s="10"/>
      <c r="Y3201"/>
    </row>
    <row r="3202" spans="6:25" s="5" customFormat="1" x14ac:dyDescent="0.25">
      <c r="F3202" s="3"/>
      <c r="H3202" s="10"/>
      <c r="Y3202"/>
    </row>
    <row r="3203" spans="6:25" s="5" customFormat="1" x14ac:dyDescent="0.25">
      <c r="F3203" s="3"/>
      <c r="H3203" s="10"/>
      <c r="Y3203"/>
    </row>
    <row r="3204" spans="6:25" s="5" customFormat="1" x14ac:dyDescent="0.25">
      <c r="F3204" s="3"/>
      <c r="H3204" s="10"/>
      <c r="Y3204"/>
    </row>
    <row r="3205" spans="6:25" s="5" customFormat="1" x14ac:dyDescent="0.25">
      <c r="F3205" s="3"/>
      <c r="H3205" s="10"/>
      <c r="Y3205"/>
    </row>
    <row r="3206" spans="6:25" s="5" customFormat="1" x14ac:dyDescent="0.25">
      <c r="F3206" s="3"/>
      <c r="H3206" s="10"/>
      <c r="Y3206"/>
    </row>
    <row r="3207" spans="6:25" s="5" customFormat="1" x14ac:dyDescent="0.25">
      <c r="F3207" s="3"/>
      <c r="H3207" s="10"/>
      <c r="Y3207"/>
    </row>
    <row r="3208" spans="6:25" s="5" customFormat="1" x14ac:dyDescent="0.25">
      <c r="F3208" s="3"/>
      <c r="H3208" s="10"/>
      <c r="Y3208"/>
    </row>
    <row r="3209" spans="6:25" s="5" customFormat="1" x14ac:dyDescent="0.25">
      <c r="F3209" s="3"/>
      <c r="H3209" s="10"/>
      <c r="Y3209"/>
    </row>
    <row r="3210" spans="6:25" s="5" customFormat="1" x14ac:dyDescent="0.25">
      <c r="F3210" s="3"/>
      <c r="H3210" s="10"/>
      <c r="Y3210"/>
    </row>
    <row r="3211" spans="6:25" s="5" customFormat="1" x14ac:dyDescent="0.25">
      <c r="F3211" s="3"/>
      <c r="H3211" s="10"/>
      <c r="Y3211"/>
    </row>
    <row r="3212" spans="6:25" s="5" customFormat="1" x14ac:dyDescent="0.25">
      <c r="F3212" s="3"/>
      <c r="H3212" s="10"/>
      <c r="Y3212"/>
    </row>
    <row r="3213" spans="6:25" s="5" customFormat="1" x14ac:dyDescent="0.25">
      <c r="F3213" s="3"/>
      <c r="H3213" s="10"/>
      <c r="Y3213"/>
    </row>
    <row r="3214" spans="6:25" s="5" customFormat="1" x14ac:dyDescent="0.25">
      <c r="F3214" s="3"/>
      <c r="H3214" s="10"/>
      <c r="Y3214"/>
    </row>
    <row r="3215" spans="6:25" s="5" customFormat="1" x14ac:dyDescent="0.25">
      <c r="F3215" s="3"/>
      <c r="H3215" s="10"/>
      <c r="Y3215"/>
    </row>
    <row r="3216" spans="6:25" s="5" customFormat="1" x14ac:dyDescent="0.25">
      <c r="F3216" s="3"/>
      <c r="H3216" s="10"/>
      <c r="Y3216"/>
    </row>
    <row r="3217" spans="6:25" s="5" customFormat="1" x14ac:dyDescent="0.25">
      <c r="F3217" s="3"/>
      <c r="H3217" s="10"/>
      <c r="Y3217"/>
    </row>
    <row r="3218" spans="6:25" s="5" customFormat="1" x14ac:dyDescent="0.25">
      <c r="F3218" s="3"/>
      <c r="H3218" s="10"/>
      <c r="Y3218"/>
    </row>
    <row r="3219" spans="6:25" s="5" customFormat="1" x14ac:dyDescent="0.25">
      <c r="F3219" s="3"/>
      <c r="H3219" s="10"/>
      <c r="Y3219"/>
    </row>
    <row r="3220" spans="6:25" s="5" customFormat="1" x14ac:dyDescent="0.25">
      <c r="F3220" s="3"/>
      <c r="H3220" s="10"/>
      <c r="Y3220"/>
    </row>
    <row r="3221" spans="6:25" s="5" customFormat="1" x14ac:dyDescent="0.25">
      <c r="F3221" s="3"/>
      <c r="H3221" s="10"/>
      <c r="Y3221"/>
    </row>
    <row r="3222" spans="6:25" s="5" customFormat="1" x14ac:dyDescent="0.25">
      <c r="F3222" s="3"/>
      <c r="H3222" s="10"/>
      <c r="Y3222"/>
    </row>
    <row r="3223" spans="6:25" s="5" customFormat="1" x14ac:dyDescent="0.25">
      <c r="F3223" s="3"/>
      <c r="H3223" s="10"/>
      <c r="Y3223"/>
    </row>
    <row r="3224" spans="6:25" s="5" customFormat="1" x14ac:dyDescent="0.25">
      <c r="F3224" s="3"/>
      <c r="H3224" s="10"/>
      <c r="Y3224"/>
    </row>
    <row r="3225" spans="6:25" s="5" customFormat="1" x14ac:dyDescent="0.25">
      <c r="F3225" s="3"/>
      <c r="H3225" s="10"/>
      <c r="Y3225"/>
    </row>
    <row r="3226" spans="6:25" s="5" customFormat="1" x14ac:dyDescent="0.25">
      <c r="F3226" s="3"/>
      <c r="H3226" s="10"/>
      <c r="Y3226"/>
    </row>
    <row r="3227" spans="6:25" s="5" customFormat="1" x14ac:dyDescent="0.25">
      <c r="F3227" s="3"/>
      <c r="H3227" s="10"/>
      <c r="Y3227"/>
    </row>
    <row r="3228" spans="6:25" s="5" customFormat="1" x14ac:dyDescent="0.25">
      <c r="F3228" s="3"/>
      <c r="H3228" s="10"/>
      <c r="Y3228"/>
    </row>
    <row r="3229" spans="6:25" s="5" customFormat="1" x14ac:dyDescent="0.25">
      <c r="F3229" s="3"/>
      <c r="H3229" s="10"/>
      <c r="Y3229"/>
    </row>
    <row r="3230" spans="6:25" s="5" customFormat="1" x14ac:dyDescent="0.25">
      <c r="F3230" s="3"/>
      <c r="H3230" s="10"/>
      <c r="Y3230"/>
    </row>
    <row r="3231" spans="6:25" s="5" customFormat="1" x14ac:dyDescent="0.25">
      <c r="F3231" s="3"/>
      <c r="H3231" s="10"/>
      <c r="Y3231"/>
    </row>
    <row r="3232" spans="6:25" s="5" customFormat="1" x14ac:dyDescent="0.25">
      <c r="F3232" s="3"/>
      <c r="H3232" s="10"/>
      <c r="Y3232"/>
    </row>
    <row r="3233" spans="6:25" s="5" customFormat="1" x14ac:dyDescent="0.25">
      <c r="F3233" s="3"/>
      <c r="H3233" s="10"/>
      <c r="Y3233"/>
    </row>
    <row r="3234" spans="6:25" s="5" customFormat="1" x14ac:dyDescent="0.25">
      <c r="F3234" s="3"/>
      <c r="H3234" s="10"/>
      <c r="Y3234"/>
    </row>
    <row r="3235" spans="6:25" s="5" customFormat="1" x14ac:dyDescent="0.25">
      <c r="F3235" s="3"/>
      <c r="H3235" s="10"/>
      <c r="Y3235"/>
    </row>
    <row r="3236" spans="6:25" s="5" customFormat="1" x14ac:dyDescent="0.25">
      <c r="F3236" s="3"/>
      <c r="H3236" s="10"/>
      <c r="Y3236"/>
    </row>
    <row r="3237" spans="6:25" s="5" customFormat="1" x14ac:dyDescent="0.25">
      <c r="F3237" s="3"/>
      <c r="H3237" s="10"/>
      <c r="Y3237"/>
    </row>
    <row r="3238" spans="6:25" s="5" customFormat="1" x14ac:dyDescent="0.25">
      <c r="F3238" s="3"/>
      <c r="H3238" s="10"/>
      <c r="Y3238"/>
    </row>
    <row r="3239" spans="6:25" s="5" customFormat="1" x14ac:dyDescent="0.25">
      <c r="F3239" s="3"/>
      <c r="H3239" s="10"/>
      <c r="Y3239"/>
    </row>
    <row r="3240" spans="6:25" s="5" customFormat="1" x14ac:dyDescent="0.25">
      <c r="F3240" s="3"/>
      <c r="H3240" s="10"/>
      <c r="Y3240"/>
    </row>
    <row r="3241" spans="6:25" s="5" customFormat="1" x14ac:dyDescent="0.25">
      <c r="F3241" s="3"/>
      <c r="H3241" s="10"/>
      <c r="Y3241"/>
    </row>
    <row r="3242" spans="6:25" s="5" customFormat="1" x14ac:dyDescent="0.25">
      <c r="F3242" s="3"/>
      <c r="H3242" s="10"/>
      <c r="Y3242"/>
    </row>
    <row r="3243" spans="6:25" s="5" customFormat="1" x14ac:dyDescent="0.25">
      <c r="F3243" s="3"/>
      <c r="H3243" s="10"/>
      <c r="Y3243"/>
    </row>
    <row r="3244" spans="6:25" s="5" customFormat="1" x14ac:dyDescent="0.25">
      <c r="F3244" s="3"/>
      <c r="H3244" s="10"/>
      <c r="Y3244"/>
    </row>
    <row r="3245" spans="6:25" s="5" customFormat="1" x14ac:dyDescent="0.25">
      <c r="F3245" s="3"/>
      <c r="H3245" s="10"/>
      <c r="Y3245"/>
    </row>
    <row r="3246" spans="6:25" s="5" customFormat="1" x14ac:dyDescent="0.25">
      <c r="F3246" s="3"/>
      <c r="H3246" s="10"/>
      <c r="Y3246"/>
    </row>
    <row r="3247" spans="6:25" s="5" customFormat="1" x14ac:dyDescent="0.25">
      <c r="F3247" s="3"/>
      <c r="H3247" s="10"/>
      <c r="Y3247"/>
    </row>
    <row r="3248" spans="6:25" s="5" customFormat="1" x14ac:dyDescent="0.25">
      <c r="F3248" s="3"/>
      <c r="H3248" s="10"/>
      <c r="Y3248"/>
    </row>
    <row r="3249" spans="6:25" s="5" customFormat="1" x14ac:dyDescent="0.25">
      <c r="F3249" s="3"/>
      <c r="H3249" s="10"/>
      <c r="Y3249"/>
    </row>
    <row r="3250" spans="6:25" s="5" customFormat="1" x14ac:dyDescent="0.25">
      <c r="F3250" s="3"/>
      <c r="H3250" s="10"/>
      <c r="Y3250"/>
    </row>
    <row r="3251" spans="6:25" s="5" customFormat="1" x14ac:dyDescent="0.25">
      <c r="F3251" s="3"/>
      <c r="H3251" s="10"/>
      <c r="Y3251"/>
    </row>
    <row r="3252" spans="6:25" s="5" customFormat="1" x14ac:dyDescent="0.25">
      <c r="F3252" s="3"/>
      <c r="H3252" s="10"/>
      <c r="Y3252"/>
    </row>
    <row r="3253" spans="6:25" s="5" customFormat="1" x14ac:dyDescent="0.25">
      <c r="F3253" s="3"/>
      <c r="H3253" s="10"/>
      <c r="Y3253"/>
    </row>
    <row r="3254" spans="6:25" s="5" customFormat="1" x14ac:dyDescent="0.25">
      <c r="F3254" s="3"/>
      <c r="H3254" s="10"/>
      <c r="Y3254"/>
    </row>
    <row r="3255" spans="6:25" s="5" customFormat="1" x14ac:dyDescent="0.25">
      <c r="F3255" s="3"/>
      <c r="H3255" s="10"/>
      <c r="Y3255"/>
    </row>
    <row r="3256" spans="6:25" s="5" customFormat="1" x14ac:dyDescent="0.25">
      <c r="F3256" s="3"/>
      <c r="H3256" s="10"/>
      <c r="Y3256"/>
    </row>
    <row r="3257" spans="6:25" s="5" customFormat="1" x14ac:dyDescent="0.25">
      <c r="F3257" s="3"/>
      <c r="H3257" s="10"/>
      <c r="Y3257"/>
    </row>
    <row r="3258" spans="6:25" s="5" customFormat="1" x14ac:dyDescent="0.25">
      <c r="F3258" s="3"/>
      <c r="H3258" s="10"/>
      <c r="Y3258"/>
    </row>
    <row r="3259" spans="6:25" s="5" customFormat="1" x14ac:dyDescent="0.25">
      <c r="F3259" s="3"/>
      <c r="H3259" s="10"/>
      <c r="Y3259"/>
    </row>
    <row r="3260" spans="6:25" s="5" customFormat="1" x14ac:dyDescent="0.25">
      <c r="F3260" s="3"/>
      <c r="H3260" s="10"/>
      <c r="Y3260"/>
    </row>
    <row r="3261" spans="6:25" s="5" customFormat="1" x14ac:dyDescent="0.25">
      <c r="F3261" s="3"/>
      <c r="H3261" s="10"/>
      <c r="Y3261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903"/>
  <sheetViews>
    <sheetView zoomScaleNormal="100" workbookViewId="0">
      <pane ySplit="3" topLeftCell="A94" activePane="bottomLeft" state="frozen"/>
      <selection pane="bottomLeft" activeCell="Y89" sqref="Y89"/>
    </sheetView>
  </sheetViews>
  <sheetFormatPr defaultRowHeight="15" x14ac:dyDescent="0.25"/>
  <cols>
    <col min="1" max="1" width="19.5703125" bestFit="1" customWidth="1"/>
    <col min="2" max="2" width="13.140625" customWidth="1"/>
    <col min="3" max="3" width="17.5703125" style="6" customWidth="1"/>
    <col min="4" max="4" width="11.28515625" customWidth="1"/>
    <col min="5" max="5" width="15.7109375" style="6" customWidth="1"/>
    <col min="6" max="6" width="7.85546875" style="2" hidden="1" customWidth="1"/>
    <col min="7" max="7" width="11.140625" hidden="1" customWidth="1"/>
    <col min="8" max="8" width="13.7109375" hidden="1" customWidth="1"/>
    <col min="9" max="9" width="10.140625" hidden="1" customWidth="1"/>
    <col min="10" max="10" width="29.85546875" style="6" bestFit="1" customWidth="1"/>
    <col min="11" max="11" width="24" bestFit="1" customWidth="1"/>
    <col min="12" max="12" width="24.140625" hidden="1" customWidth="1"/>
    <col min="13" max="13" width="12.7109375" hidden="1" customWidth="1"/>
    <col min="14" max="14" width="5.140625" hidden="1" customWidth="1"/>
    <col min="15" max="15" width="9.42578125" hidden="1" customWidth="1"/>
    <col min="16" max="16" width="18.42578125" hidden="1" customWidth="1"/>
    <col min="17" max="17" width="10.7109375" hidden="1" customWidth="1"/>
    <col min="18" max="18" width="9.140625" hidden="1" customWidth="1"/>
    <col min="19" max="19" width="21.7109375" hidden="1" customWidth="1"/>
    <col min="20" max="20" width="13.7109375" hidden="1" customWidth="1"/>
    <col min="21" max="21" width="5.140625" hidden="1" customWidth="1"/>
    <col min="22" max="22" width="10.28515625" hidden="1" customWidth="1"/>
    <col min="23" max="23" width="16" hidden="1" customWidth="1"/>
    <col min="24" max="24" width="10.5703125" hidden="1" customWidth="1"/>
  </cols>
  <sheetData>
    <row r="2" spans="1:25" x14ac:dyDescent="0.25">
      <c r="A2" s="7" t="s">
        <v>1900</v>
      </c>
      <c r="B2" s="5"/>
      <c r="C2" s="5"/>
      <c r="D2" s="5"/>
      <c r="E2" s="5"/>
      <c r="F2" s="3"/>
      <c r="G2" s="5"/>
      <c r="J2" s="5"/>
    </row>
    <row r="3" spans="1:25" s="12" customFormat="1" ht="15" customHeight="1" x14ac:dyDescent="0.25">
      <c r="A3" s="12" t="s">
        <v>24</v>
      </c>
      <c r="B3" s="12" t="s">
        <v>25</v>
      </c>
      <c r="C3" s="12" t="s">
        <v>26</v>
      </c>
      <c r="D3" s="12" t="s">
        <v>27</v>
      </c>
      <c r="E3" s="12" t="s">
        <v>28</v>
      </c>
      <c r="F3" s="13" t="s">
        <v>29</v>
      </c>
      <c r="G3" s="12" t="s">
        <v>10</v>
      </c>
      <c r="H3" s="12" t="s">
        <v>30</v>
      </c>
      <c r="I3" s="12" t="s">
        <v>31</v>
      </c>
      <c r="J3" s="12" t="s">
        <v>32</v>
      </c>
      <c r="K3" s="12" t="s">
        <v>12</v>
      </c>
      <c r="L3" s="12" t="s">
        <v>33</v>
      </c>
      <c r="M3" s="12" t="s">
        <v>34</v>
      </c>
      <c r="N3" s="12" t="s">
        <v>9</v>
      </c>
      <c r="O3" s="12" t="s">
        <v>35</v>
      </c>
      <c r="P3" s="12" t="s">
        <v>36</v>
      </c>
      <c r="Q3" s="12" t="s">
        <v>37</v>
      </c>
      <c r="R3" s="12" t="s">
        <v>38</v>
      </c>
      <c r="S3" s="12" t="s">
        <v>39</v>
      </c>
      <c r="T3" s="12" t="s">
        <v>11</v>
      </c>
      <c r="U3" s="12" t="s">
        <v>123</v>
      </c>
      <c r="V3" s="12" t="s">
        <v>1724</v>
      </c>
      <c r="W3" s="12" t="s">
        <v>1725</v>
      </c>
      <c r="X3" s="12" t="s">
        <v>15</v>
      </c>
    </row>
    <row r="4" spans="1:25" x14ac:dyDescent="0.25">
      <c r="A4" s="4" t="s">
        <v>1049</v>
      </c>
      <c r="B4" s="5"/>
      <c r="C4" s="5"/>
      <c r="D4" s="5"/>
      <c r="E4" s="5"/>
      <c r="F4" s="3"/>
      <c r="G4" s="5"/>
      <c r="H4" s="5"/>
      <c r="I4" s="5"/>
      <c r="J4" s="5"/>
    </row>
    <row r="5" spans="1:25" x14ac:dyDescent="0.25">
      <c r="A5">
        <v>71009</v>
      </c>
      <c r="B5" t="s">
        <v>88</v>
      </c>
      <c r="C5" s="5" t="s">
        <v>52</v>
      </c>
      <c r="D5" s="5" t="s">
        <v>40</v>
      </c>
      <c r="E5" s="5" t="s">
        <v>40</v>
      </c>
      <c r="F5" s="3">
        <v>6.8</v>
      </c>
      <c r="G5" s="5" t="s">
        <v>2</v>
      </c>
      <c r="H5" s="10">
        <f ca="1">TODAY()</f>
        <v>41425</v>
      </c>
      <c r="I5" s="5" t="s">
        <v>1753</v>
      </c>
      <c r="J5" s="5" t="s">
        <v>1906</v>
      </c>
      <c r="K5" t="str">
        <f>CONCATENATE("3RE ",A5," ",B5,"/D/",D5)</f>
        <v>3RE 71009 P6S01/D/X3J51</v>
      </c>
      <c r="N5" t="s">
        <v>1</v>
      </c>
      <c r="O5" t="s">
        <v>23</v>
      </c>
      <c r="S5" t="s">
        <v>1000</v>
      </c>
      <c r="T5" t="str">
        <f>CONCATENATE("CABLERE",A5)</f>
        <v>CABLERE71009</v>
      </c>
      <c r="V5">
        <v>3241</v>
      </c>
      <c r="W5">
        <v>913</v>
      </c>
      <c r="X5">
        <v>15</v>
      </c>
    </row>
    <row r="6" spans="1:25" x14ac:dyDescent="0.25">
      <c r="A6">
        <v>71010</v>
      </c>
      <c r="B6" t="s">
        <v>88</v>
      </c>
      <c r="C6" s="5" t="s">
        <v>52</v>
      </c>
      <c r="D6" s="5" t="s">
        <v>40</v>
      </c>
      <c r="E6" s="5" t="s">
        <v>40</v>
      </c>
      <c r="F6" s="3">
        <v>9.6</v>
      </c>
      <c r="G6" s="5" t="s">
        <v>2</v>
      </c>
      <c r="H6" s="10">
        <f ca="1">TODAY()</f>
        <v>41425</v>
      </c>
      <c r="I6" s="5" t="s">
        <v>1753</v>
      </c>
      <c r="J6" s="5" t="s">
        <v>1907</v>
      </c>
      <c r="K6" t="str">
        <f>CONCATENATE("3RE ",A6," ",B6,"/D/",D6)</f>
        <v>3RE 71010 P6S01/D/X3J51</v>
      </c>
      <c r="N6" t="s">
        <v>1</v>
      </c>
      <c r="O6" t="s">
        <v>23</v>
      </c>
      <c r="S6" t="s">
        <v>1000</v>
      </c>
      <c r="T6" t="str">
        <f t="shared" ref="T6:T18" si="0">CONCATENATE("CABLERE",A6)</f>
        <v>CABLERE71010</v>
      </c>
      <c r="V6">
        <v>3241</v>
      </c>
      <c r="W6">
        <v>913</v>
      </c>
      <c r="X6">
        <v>15</v>
      </c>
    </row>
    <row r="7" spans="1:25" x14ac:dyDescent="0.25">
      <c r="A7" s="4" t="s">
        <v>1050</v>
      </c>
      <c r="B7" s="5"/>
      <c r="C7" s="5"/>
      <c r="D7" s="5"/>
      <c r="E7" s="5"/>
      <c r="F7" s="3"/>
      <c r="G7" s="5"/>
      <c r="H7" s="5"/>
      <c r="I7" s="5"/>
      <c r="J7" s="5"/>
      <c r="K7" s="5"/>
    </row>
    <row r="8" spans="1:25" x14ac:dyDescent="0.25">
      <c r="A8">
        <v>71011</v>
      </c>
      <c r="B8" t="s">
        <v>89</v>
      </c>
      <c r="C8" s="5" t="s">
        <v>53</v>
      </c>
      <c r="D8" s="5" t="s">
        <v>40</v>
      </c>
      <c r="E8" s="5" t="s">
        <v>40</v>
      </c>
      <c r="F8" s="3">
        <v>8.1999999999999993</v>
      </c>
      <c r="G8" s="5" t="s">
        <v>2</v>
      </c>
      <c r="H8" s="10">
        <f ca="1">TODAY()</f>
        <v>41425</v>
      </c>
      <c r="I8" s="5" t="s">
        <v>1753</v>
      </c>
      <c r="J8" s="5" t="s">
        <v>1908</v>
      </c>
      <c r="K8" t="str">
        <f>CONCATENATE("3RE ",A8," ",B8,"/D/",D8)</f>
        <v>3RE 71011 P6S02/D/X3J51</v>
      </c>
      <c r="N8" t="s">
        <v>1</v>
      </c>
      <c r="O8" t="s">
        <v>23</v>
      </c>
      <c r="S8" t="s">
        <v>1000</v>
      </c>
      <c r="T8" t="str">
        <f t="shared" si="0"/>
        <v>CABLERE71011</v>
      </c>
      <c r="V8">
        <f>V5+1</f>
        <v>3242</v>
      </c>
      <c r="W8">
        <v>913</v>
      </c>
      <c r="X8">
        <v>15</v>
      </c>
    </row>
    <row r="9" spans="1:25" x14ac:dyDescent="0.25">
      <c r="A9">
        <v>71012</v>
      </c>
      <c r="B9" t="s">
        <v>89</v>
      </c>
      <c r="C9" s="5" t="s">
        <v>53</v>
      </c>
      <c r="D9" s="5" t="s">
        <v>40</v>
      </c>
      <c r="E9" s="5" t="s">
        <v>40</v>
      </c>
      <c r="F9" s="3">
        <v>11</v>
      </c>
      <c r="G9" s="5" t="s">
        <v>2</v>
      </c>
      <c r="H9" s="10">
        <f ca="1">TODAY()</f>
        <v>41425</v>
      </c>
      <c r="I9" s="5" t="s">
        <v>1753</v>
      </c>
      <c r="J9" s="5" t="s">
        <v>1909</v>
      </c>
      <c r="K9" t="str">
        <f>CONCATENATE("3RE ",A9," ",B9,"/D/",D9)</f>
        <v>3RE 71012 P6S02/D/X3J51</v>
      </c>
      <c r="N9" t="s">
        <v>1</v>
      </c>
      <c r="O9" t="s">
        <v>23</v>
      </c>
      <c r="S9" t="s">
        <v>1000</v>
      </c>
      <c r="T9" t="str">
        <f t="shared" si="0"/>
        <v>CABLERE71012</v>
      </c>
      <c r="V9">
        <f>V6+1</f>
        <v>3242</v>
      </c>
      <c r="W9">
        <v>913</v>
      </c>
      <c r="X9">
        <v>15</v>
      </c>
    </row>
    <row r="10" spans="1:25" x14ac:dyDescent="0.25">
      <c r="A10" s="4" t="s">
        <v>1051</v>
      </c>
      <c r="B10" s="5"/>
      <c r="C10" s="5"/>
      <c r="D10" s="5"/>
      <c r="E10" s="5"/>
      <c r="G10" s="5"/>
      <c r="H10" s="5"/>
      <c r="I10" s="5"/>
      <c r="J10" s="5"/>
      <c r="K10" s="5"/>
    </row>
    <row r="11" spans="1:25" x14ac:dyDescent="0.25">
      <c r="A11">
        <v>71013</v>
      </c>
      <c r="B11" t="s">
        <v>90</v>
      </c>
      <c r="C11" t="s">
        <v>54</v>
      </c>
      <c r="D11" s="15" t="s">
        <v>41</v>
      </c>
      <c r="E11" t="s">
        <v>41</v>
      </c>
      <c r="F11" s="2">
        <v>7.7</v>
      </c>
      <c r="G11" t="s">
        <v>2</v>
      </c>
      <c r="H11" s="9">
        <f ca="1">TODAY()</f>
        <v>41425</v>
      </c>
      <c r="I11" t="s">
        <v>1753</v>
      </c>
      <c r="J11" s="15" t="s">
        <v>1910</v>
      </c>
      <c r="K11" s="15" t="str">
        <f>CONCATENATE("3RE ",A11," ",B11,"/D/",D11)</f>
        <v>3RE 71013 P6S03/D/X4J51</v>
      </c>
      <c r="N11" t="s">
        <v>1</v>
      </c>
      <c r="O11" t="s">
        <v>23</v>
      </c>
      <c r="S11" t="s">
        <v>1000</v>
      </c>
      <c r="T11" t="str">
        <f t="shared" si="0"/>
        <v>CABLERE71013</v>
      </c>
      <c r="V11">
        <f>V8+1</f>
        <v>3243</v>
      </c>
      <c r="W11">
        <v>913</v>
      </c>
      <c r="X11">
        <v>15</v>
      </c>
    </row>
    <row r="12" spans="1:25" x14ac:dyDescent="0.25">
      <c r="A12">
        <v>71014</v>
      </c>
      <c r="B12" t="s">
        <v>90</v>
      </c>
      <c r="C12" t="s">
        <v>54</v>
      </c>
      <c r="D12" s="15" t="s">
        <v>41</v>
      </c>
      <c r="E12" t="s">
        <v>41</v>
      </c>
      <c r="F12" s="2">
        <v>9.5</v>
      </c>
      <c r="G12" t="s">
        <v>2</v>
      </c>
      <c r="H12" s="9">
        <f ca="1">TODAY()</f>
        <v>41425</v>
      </c>
      <c r="I12" t="s">
        <v>1753</v>
      </c>
      <c r="J12" s="15" t="s">
        <v>1911</v>
      </c>
      <c r="K12" s="15" t="str">
        <f>CONCATENATE("3RE ",A12," ",B12,"/D/",D12)</f>
        <v>3RE 71014 P6S03/D/X4J51</v>
      </c>
      <c r="N12" t="s">
        <v>1</v>
      </c>
      <c r="O12" t="s">
        <v>23</v>
      </c>
      <c r="S12" t="s">
        <v>1000</v>
      </c>
      <c r="T12" t="str">
        <f t="shared" si="0"/>
        <v>CABLERE71014</v>
      </c>
      <c r="V12">
        <f>V9+1</f>
        <v>3243</v>
      </c>
      <c r="W12">
        <v>913</v>
      </c>
      <c r="X12">
        <v>15</v>
      </c>
      <c r="Y12" t="s">
        <v>3062</v>
      </c>
    </row>
    <row r="13" spans="1:25" x14ac:dyDescent="0.25">
      <c r="A13" s="4" t="s">
        <v>1052</v>
      </c>
      <c r="B13" s="5"/>
      <c r="C13"/>
      <c r="E13"/>
      <c r="G13" s="5"/>
      <c r="H13" s="5"/>
      <c r="I13" s="5"/>
      <c r="J13" s="15"/>
      <c r="K13" s="15"/>
    </row>
    <row r="14" spans="1:25" x14ac:dyDescent="0.25">
      <c r="A14">
        <v>71015</v>
      </c>
      <c r="B14" t="s">
        <v>91</v>
      </c>
      <c r="C14" t="s">
        <v>55</v>
      </c>
      <c r="D14" s="15" t="s">
        <v>41</v>
      </c>
      <c r="E14" t="s">
        <v>41</v>
      </c>
      <c r="F14" s="2">
        <v>6.4</v>
      </c>
      <c r="G14" t="s">
        <v>2</v>
      </c>
      <c r="H14" s="9">
        <f ca="1">TODAY()</f>
        <v>41425</v>
      </c>
      <c r="I14" t="s">
        <v>1753</v>
      </c>
      <c r="J14" s="15" t="s">
        <v>1912</v>
      </c>
      <c r="K14" s="15" t="str">
        <f>CONCATENATE("3RE ",A14," ",B14,"/D/",D14)</f>
        <v>3RE 71015 P6S04/D/X4J51</v>
      </c>
      <c r="N14" t="s">
        <v>1</v>
      </c>
      <c r="O14" t="s">
        <v>23</v>
      </c>
      <c r="S14" t="s">
        <v>1000</v>
      </c>
      <c r="T14" t="str">
        <f t="shared" si="0"/>
        <v>CABLERE71015</v>
      </c>
      <c r="V14">
        <f>V11+1</f>
        <v>3244</v>
      </c>
      <c r="W14">
        <v>913</v>
      </c>
      <c r="X14">
        <v>15</v>
      </c>
    </row>
    <row r="15" spans="1:25" x14ac:dyDescent="0.25">
      <c r="A15">
        <v>71016</v>
      </c>
      <c r="B15" t="s">
        <v>91</v>
      </c>
      <c r="C15" t="s">
        <v>55</v>
      </c>
      <c r="D15" s="15" t="s">
        <v>41</v>
      </c>
      <c r="E15" t="s">
        <v>41</v>
      </c>
      <c r="F15" s="2">
        <v>8.1999999999999993</v>
      </c>
      <c r="G15" t="s">
        <v>2</v>
      </c>
      <c r="H15" s="9">
        <f ca="1">TODAY()</f>
        <v>41425</v>
      </c>
      <c r="I15" t="s">
        <v>1753</v>
      </c>
      <c r="J15" s="15" t="s">
        <v>1913</v>
      </c>
      <c r="K15" s="15" t="str">
        <f>CONCATENATE("3RE ",A15," ",B15,"/D/",D15)</f>
        <v>3RE 71016 P6S04/D/X4J51</v>
      </c>
      <c r="N15" t="s">
        <v>1</v>
      </c>
      <c r="O15" t="s">
        <v>23</v>
      </c>
      <c r="S15" t="s">
        <v>1000</v>
      </c>
      <c r="T15" t="str">
        <f t="shared" si="0"/>
        <v>CABLERE71016</v>
      </c>
      <c r="V15">
        <f>V12+1</f>
        <v>3244</v>
      </c>
      <c r="W15">
        <v>913</v>
      </c>
      <c r="X15">
        <v>15</v>
      </c>
      <c r="Y15" t="s">
        <v>3062</v>
      </c>
    </row>
    <row r="16" spans="1:25" x14ac:dyDescent="0.25">
      <c r="A16" s="4" t="s">
        <v>1053</v>
      </c>
      <c r="B16" s="5"/>
      <c r="C16" s="5"/>
      <c r="D16" s="5"/>
      <c r="E16" s="5"/>
      <c r="G16" s="5"/>
      <c r="H16" s="5"/>
      <c r="I16" s="5"/>
      <c r="J16" s="5"/>
    </row>
    <row r="17" spans="1:25" x14ac:dyDescent="0.25">
      <c r="A17">
        <f>A15+1</f>
        <v>71017</v>
      </c>
      <c r="B17" t="s">
        <v>92</v>
      </c>
      <c r="C17" s="5" t="s">
        <v>56</v>
      </c>
      <c r="D17" s="5" t="s">
        <v>41</v>
      </c>
      <c r="E17" s="5" t="s">
        <v>41</v>
      </c>
      <c r="F17" s="3">
        <v>6.1</v>
      </c>
      <c r="G17" s="5" t="s">
        <v>2</v>
      </c>
      <c r="H17" s="10">
        <f ca="1">TODAY()</f>
        <v>41425</v>
      </c>
      <c r="I17" s="5" t="s">
        <v>1753</v>
      </c>
      <c r="J17" s="5" t="s">
        <v>1914</v>
      </c>
      <c r="K17" t="str">
        <f>CONCATENATE("3RE ",A17," ",B17,"/D/",D17)</f>
        <v>3RE 71017 P6S05/D/X4J51</v>
      </c>
      <c r="N17" t="s">
        <v>1</v>
      </c>
      <c r="O17" t="s">
        <v>23</v>
      </c>
      <c r="S17" t="s">
        <v>1000</v>
      </c>
      <c r="T17" t="str">
        <f t="shared" si="0"/>
        <v>CABLERE71017</v>
      </c>
      <c r="V17">
        <f>V14+1</f>
        <v>3245</v>
      </c>
      <c r="W17">
        <v>914</v>
      </c>
      <c r="X17">
        <v>15</v>
      </c>
    </row>
    <row r="18" spans="1:25" x14ac:dyDescent="0.25">
      <c r="A18">
        <f>A15+2</f>
        <v>71018</v>
      </c>
      <c r="B18" t="s">
        <v>92</v>
      </c>
      <c r="C18" s="5" t="s">
        <v>56</v>
      </c>
      <c r="D18" s="5" t="s">
        <v>41</v>
      </c>
      <c r="E18" s="5" t="s">
        <v>41</v>
      </c>
      <c r="F18" s="3">
        <v>8.9</v>
      </c>
      <c r="G18" s="5" t="s">
        <v>2</v>
      </c>
      <c r="H18" s="10">
        <f ca="1">TODAY()</f>
        <v>41425</v>
      </c>
      <c r="I18" s="5" t="s">
        <v>1753</v>
      </c>
      <c r="J18" s="5" t="s">
        <v>1915</v>
      </c>
      <c r="K18" t="str">
        <f>CONCATENATE("3RE ",A18," ",B18,"/D/",D18)</f>
        <v>3RE 71018 P6S05/D/X4J51</v>
      </c>
      <c r="N18" t="s">
        <v>1</v>
      </c>
      <c r="O18" t="s">
        <v>23</v>
      </c>
      <c r="S18" t="s">
        <v>1000</v>
      </c>
      <c r="T18" t="str">
        <f t="shared" si="0"/>
        <v>CABLERE71018</v>
      </c>
      <c r="V18">
        <f>V15+1</f>
        <v>3245</v>
      </c>
      <c r="W18">
        <v>914</v>
      </c>
      <c r="X18">
        <v>15</v>
      </c>
    </row>
    <row r="19" spans="1:25" x14ac:dyDescent="0.25">
      <c r="A19" s="4" t="s">
        <v>1054</v>
      </c>
      <c r="B19" s="5"/>
      <c r="C19" s="5"/>
      <c r="D19" s="5"/>
      <c r="E19" s="5"/>
      <c r="F19" s="3"/>
      <c r="G19" s="5"/>
      <c r="H19" s="5"/>
      <c r="I19" s="5"/>
      <c r="J19" s="5"/>
    </row>
    <row r="20" spans="1:25" x14ac:dyDescent="0.25">
      <c r="A20">
        <f>A18+1</f>
        <v>71019</v>
      </c>
      <c r="B20" t="s">
        <v>93</v>
      </c>
      <c r="C20" s="5" t="s">
        <v>57</v>
      </c>
      <c r="D20" s="5" t="s">
        <v>41</v>
      </c>
      <c r="E20" s="5" t="s">
        <v>41</v>
      </c>
      <c r="F20" s="3">
        <v>7.5</v>
      </c>
      <c r="G20" s="5" t="s">
        <v>2</v>
      </c>
      <c r="H20" s="10">
        <f ca="1">TODAY()</f>
        <v>41425</v>
      </c>
      <c r="I20" s="5" t="s">
        <v>1753</v>
      </c>
      <c r="J20" s="5" t="s">
        <v>1916</v>
      </c>
      <c r="K20" t="str">
        <f>CONCATENATE("3RE ",A20," ",B20,"/D/",D20)</f>
        <v>3RE 71019 P6S06/D/X4J51</v>
      </c>
      <c r="N20" t="s">
        <v>1</v>
      </c>
      <c r="O20" t="s">
        <v>23</v>
      </c>
      <c r="S20" t="s">
        <v>1000</v>
      </c>
      <c r="T20" t="str">
        <f t="shared" ref="T20:T33" si="1">CONCATENATE("CABLERE",A20)</f>
        <v>CABLERE71019</v>
      </c>
      <c r="V20">
        <f>V17+1</f>
        <v>3246</v>
      </c>
      <c r="W20">
        <v>914</v>
      </c>
      <c r="X20">
        <v>15</v>
      </c>
    </row>
    <row r="21" spans="1:25" x14ac:dyDescent="0.25">
      <c r="A21">
        <f>A18+2</f>
        <v>71020</v>
      </c>
      <c r="B21" t="s">
        <v>93</v>
      </c>
      <c r="C21" s="5" t="s">
        <v>57</v>
      </c>
      <c r="D21" s="5" t="s">
        <v>41</v>
      </c>
      <c r="E21" s="5" t="s">
        <v>41</v>
      </c>
      <c r="F21" s="3">
        <v>10.3</v>
      </c>
      <c r="G21" s="5" t="s">
        <v>2</v>
      </c>
      <c r="H21" s="10">
        <f ca="1">TODAY()</f>
        <v>41425</v>
      </c>
      <c r="I21" s="5" t="s">
        <v>1753</v>
      </c>
      <c r="J21" s="5" t="s">
        <v>1917</v>
      </c>
      <c r="K21" t="str">
        <f>CONCATENATE("3RE ",A21," ",B21,"/D/",D21)</f>
        <v>3RE 71020 P6S06/D/X4J51</v>
      </c>
      <c r="N21" t="s">
        <v>1</v>
      </c>
      <c r="O21" t="s">
        <v>23</v>
      </c>
      <c r="S21" t="s">
        <v>1000</v>
      </c>
      <c r="T21" t="str">
        <f t="shared" si="1"/>
        <v>CABLERE71020</v>
      </c>
      <c r="V21">
        <f>V18+1</f>
        <v>3246</v>
      </c>
      <c r="W21">
        <v>914</v>
      </c>
      <c r="X21">
        <v>15</v>
      </c>
    </row>
    <row r="22" spans="1:25" x14ac:dyDescent="0.25">
      <c r="A22" s="4" t="s">
        <v>1055</v>
      </c>
      <c r="B22" s="5"/>
      <c r="C22" s="5"/>
      <c r="D22" s="5"/>
      <c r="E22" s="5"/>
      <c r="G22" s="5"/>
      <c r="H22" s="5"/>
      <c r="I22" s="5"/>
      <c r="J22" s="5"/>
    </row>
    <row r="23" spans="1:25" x14ac:dyDescent="0.25">
      <c r="A23">
        <f>A21+1</f>
        <v>71021</v>
      </c>
      <c r="B23" s="15" t="s">
        <v>3061</v>
      </c>
      <c r="C23" s="5" t="s">
        <v>58</v>
      </c>
      <c r="D23" s="5" t="s">
        <v>41</v>
      </c>
      <c r="E23" s="5" t="s">
        <v>41</v>
      </c>
      <c r="F23" s="2">
        <v>8.6</v>
      </c>
      <c r="G23" t="s">
        <v>2</v>
      </c>
      <c r="H23" s="9">
        <f ca="1">TODAY()</f>
        <v>41425</v>
      </c>
      <c r="I23" t="s">
        <v>1753</v>
      </c>
      <c r="J23" s="15" t="s">
        <v>1918</v>
      </c>
      <c r="K23" s="16" t="str">
        <f>CONCATENATE("3RE ",A23," ",B23,"/D/",D23)</f>
        <v>3RE 71021 P6S07/D/X4J51</v>
      </c>
      <c r="N23" t="s">
        <v>1</v>
      </c>
      <c r="O23" t="s">
        <v>23</v>
      </c>
      <c r="S23" t="s">
        <v>1000</v>
      </c>
      <c r="T23" t="str">
        <f t="shared" si="1"/>
        <v>CABLERE71021</v>
      </c>
      <c r="V23">
        <f>V20+1</f>
        <v>3247</v>
      </c>
      <c r="W23">
        <v>914</v>
      </c>
      <c r="X23">
        <v>15</v>
      </c>
    </row>
    <row r="24" spans="1:25" x14ac:dyDescent="0.25">
      <c r="A24">
        <f>A21+2</f>
        <v>71022</v>
      </c>
      <c r="B24" s="15" t="s">
        <v>3061</v>
      </c>
      <c r="C24" s="5" t="s">
        <v>58</v>
      </c>
      <c r="D24" s="5" t="s">
        <v>41</v>
      </c>
      <c r="E24" s="5" t="s">
        <v>41</v>
      </c>
      <c r="F24" s="2">
        <v>11.4</v>
      </c>
      <c r="G24" t="s">
        <v>2</v>
      </c>
      <c r="H24" s="9">
        <f ca="1">TODAY()</f>
        <v>41425</v>
      </c>
      <c r="I24" t="s">
        <v>1753</v>
      </c>
      <c r="J24" s="15" t="s">
        <v>1919</v>
      </c>
      <c r="K24" s="16" t="str">
        <f>CONCATENATE("3RE ",A24," ",B24,"/D/",D24)</f>
        <v>3RE 71022 P6S07/D/X4J51</v>
      </c>
      <c r="N24" t="s">
        <v>1</v>
      </c>
      <c r="O24" t="s">
        <v>23</v>
      </c>
      <c r="S24" t="s">
        <v>1000</v>
      </c>
      <c r="T24" t="str">
        <f t="shared" si="1"/>
        <v>CABLERE71022</v>
      </c>
      <c r="V24">
        <f>V21+1</f>
        <v>3247</v>
      </c>
      <c r="W24">
        <v>914</v>
      </c>
      <c r="X24">
        <v>15</v>
      </c>
      <c r="Y24" t="s">
        <v>3062</v>
      </c>
    </row>
    <row r="25" spans="1:25" x14ac:dyDescent="0.25">
      <c r="A25" s="4" t="s">
        <v>1056</v>
      </c>
      <c r="B25" s="5"/>
      <c r="C25" s="5"/>
      <c r="D25" s="5"/>
      <c r="E25" s="5"/>
      <c r="G25" s="5"/>
      <c r="H25" s="5"/>
      <c r="I25" s="5"/>
      <c r="J25" s="5"/>
    </row>
    <row r="26" spans="1:25" x14ac:dyDescent="0.25">
      <c r="A26">
        <f>A24+1</f>
        <v>71023</v>
      </c>
      <c r="B26" t="s">
        <v>94</v>
      </c>
      <c r="C26" s="5" t="s">
        <v>59</v>
      </c>
      <c r="D26" s="5" t="s">
        <v>41</v>
      </c>
      <c r="E26" s="5" t="s">
        <v>41</v>
      </c>
      <c r="F26" s="3">
        <v>10.1</v>
      </c>
      <c r="G26" s="5" t="s">
        <v>2</v>
      </c>
      <c r="H26" s="10">
        <f ca="1">TODAY()</f>
        <v>41425</v>
      </c>
      <c r="I26" s="5" t="s">
        <v>1753</v>
      </c>
      <c r="J26" s="5" t="s">
        <v>1920</v>
      </c>
      <c r="K26" t="str">
        <f>CONCATENATE("3RE ",A26," ",B26,"/D/",D26)</f>
        <v>3RE 71023 P6S08/D/X4J51</v>
      </c>
      <c r="N26" t="s">
        <v>1</v>
      </c>
      <c r="O26" t="s">
        <v>23</v>
      </c>
      <c r="S26" t="s">
        <v>1000</v>
      </c>
      <c r="T26" t="str">
        <f t="shared" si="1"/>
        <v>CABLERE71023</v>
      </c>
      <c r="V26">
        <f>V23+1</f>
        <v>3248</v>
      </c>
      <c r="W26">
        <v>914</v>
      </c>
      <c r="X26">
        <v>15</v>
      </c>
    </row>
    <row r="27" spans="1:25" x14ac:dyDescent="0.25">
      <c r="A27">
        <f>A24+2</f>
        <v>71024</v>
      </c>
      <c r="B27" t="s">
        <v>94</v>
      </c>
      <c r="C27" s="5" t="s">
        <v>59</v>
      </c>
      <c r="D27" s="5" t="s">
        <v>41</v>
      </c>
      <c r="E27" s="5" t="s">
        <v>41</v>
      </c>
      <c r="F27" s="3">
        <v>12.8</v>
      </c>
      <c r="G27" s="5" t="s">
        <v>2</v>
      </c>
      <c r="H27" s="10">
        <f ca="1">TODAY()</f>
        <v>41425</v>
      </c>
      <c r="I27" s="5" t="s">
        <v>1753</v>
      </c>
      <c r="J27" s="5" t="s">
        <v>1921</v>
      </c>
      <c r="K27" t="str">
        <f>CONCATENATE("3RE ",A27," ",B27,"/D/",D27)</f>
        <v>3RE 71024 P6S08/D/X4J51</v>
      </c>
      <c r="N27" t="s">
        <v>1</v>
      </c>
      <c r="O27" t="s">
        <v>23</v>
      </c>
      <c r="S27" t="s">
        <v>1000</v>
      </c>
      <c r="T27" t="str">
        <f t="shared" si="1"/>
        <v>CABLERE71024</v>
      </c>
      <c r="V27">
        <f>V24+1</f>
        <v>3248</v>
      </c>
      <c r="W27">
        <v>914</v>
      </c>
      <c r="X27">
        <v>15</v>
      </c>
    </row>
    <row r="28" spans="1:25" x14ac:dyDescent="0.25">
      <c r="A28" s="4" t="s">
        <v>1057</v>
      </c>
      <c r="B28" s="5"/>
      <c r="C28" s="5"/>
      <c r="D28" s="5"/>
      <c r="E28" s="5"/>
      <c r="G28" s="5"/>
      <c r="H28" s="5"/>
      <c r="I28" s="5"/>
      <c r="J28" s="5"/>
    </row>
    <row r="29" spans="1:25" x14ac:dyDescent="0.25">
      <c r="A29">
        <f>A27+1</f>
        <v>71025</v>
      </c>
      <c r="B29" t="s">
        <v>95</v>
      </c>
      <c r="C29" t="s">
        <v>60</v>
      </c>
      <c r="D29" s="15" t="s">
        <v>42</v>
      </c>
      <c r="E29" t="s">
        <v>42</v>
      </c>
      <c r="F29" s="2">
        <v>14.9</v>
      </c>
      <c r="G29" t="s">
        <v>2</v>
      </c>
      <c r="H29" s="9">
        <f ca="1">TODAY()</f>
        <v>41425</v>
      </c>
      <c r="I29" t="s">
        <v>1753</v>
      </c>
      <c r="J29" s="15" t="s">
        <v>1922</v>
      </c>
      <c r="K29" s="15" t="str">
        <f>CONCATENATE("3RE ",A29," ",B29,"/D/",D29)</f>
        <v>3RE 71025 P6S09/D/X4A51</v>
      </c>
      <c r="N29" t="s">
        <v>1</v>
      </c>
      <c r="O29" t="s">
        <v>23</v>
      </c>
      <c r="S29" t="s">
        <v>1000</v>
      </c>
      <c r="T29" t="str">
        <f t="shared" si="1"/>
        <v>CABLERE71025</v>
      </c>
      <c r="V29">
        <f>V26+1</f>
        <v>3249</v>
      </c>
      <c r="W29">
        <v>914</v>
      </c>
      <c r="X29">
        <v>15</v>
      </c>
    </row>
    <row r="30" spans="1:25" x14ac:dyDescent="0.25">
      <c r="A30">
        <f>A27+2</f>
        <v>71026</v>
      </c>
      <c r="B30" t="s">
        <v>95</v>
      </c>
      <c r="C30" t="s">
        <v>60</v>
      </c>
      <c r="D30" s="15" t="s">
        <v>42</v>
      </c>
      <c r="E30" t="s">
        <v>42</v>
      </c>
      <c r="F30" s="2">
        <v>16.600000000000001</v>
      </c>
      <c r="G30" t="s">
        <v>2</v>
      </c>
      <c r="H30" s="9">
        <f ca="1">TODAY()</f>
        <v>41425</v>
      </c>
      <c r="I30" t="s">
        <v>1753</v>
      </c>
      <c r="J30" s="15" t="s">
        <v>1923</v>
      </c>
      <c r="K30" s="15" t="str">
        <f>CONCATENATE("3RE ",A30," ",B30,"/D/",D30)</f>
        <v>3RE 71026 P6S09/D/X4A51</v>
      </c>
      <c r="N30" t="s">
        <v>1</v>
      </c>
      <c r="O30" t="s">
        <v>23</v>
      </c>
      <c r="S30" t="s">
        <v>1000</v>
      </c>
      <c r="T30" t="str">
        <f t="shared" si="1"/>
        <v>CABLERE71026</v>
      </c>
      <c r="V30">
        <f>V27+1</f>
        <v>3249</v>
      </c>
      <c r="W30">
        <v>914</v>
      </c>
      <c r="X30">
        <v>15</v>
      </c>
      <c r="Y30" t="s">
        <v>3062</v>
      </c>
    </row>
    <row r="31" spans="1:25" x14ac:dyDescent="0.25">
      <c r="A31" s="4" t="s">
        <v>1058</v>
      </c>
      <c r="B31" s="5"/>
      <c r="C31"/>
      <c r="E31"/>
      <c r="G31" s="5"/>
      <c r="H31" s="5"/>
      <c r="I31" s="5"/>
      <c r="J31" s="15"/>
      <c r="K31" s="15"/>
    </row>
    <row r="32" spans="1:25" x14ac:dyDescent="0.25">
      <c r="A32">
        <f>A30+1</f>
        <v>71027</v>
      </c>
      <c r="B32" t="s">
        <v>96</v>
      </c>
      <c r="C32" t="s">
        <v>61</v>
      </c>
      <c r="D32" s="15" t="s">
        <v>42</v>
      </c>
      <c r="E32" t="s">
        <v>42</v>
      </c>
      <c r="F32" s="2">
        <v>13.5</v>
      </c>
      <c r="G32" t="s">
        <v>2</v>
      </c>
      <c r="H32" s="9">
        <f ca="1">TODAY()</f>
        <v>41425</v>
      </c>
      <c r="I32" t="s">
        <v>1753</v>
      </c>
      <c r="J32" s="15" t="s">
        <v>1924</v>
      </c>
      <c r="K32" s="15" t="str">
        <f>CONCATENATE("3RE ",A32," ",B32,"/D/",D32)</f>
        <v>3RE 71027 P6S10/D/X4A51</v>
      </c>
      <c r="N32" t="s">
        <v>1</v>
      </c>
      <c r="O32" t="s">
        <v>23</v>
      </c>
      <c r="S32" t="s">
        <v>1000</v>
      </c>
      <c r="T32" t="str">
        <f t="shared" si="1"/>
        <v>CABLERE71027</v>
      </c>
      <c r="V32">
        <f>V29+1</f>
        <v>3250</v>
      </c>
      <c r="W32">
        <v>914</v>
      </c>
      <c r="X32">
        <v>15</v>
      </c>
    </row>
    <row r="33" spans="1:25" x14ac:dyDescent="0.25">
      <c r="A33">
        <f>A30+2</f>
        <v>71028</v>
      </c>
      <c r="B33" t="s">
        <v>96</v>
      </c>
      <c r="C33" t="s">
        <v>61</v>
      </c>
      <c r="D33" s="15" t="s">
        <v>42</v>
      </c>
      <c r="E33" t="s">
        <v>42</v>
      </c>
      <c r="F33" s="2">
        <v>15.3</v>
      </c>
      <c r="G33" t="s">
        <v>2</v>
      </c>
      <c r="H33" s="9">
        <f ca="1">TODAY()</f>
        <v>41425</v>
      </c>
      <c r="I33" t="s">
        <v>1753</v>
      </c>
      <c r="J33" s="15" t="s">
        <v>1925</v>
      </c>
      <c r="K33" s="15" t="str">
        <f>CONCATENATE("3RE ",A33," ",B33,"/D/",D33)</f>
        <v>3RE 71028 P6S10/D/X4A51</v>
      </c>
      <c r="N33" t="s">
        <v>1</v>
      </c>
      <c r="O33" t="s">
        <v>23</v>
      </c>
      <c r="S33" t="s">
        <v>1000</v>
      </c>
      <c r="T33" t="str">
        <f t="shared" si="1"/>
        <v>CABLERE71028</v>
      </c>
      <c r="V33">
        <f>V30+1</f>
        <v>3250</v>
      </c>
      <c r="W33">
        <v>914</v>
      </c>
      <c r="X33">
        <v>15</v>
      </c>
      <c r="Y33" t="s">
        <v>3062</v>
      </c>
    </row>
    <row r="34" spans="1:25" x14ac:dyDescent="0.25">
      <c r="A34" s="4" t="s">
        <v>1059</v>
      </c>
      <c r="B34" s="5"/>
      <c r="C34" s="5"/>
      <c r="D34" s="5"/>
      <c r="E34" s="5"/>
      <c r="F34" s="5"/>
      <c r="G34" s="5"/>
      <c r="H34" s="5"/>
      <c r="I34" s="5"/>
      <c r="J34" s="5"/>
    </row>
    <row r="35" spans="1:25" x14ac:dyDescent="0.25">
      <c r="A35">
        <f>A33+1</f>
        <v>71029</v>
      </c>
      <c r="B35" t="s">
        <v>97</v>
      </c>
      <c r="C35" s="5" t="s">
        <v>62</v>
      </c>
      <c r="D35" s="5" t="s">
        <v>42</v>
      </c>
      <c r="E35" s="5" t="s">
        <v>42</v>
      </c>
      <c r="F35" s="3">
        <v>12.3</v>
      </c>
      <c r="G35" s="5" t="s">
        <v>2</v>
      </c>
      <c r="H35" s="10">
        <f ca="1">TODAY()</f>
        <v>41425</v>
      </c>
      <c r="I35" s="5" t="s">
        <v>1753</v>
      </c>
      <c r="J35" s="5" t="s">
        <v>1926</v>
      </c>
      <c r="K35" t="str">
        <f>CONCATENATE("3RE ",A35," ",B35,"/D/",D35)</f>
        <v>3RE 71029 P6S11/D/X4A51</v>
      </c>
      <c r="N35" t="s">
        <v>1</v>
      </c>
      <c r="O35" t="s">
        <v>23</v>
      </c>
      <c r="S35" t="s">
        <v>1000</v>
      </c>
      <c r="T35" t="str">
        <f t="shared" ref="T35:T48" si="2">CONCATENATE("CABLERE",A35)</f>
        <v>CABLERE71029</v>
      </c>
      <c r="V35">
        <f>V32+1</f>
        <v>3251</v>
      </c>
      <c r="W35">
        <v>921</v>
      </c>
      <c r="X35">
        <v>15</v>
      </c>
    </row>
    <row r="36" spans="1:25" x14ac:dyDescent="0.25">
      <c r="A36">
        <f>A33+2</f>
        <v>71030</v>
      </c>
      <c r="B36" t="s">
        <v>97</v>
      </c>
      <c r="C36" s="5" t="s">
        <v>62</v>
      </c>
      <c r="D36" s="5" t="s">
        <v>42</v>
      </c>
      <c r="E36" s="5" t="s">
        <v>42</v>
      </c>
      <c r="F36" s="3">
        <v>14.1</v>
      </c>
      <c r="G36" s="5" t="s">
        <v>2</v>
      </c>
      <c r="H36" s="10">
        <f ca="1">TODAY()</f>
        <v>41425</v>
      </c>
      <c r="I36" s="5" t="s">
        <v>1753</v>
      </c>
      <c r="J36" s="5" t="s">
        <v>1927</v>
      </c>
      <c r="K36" t="str">
        <f>CONCATENATE("3RE ",A36," ",B36,"/D/",D36)</f>
        <v>3RE 71030 P6S11/D/X4A51</v>
      </c>
      <c r="N36" t="s">
        <v>1</v>
      </c>
      <c r="O36" t="s">
        <v>23</v>
      </c>
      <c r="S36" t="s">
        <v>1000</v>
      </c>
      <c r="T36" t="str">
        <f t="shared" si="2"/>
        <v>CABLERE71030</v>
      </c>
      <c r="V36">
        <f>V33+1</f>
        <v>3251</v>
      </c>
      <c r="W36">
        <v>921</v>
      </c>
      <c r="X36">
        <v>15</v>
      </c>
    </row>
    <row r="37" spans="1:25" x14ac:dyDescent="0.25">
      <c r="A37" s="4" t="s">
        <v>1060</v>
      </c>
      <c r="B37" s="5"/>
      <c r="C37" s="5"/>
      <c r="D37" s="5"/>
      <c r="E37" s="5"/>
      <c r="F37" s="5"/>
      <c r="G37" s="5"/>
      <c r="H37" s="5"/>
      <c r="I37" s="5"/>
      <c r="J37" s="5"/>
    </row>
    <row r="38" spans="1:25" x14ac:dyDescent="0.25">
      <c r="A38">
        <f>A36+1</f>
        <v>71031</v>
      </c>
      <c r="B38" t="s">
        <v>98</v>
      </c>
      <c r="C38" s="5" t="s">
        <v>63</v>
      </c>
      <c r="D38" s="5" t="s">
        <v>42</v>
      </c>
      <c r="E38" s="5" t="s">
        <v>42</v>
      </c>
      <c r="F38" s="3">
        <v>11</v>
      </c>
      <c r="G38" s="5" t="s">
        <v>2</v>
      </c>
      <c r="H38" s="10">
        <f ca="1">TODAY()</f>
        <v>41425</v>
      </c>
      <c r="I38" s="5" t="s">
        <v>1753</v>
      </c>
      <c r="J38" s="5" t="s">
        <v>1928</v>
      </c>
      <c r="K38" t="str">
        <f>CONCATENATE("3RE ",A38," ",B38,"/D/",D38)</f>
        <v>3RE 71031 P6S12/D/X4A51</v>
      </c>
      <c r="N38" t="s">
        <v>1</v>
      </c>
      <c r="O38" t="s">
        <v>23</v>
      </c>
      <c r="S38" t="s">
        <v>1000</v>
      </c>
      <c r="T38" t="str">
        <f t="shared" si="2"/>
        <v>CABLERE71031</v>
      </c>
      <c r="V38">
        <f>V35+1</f>
        <v>3252</v>
      </c>
      <c r="W38">
        <v>921</v>
      </c>
      <c r="X38">
        <v>15</v>
      </c>
    </row>
    <row r="39" spans="1:25" x14ac:dyDescent="0.25">
      <c r="A39">
        <f>A36+2</f>
        <v>71032</v>
      </c>
      <c r="B39" t="s">
        <v>98</v>
      </c>
      <c r="C39" s="5" t="s">
        <v>63</v>
      </c>
      <c r="D39" s="5" t="s">
        <v>42</v>
      </c>
      <c r="E39" s="5" t="s">
        <v>42</v>
      </c>
      <c r="F39" s="3">
        <v>12.7</v>
      </c>
      <c r="G39" s="5" t="s">
        <v>2</v>
      </c>
      <c r="H39" s="10">
        <f ca="1">TODAY()</f>
        <v>41425</v>
      </c>
      <c r="I39" s="5" t="s">
        <v>1753</v>
      </c>
      <c r="J39" s="5" t="s">
        <v>1929</v>
      </c>
      <c r="K39" t="str">
        <f>CONCATENATE("3RE ",A39," ",B39,"/D/",D39)</f>
        <v>3RE 71032 P6S12/D/X4A51</v>
      </c>
      <c r="N39" t="s">
        <v>1</v>
      </c>
      <c r="O39" t="s">
        <v>23</v>
      </c>
      <c r="S39" t="s">
        <v>1000</v>
      </c>
      <c r="T39" t="str">
        <f t="shared" si="2"/>
        <v>CABLERE71032</v>
      </c>
      <c r="V39">
        <f>V36+1</f>
        <v>3252</v>
      </c>
      <c r="W39">
        <v>921</v>
      </c>
      <c r="X39">
        <v>15</v>
      </c>
    </row>
    <row r="40" spans="1:25" x14ac:dyDescent="0.25">
      <c r="A40" s="4" t="s">
        <v>1061</v>
      </c>
      <c r="B40" s="5"/>
      <c r="C40" s="5"/>
      <c r="D40" s="5"/>
      <c r="E40" s="5"/>
      <c r="F40" s="3"/>
      <c r="G40" s="5"/>
      <c r="H40" s="5"/>
      <c r="I40" s="5"/>
      <c r="J40" s="5"/>
    </row>
    <row r="41" spans="1:25" x14ac:dyDescent="0.25">
      <c r="A41">
        <f>A39+1</f>
        <v>71033</v>
      </c>
      <c r="B41" t="s">
        <v>99</v>
      </c>
      <c r="C41" s="5" t="s">
        <v>64</v>
      </c>
      <c r="D41" s="5" t="s">
        <v>42</v>
      </c>
      <c r="E41" s="5" t="s">
        <v>42</v>
      </c>
      <c r="F41" s="3">
        <v>9.6</v>
      </c>
      <c r="G41" s="5" t="s">
        <v>2</v>
      </c>
      <c r="H41" s="10">
        <f ca="1">TODAY()</f>
        <v>41425</v>
      </c>
      <c r="I41" s="5" t="s">
        <v>1753</v>
      </c>
      <c r="J41" s="5" t="s">
        <v>1930</v>
      </c>
      <c r="K41" t="str">
        <f>CONCATENATE("3RE ",A41," ",B41,"/D/",D41)</f>
        <v>3RE 71033 P6S13/D/X4A51</v>
      </c>
      <c r="N41" t="s">
        <v>1</v>
      </c>
      <c r="O41" t="s">
        <v>23</v>
      </c>
      <c r="S41" t="s">
        <v>1000</v>
      </c>
      <c r="T41" t="str">
        <f t="shared" si="2"/>
        <v>CABLERE71033</v>
      </c>
      <c r="V41">
        <f>V38+1</f>
        <v>3253</v>
      </c>
      <c r="W41">
        <v>921</v>
      </c>
      <c r="X41">
        <v>15</v>
      </c>
    </row>
    <row r="42" spans="1:25" x14ac:dyDescent="0.25">
      <c r="A42">
        <f>A39+2</f>
        <v>71034</v>
      </c>
      <c r="B42" t="s">
        <v>99</v>
      </c>
      <c r="C42" s="5" t="s">
        <v>64</v>
      </c>
      <c r="D42" s="5" t="s">
        <v>42</v>
      </c>
      <c r="E42" s="5" t="s">
        <v>42</v>
      </c>
      <c r="F42" s="3">
        <v>11.3</v>
      </c>
      <c r="G42" s="5" t="s">
        <v>2</v>
      </c>
      <c r="H42" s="10">
        <f ca="1">TODAY()</f>
        <v>41425</v>
      </c>
      <c r="I42" s="5" t="s">
        <v>1753</v>
      </c>
      <c r="J42" s="5" t="s">
        <v>1931</v>
      </c>
      <c r="K42" t="str">
        <f>CONCATENATE("3RE ",A42," ",B42,"/D/",D42)</f>
        <v>3RE 71034 P6S13/D/X4A51</v>
      </c>
      <c r="N42" t="s">
        <v>1</v>
      </c>
      <c r="O42" t="s">
        <v>23</v>
      </c>
      <c r="S42" t="s">
        <v>1000</v>
      </c>
      <c r="T42" t="str">
        <f t="shared" si="2"/>
        <v>CABLERE71034</v>
      </c>
      <c r="V42">
        <f>V39+1</f>
        <v>3253</v>
      </c>
      <c r="W42">
        <v>921</v>
      </c>
      <c r="X42">
        <v>15</v>
      </c>
    </row>
    <row r="43" spans="1:25" x14ac:dyDescent="0.25">
      <c r="A43" s="4" t="s">
        <v>1062</v>
      </c>
      <c r="B43" s="5"/>
      <c r="C43" s="5"/>
      <c r="D43" s="5"/>
      <c r="E43" s="5"/>
      <c r="F43" s="5"/>
      <c r="G43" s="5"/>
      <c r="H43" s="5"/>
      <c r="I43" s="5"/>
      <c r="J43" s="5"/>
    </row>
    <row r="44" spans="1:25" x14ac:dyDescent="0.25">
      <c r="A44">
        <f>A42+1</f>
        <v>71035</v>
      </c>
      <c r="B44" t="s">
        <v>100</v>
      </c>
      <c r="C44" s="5" t="s">
        <v>65</v>
      </c>
      <c r="D44" s="5" t="s">
        <v>42</v>
      </c>
      <c r="E44" s="5" t="s">
        <v>42</v>
      </c>
      <c r="F44" s="3">
        <v>8.4</v>
      </c>
      <c r="G44" s="5" t="s">
        <v>2</v>
      </c>
      <c r="H44" s="10">
        <f ca="1">TODAY()</f>
        <v>41425</v>
      </c>
      <c r="I44" s="5" t="s">
        <v>1753</v>
      </c>
      <c r="J44" s="5" t="s">
        <v>1932</v>
      </c>
      <c r="K44" t="str">
        <f>CONCATENATE("3RE ",A44," ",B44,"/D/",D44)</f>
        <v>3RE 71035 P6S14/D/X4A51</v>
      </c>
      <c r="N44" t="s">
        <v>1</v>
      </c>
      <c r="O44" t="s">
        <v>23</v>
      </c>
      <c r="S44" t="s">
        <v>1000</v>
      </c>
      <c r="T44" t="str">
        <f t="shared" si="2"/>
        <v>CABLERE71035</v>
      </c>
      <c r="V44">
        <f>V41+1</f>
        <v>3254</v>
      </c>
      <c r="W44">
        <v>921</v>
      </c>
      <c r="X44">
        <v>15</v>
      </c>
    </row>
    <row r="45" spans="1:25" x14ac:dyDescent="0.25">
      <c r="A45">
        <f>A42+2</f>
        <v>71036</v>
      </c>
      <c r="B45" t="s">
        <v>100</v>
      </c>
      <c r="C45" s="5" t="s">
        <v>65</v>
      </c>
      <c r="D45" s="5" t="s">
        <v>42</v>
      </c>
      <c r="E45" s="5" t="s">
        <v>42</v>
      </c>
      <c r="F45" s="3">
        <v>10.199999999999999</v>
      </c>
      <c r="G45" s="5" t="s">
        <v>2</v>
      </c>
      <c r="H45" s="10">
        <f ca="1">TODAY()</f>
        <v>41425</v>
      </c>
      <c r="I45" s="5" t="s">
        <v>1753</v>
      </c>
      <c r="J45" s="5" t="s">
        <v>1933</v>
      </c>
      <c r="K45" t="str">
        <f>CONCATENATE("3RE ",A45," ",B45,"/D/",D45)</f>
        <v>3RE 71036 P6S14/D/X4A51</v>
      </c>
      <c r="N45" t="s">
        <v>1</v>
      </c>
      <c r="O45" t="s">
        <v>23</v>
      </c>
      <c r="S45" t="s">
        <v>1000</v>
      </c>
      <c r="T45" t="str">
        <f t="shared" si="2"/>
        <v>CABLERE71036</v>
      </c>
      <c r="V45">
        <f>V42+1</f>
        <v>3254</v>
      </c>
      <c r="W45">
        <v>921</v>
      </c>
      <c r="X45">
        <v>15</v>
      </c>
    </row>
    <row r="46" spans="1:25" x14ac:dyDescent="0.25">
      <c r="A46" s="4" t="s">
        <v>1063</v>
      </c>
      <c r="B46" s="5"/>
      <c r="C46" s="5"/>
      <c r="D46" s="5"/>
      <c r="E46" s="5"/>
      <c r="F46" s="5"/>
      <c r="G46" s="5"/>
      <c r="H46" s="5"/>
      <c r="I46" s="5"/>
      <c r="J46" s="5"/>
    </row>
    <row r="47" spans="1:25" x14ac:dyDescent="0.25">
      <c r="A47">
        <f>A45+1</f>
        <v>71037</v>
      </c>
      <c r="B47" t="s">
        <v>101</v>
      </c>
      <c r="C47" t="s">
        <v>66</v>
      </c>
      <c r="D47" s="15" t="s">
        <v>43</v>
      </c>
      <c r="E47" t="s">
        <v>43</v>
      </c>
      <c r="F47" s="2">
        <v>12.6</v>
      </c>
      <c r="G47" t="s">
        <v>2</v>
      </c>
      <c r="H47" s="9">
        <f ca="1">TODAY()</f>
        <v>41425</v>
      </c>
      <c r="I47" t="s">
        <v>1753</v>
      </c>
      <c r="J47" s="15" t="s">
        <v>1934</v>
      </c>
      <c r="K47" s="15" t="str">
        <f>CONCATENATE("3RE ",A47," ",B47,"/D/",D47)</f>
        <v>3RE 71037 P6S15/D/X3A51</v>
      </c>
      <c r="N47" t="s">
        <v>1</v>
      </c>
      <c r="O47" t="s">
        <v>23</v>
      </c>
      <c r="S47" t="s">
        <v>1000</v>
      </c>
      <c r="T47" t="str">
        <f t="shared" si="2"/>
        <v>CABLERE71037</v>
      </c>
      <c r="V47">
        <f>V44+1</f>
        <v>3255</v>
      </c>
      <c r="W47">
        <v>921</v>
      </c>
      <c r="X47">
        <v>15</v>
      </c>
    </row>
    <row r="48" spans="1:25" x14ac:dyDescent="0.25">
      <c r="A48">
        <f>A45+2</f>
        <v>71038</v>
      </c>
      <c r="B48" t="s">
        <v>101</v>
      </c>
      <c r="C48" t="s">
        <v>66</v>
      </c>
      <c r="D48" s="15" t="s">
        <v>43</v>
      </c>
      <c r="E48" t="s">
        <v>43</v>
      </c>
      <c r="F48" s="2">
        <v>14.3</v>
      </c>
      <c r="G48" t="s">
        <v>2</v>
      </c>
      <c r="H48" s="9">
        <f ca="1">TODAY()</f>
        <v>41425</v>
      </c>
      <c r="I48" t="s">
        <v>1753</v>
      </c>
      <c r="J48" s="15" t="s">
        <v>1935</v>
      </c>
      <c r="K48" s="15" t="str">
        <f>CONCATENATE("3RE ",A48," ",B48,"/D/",D48)</f>
        <v>3RE 71038 P6S15/D/X3A51</v>
      </c>
      <c r="N48" t="s">
        <v>1</v>
      </c>
      <c r="O48" t="s">
        <v>23</v>
      </c>
      <c r="S48" t="s">
        <v>1000</v>
      </c>
      <c r="T48" t="str">
        <f t="shared" si="2"/>
        <v>CABLERE71038</v>
      </c>
      <c r="V48">
        <f>V45+1</f>
        <v>3255</v>
      </c>
      <c r="W48">
        <v>921</v>
      </c>
      <c r="X48">
        <v>15</v>
      </c>
      <c r="Y48" t="s">
        <v>3062</v>
      </c>
    </row>
    <row r="49" spans="1:25" x14ac:dyDescent="0.25">
      <c r="A49" s="4" t="s">
        <v>1064</v>
      </c>
      <c r="B49" s="5"/>
      <c r="C49"/>
      <c r="E49"/>
      <c r="F49" s="5"/>
      <c r="G49" s="5"/>
      <c r="H49" s="5"/>
      <c r="I49" s="5"/>
      <c r="J49" s="15"/>
      <c r="K49" s="15"/>
    </row>
    <row r="50" spans="1:25" x14ac:dyDescent="0.25">
      <c r="A50">
        <f>A48+1</f>
        <v>71039</v>
      </c>
      <c r="B50" t="s">
        <v>102</v>
      </c>
      <c r="C50" t="s">
        <v>67</v>
      </c>
      <c r="D50" s="15" t="s">
        <v>43</v>
      </c>
      <c r="E50" t="s">
        <v>43</v>
      </c>
      <c r="F50" s="2">
        <v>11.2</v>
      </c>
      <c r="G50" t="s">
        <v>2</v>
      </c>
      <c r="H50" s="9">
        <f ca="1">TODAY()</f>
        <v>41425</v>
      </c>
      <c r="I50" t="s">
        <v>1753</v>
      </c>
      <c r="J50" s="15" t="s">
        <v>1936</v>
      </c>
      <c r="K50" s="15" t="str">
        <f>CONCATENATE("3RE ",A50," ",B50,"/D/",D50)</f>
        <v>3RE 71039 P6S16/D/X3A51</v>
      </c>
      <c r="N50" t="s">
        <v>1</v>
      </c>
      <c r="O50" t="s">
        <v>23</v>
      </c>
      <c r="S50" t="s">
        <v>1000</v>
      </c>
      <c r="T50" t="str">
        <f t="shared" ref="T50:T63" si="3">CONCATENATE("CABLERE",A50)</f>
        <v>CABLERE71039</v>
      </c>
      <c r="V50">
        <f>V47+1</f>
        <v>3256</v>
      </c>
      <c r="W50">
        <v>921</v>
      </c>
      <c r="X50">
        <v>15</v>
      </c>
    </row>
    <row r="51" spans="1:25" x14ac:dyDescent="0.25">
      <c r="A51">
        <f>A48+2</f>
        <v>71040</v>
      </c>
      <c r="B51" t="s">
        <v>102</v>
      </c>
      <c r="C51" t="s">
        <v>67</v>
      </c>
      <c r="D51" s="15" t="s">
        <v>43</v>
      </c>
      <c r="E51" t="s">
        <v>43</v>
      </c>
      <c r="F51" s="2">
        <v>12.9</v>
      </c>
      <c r="G51" t="s">
        <v>2</v>
      </c>
      <c r="H51" s="9">
        <f ca="1">TODAY()</f>
        <v>41425</v>
      </c>
      <c r="I51" t="s">
        <v>1753</v>
      </c>
      <c r="J51" s="15" t="s">
        <v>1937</v>
      </c>
      <c r="K51" s="15" t="str">
        <f>CONCATENATE("3RE ",A51," ",B51,"/D/",D51)</f>
        <v>3RE 71040 P6S16/D/X3A51</v>
      </c>
      <c r="N51" t="s">
        <v>1</v>
      </c>
      <c r="O51" t="s">
        <v>23</v>
      </c>
      <c r="S51" t="s">
        <v>1000</v>
      </c>
      <c r="T51" t="str">
        <f t="shared" si="3"/>
        <v>CABLERE71040</v>
      </c>
      <c r="V51">
        <f>V48+1</f>
        <v>3256</v>
      </c>
      <c r="W51">
        <v>921</v>
      </c>
      <c r="X51">
        <v>15</v>
      </c>
      <c r="Y51" t="s">
        <v>3062</v>
      </c>
    </row>
    <row r="52" spans="1:25" x14ac:dyDescent="0.25">
      <c r="A52" s="4" t="s">
        <v>1065</v>
      </c>
      <c r="B52" s="5"/>
      <c r="C52" s="5"/>
      <c r="D52" s="5"/>
      <c r="E52" s="5"/>
      <c r="F52" s="5"/>
      <c r="G52" s="5"/>
      <c r="H52" s="5"/>
      <c r="I52" s="5"/>
      <c r="J52" s="5"/>
    </row>
    <row r="53" spans="1:25" x14ac:dyDescent="0.25">
      <c r="A53">
        <f>A51+1</f>
        <v>71041</v>
      </c>
      <c r="B53" t="s">
        <v>103</v>
      </c>
      <c r="C53" s="5" t="s">
        <v>68</v>
      </c>
      <c r="D53" s="5" t="s">
        <v>43</v>
      </c>
      <c r="E53" s="5" t="s">
        <v>43</v>
      </c>
      <c r="F53" s="3">
        <v>10</v>
      </c>
      <c r="G53" s="5" t="s">
        <v>2</v>
      </c>
      <c r="H53" s="10">
        <f ca="1">TODAY()</f>
        <v>41425</v>
      </c>
      <c r="I53" s="5" t="s">
        <v>1753</v>
      </c>
      <c r="J53" s="5" t="s">
        <v>1938</v>
      </c>
      <c r="K53" s="5" t="str">
        <f>CONCATENATE("3RE ",A53," ",B53,"/D/",D53)</f>
        <v>3RE 71041 P6S17/D/X3A51</v>
      </c>
      <c r="N53" t="s">
        <v>1</v>
      </c>
      <c r="O53" t="s">
        <v>23</v>
      </c>
      <c r="S53" t="s">
        <v>1000</v>
      </c>
      <c r="T53" t="str">
        <f t="shared" si="3"/>
        <v>CABLERE71041</v>
      </c>
      <c r="V53">
        <f>V50+1</f>
        <v>3257</v>
      </c>
      <c r="W53">
        <v>920</v>
      </c>
      <c r="X53">
        <v>15</v>
      </c>
    </row>
    <row r="54" spans="1:25" x14ac:dyDescent="0.25">
      <c r="A54">
        <f>A51+2</f>
        <v>71042</v>
      </c>
      <c r="B54" t="s">
        <v>103</v>
      </c>
      <c r="C54" s="5" t="s">
        <v>68</v>
      </c>
      <c r="D54" s="5" t="s">
        <v>43</v>
      </c>
      <c r="E54" s="5" t="s">
        <v>43</v>
      </c>
      <c r="F54" s="3">
        <v>11.7</v>
      </c>
      <c r="G54" s="5" t="s">
        <v>2</v>
      </c>
      <c r="H54" s="10">
        <f ca="1">TODAY()</f>
        <v>41425</v>
      </c>
      <c r="I54" s="5" t="s">
        <v>1753</v>
      </c>
      <c r="J54" s="5" t="s">
        <v>1939</v>
      </c>
      <c r="K54" s="5" t="str">
        <f>CONCATENATE("3RE ",A54," ",B54,"/D/",D54)</f>
        <v>3RE 71042 P6S17/D/X3A51</v>
      </c>
      <c r="N54" t="s">
        <v>1</v>
      </c>
      <c r="O54" t="s">
        <v>23</v>
      </c>
      <c r="S54" t="s">
        <v>1000</v>
      </c>
      <c r="T54" t="str">
        <f t="shared" si="3"/>
        <v>CABLERE71042</v>
      </c>
      <c r="V54">
        <f>V51+1</f>
        <v>3257</v>
      </c>
      <c r="W54">
        <v>920</v>
      </c>
      <c r="X54">
        <v>15</v>
      </c>
    </row>
    <row r="55" spans="1:25" x14ac:dyDescent="0.25">
      <c r="A55" s="4" t="s">
        <v>1066</v>
      </c>
      <c r="B55" s="5"/>
      <c r="C55" s="5"/>
      <c r="D55" s="5"/>
      <c r="E55" s="5"/>
      <c r="F55" s="3"/>
      <c r="G55" s="5"/>
      <c r="H55" s="5"/>
      <c r="I55" s="5"/>
      <c r="J55" s="5"/>
      <c r="K55" s="5"/>
    </row>
    <row r="56" spans="1:25" x14ac:dyDescent="0.25">
      <c r="A56">
        <f>A54+1</f>
        <v>71043</v>
      </c>
      <c r="B56" t="s">
        <v>104</v>
      </c>
      <c r="C56" s="5" t="s">
        <v>69</v>
      </c>
      <c r="D56" s="5" t="s">
        <v>43</v>
      </c>
      <c r="E56" s="5" t="s">
        <v>43</v>
      </c>
      <c r="F56" s="3">
        <v>8.6</v>
      </c>
      <c r="G56" s="5" t="s">
        <v>2</v>
      </c>
      <c r="H56" s="10">
        <f ca="1">TODAY()</f>
        <v>41425</v>
      </c>
      <c r="I56" s="5" t="s">
        <v>1753</v>
      </c>
      <c r="J56" s="5" t="s">
        <v>1940</v>
      </c>
      <c r="K56" s="5" t="str">
        <f>CONCATENATE("3RE ",A56," ",B56,"/D/",D56)</f>
        <v>3RE 71043 P6S18/D/X3A51</v>
      </c>
      <c r="N56" t="s">
        <v>1</v>
      </c>
      <c r="O56" t="s">
        <v>23</v>
      </c>
      <c r="S56" t="s">
        <v>1000</v>
      </c>
      <c r="T56" t="str">
        <f t="shared" si="3"/>
        <v>CABLERE71043</v>
      </c>
      <c r="V56">
        <f>V53+1</f>
        <v>3258</v>
      </c>
      <c r="W56">
        <v>920</v>
      </c>
      <c r="X56">
        <v>15</v>
      </c>
    </row>
    <row r="57" spans="1:25" x14ac:dyDescent="0.25">
      <c r="A57">
        <f>A54+2</f>
        <v>71044</v>
      </c>
      <c r="B57" t="s">
        <v>104</v>
      </c>
      <c r="C57" s="5" t="s">
        <v>69</v>
      </c>
      <c r="D57" s="5" t="s">
        <v>43</v>
      </c>
      <c r="E57" s="5" t="s">
        <v>43</v>
      </c>
      <c r="F57" s="3">
        <v>10.4</v>
      </c>
      <c r="G57" s="5" t="s">
        <v>2</v>
      </c>
      <c r="H57" s="10">
        <f ca="1">TODAY()</f>
        <v>41425</v>
      </c>
      <c r="I57" s="5" t="s">
        <v>1753</v>
      </c>
      <c r="J57" s="5" t="s">
        <v>1941</v>
      </c>
      <c r="K57" s="5" t="str">
        <f>CONCATENATE("3RE ",A57," ",B57,"/D/",D57)</f>
        <v>3RE 71044 P6S18/D/X3A51</v>
      </c>
      <c r="N57" t="s">
        <v>1</v>
      </c>
      <c r="O57" t="s">
        <v>23</v>
      </c>
      <c r="S57" t="s">
        <v>1000</v>
      </c>
      <c r="T57" t="str">
        <f t="shared" si="3"/>
        <v>CABLERE71044</v>
      </c>
      <c r="V57">
        <f>V54+1</f>
        <v>3258</v>
      </c>
      <c r="W57">
        <v>920</v>
      </c>
      <c r="X57">
        <v>15</v>
      </c>
    </row>
    <row r="58" spans="1:25" x14ac:dyDescent="0.25">
      <c r="A58" s="4" t="s">
        <v>1067</v>
      </c>
      <c r="C58" s="5"/>
      <c r="D58" s="5"/>
      <c r="E58" s="5"/>
      <c r="F58" s="5"/>
      <c r="G58" s="5"/>
      <c r="H58" s="5"/>
      <c r="I58" s="5"/>
      <c r="J58" s="5"/>
      <c r="K58" s="5"/>
    </row>
    <row r="59" spans="1:25" x14ac:dyDescent="0.25">
      <c r="A59">
        <f>A57+1</f>
        <v>71045</v>
      </c>
      <c r="B59" t="s">
        <v>105</v>
      </c>
      <c r="C59" s="5" t="s">
        <v>70</v>
      </c>
      <c r="D59" s="5" t="s">
        <v>43</v>
      </c>
      <c r="E59" s="5" t="s">
        <v>43</v>
      </c>
      <c r="F59" s="3">
        <v>7.2</v>
      </c>
      <c r="G59" s="5" t="s">
        <v>2</v>
      </c>
      <c r="H59" s="10">
        <f ca="1">TODAY()</f>
        <v>41425</v>
      </c>
      <c r="I59" s="5" t="s">
        <v>1753</v>
      </c>
      <c r="J59" s="5" t="s">
        <v>1942</v>
      </c>
      <c r="K59" s="5" t="str">
        <f>CONCATENATE("3RE ",A59," ",B59,"/D/",D59)</f>
        <v>3RE 71045 P6S19/D/X3A51</v>
      </c>
      <c r="N59" t="s">
        <v>1</v>
      </c>
      <c r="O59" t="s">
        <v>23</v>
      </c>
      <c r="S59" t="s">
        <v>1000</v>
      </c>
      <c r="T59" t="str">
        <f t="shared" si="3"/>
        <v>CABLERE71045</v>
      </c>
      <c r="V59">
        <f>V56+1</f>
        <v>3259</v>
      </c>
      <c r="W59">
        <v>920</v>
      </c>
      <c r="X59">
        <v>15</v>
      </c>
    </row>
    <row r="60" spans="1:25" x14ac:dyDescent="0.25">
      <c r="A60">
        <f>A57+2</f>
        <v>71046</v>
      </c>
      <c r="B60" t="s">
        <v>105</v>
      </c>
      <c r="C60" s="5" t="s">
        <v>70</v>
      </c>
      <c r="D60" s="5" t="s">
        <v>43</v>
      </c>
      <c r="E60" s="5" t="s">
        <v>43</v>
      </c>
      <c r="F60" s="3">
        <v>9</v>
      </c>
      <c r="G60" s="5" t="s">
        <v>2</v>
      </c>
      <c r="H60" s="10">
        <f ca="1">TODAY()</f>
        <v>41425</v>
      </c>
      <c r="I60" s="5" t="s">
        <v>1753</v>
      </c>
      <c r="J60" s="5" t="s">
        <v>1943</v>
      </c>
      <c r="K60" s="5" t="str">
        <f>CONCATENATE("3RE ",A60," ",B60,"/D/",D60)</f>
        <v>3RE 71046 P6S19/D/X3A51</v>
      </c>
      <c r="N60" t="s">
        <v>1</v>
      </c>
      <c r="O60" t="s">
        <v>23</v>
      </c>
      <c r="S60" t="s">
        <v>1000</v>
      </c>
      <c r="T60" t="str">
        <f t="shared" si="3"/>
        <v>CABLERE71046</v>
      </c>
      <c r="V60">
        <f>V57+1</f>
        <v>3259</v>
      </c>
      <c r="W60">
        <v>920</v>
      </c>
      <c r="X60">
        <v>15</v>
      </c>
    </row>
    <row r="61" spans="1:25" x14ac:dyDescent="0.25">
      <c r="A61" s="4" t="s">
        <v>1068</v>
      </c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25" x14ac:dyDescent="0.25">
      <c r="A62">
        <f>A60+1</f>
        <v>71047</v>
      </c>
      <c r="B62" t="s">
        <v>106</v>
      </c>
      <c r="C62" s="5" t="s">
        <v>71</v>
      </c>
      <c r="D62" s="5" t="s">
        <v>43</v>
      </c>
      <c r="E62" s="5" t="s">
        <v>43</v>
      </c>
      <c r="F62" s="3">
        <v>6.1</v>
      </c>
      <c r="G62" s="5" t="s">
        <v>2</v>
      </c>
      <c r="H62" s="10">
        <f ca="1">TODAY()</f>
        <v>41425</v>
      </c>
      <c r="I62" s="5" t="s">
        <v>1753</v>
      </c>
      <c r="J62" s="5" t="s">
        <v>1944</v>
      </c>
      <c r="K62" s="5" t="str">
        <f>CONCATENATE("3RE ",A62," ",B62,"/D/",D62)</f>
        <v>3RE 71047 P6S20/D/X3A51</v>
      </c>
      <c r="N62" t="s">
        <v>1</v>
      </c>
      <c r="O62" t="s">
        <v>23</v>
      </c>
      <c r="S62" t="s">
        <v>1000</v>
      </c>
      <c r="T62" t="str">
        <f t="shared" si="3"/>
        <v>CABLERE71047</v>
      </c>
      <c r="V62">
        <f>V59+1</f>
        <v>3260</v>
      </c>
      <c r="W62">
        <v>920</v>
      </c>
      <c r="X62">
        <v>15</v>
      </c>
    </row>
    <row r="63" spans="1:25" x14ac:dyDescent="0.25">
      <c r="A63">
        <f>A60+2</f>
        <v>71048</v>
      </c>
      <c r="B63" t="s">
        <v>106</v>
      </c>
      <c r="C63" s="5" t="s">
        <v>71</v>
      </c>
      <c r="D63" s="5" t="s">
        <v>43</v>
      </c>
      <c r="E63" s="5" t="s">
        <v>43</v>
      </c>
      <c r="F63" s="3">
        <v>7.8</v>
      </c>
      <c r="G63" s="5" t="s">
        <v>2</v>
      </c>
      <c r="H63" s="10">
        <f ca="1">TODAY()</f>
        <v>41425</v>
      </c>
      <c r="I63" s="5" t="s">
        <v>1753</v>
      </c>
      <c r="J63" s="5" t="s">
        <v>1945</v>
      </c>
      <c r="K63" s="5" t="str">
        <f>CONCATENATE("3RE ",A63," ",B63,"/D/",D63)</f>
        <v>3RE 71048 P6S20/D/X3A51</v>
      </c>
      <c r="N63" t="s">
        <v>1</v>
      </c>
      <c r="O63" t="s">
        <v>23</v>
      </c>
      <c r="S63" t="s">
        <v>1000</v>
      </c>
      <c r="T63" t="str">
        <f t="shared" si="3"/>
        <v>CABLERE71048</v>
      </c>
      <c r="V63">
        <f>V60+1</f>
        <v>3260</v>
      </c>
      <c r="W63">
        <v>920</v>
      </c>
      <c r="X63">
        <v>15</v>
      </c>
    </row>
    <row r="64" spans="1:25" x14ac:dyDescent="0.25">
      <c r="A64" s="4" t="s">
        <v>1069</v>
      </c>
      <c r="B64" s="5"/>
      <c r="C64" s="5"/>
      <c r="D64" s="5"/>
      <c r="E64" s="5"/>
      <c r="F64" s="5"/>
      <c r="G64" s="5"/>
      <c r="H64" s="5"/>
      <c r="I64" s="5"/>
      <c r="J64" s="5"/>
    </row>
    <row r="65" spans="1:25" x14ac:dyDescent="0.25">
      <c r="A65">
        <f>A63+1</f>
        <v>71049</v>
      </c>
      <c r="B65" t="s">
        <v>107</v>
      </c>
      <c r="C65" t="s">
        <v>72</v>
      </c>
      <c r="D65" s="15" t="s">
        <v>44</v>
      </c>
      <c r="E65" t="s">
        <v>44</v>
      </c>
      <c r="F65" s="2">
        <v>4.7</v>
      </c>
      <c r="G65" t="s">
        <v>2</v>
      </c>
      <c r="H65" s="9">
        <f ca="1">TODAY()</f>
        <v>41425</v>
      </c>
      <c r="I65" t="s">
        <v>1753</v>
      </c>
      <c r="J65" s="15" t="s">
        <v>1946</v>
      </c>
      <c r="K65" s="15" t="str">
        <f>CONCATENATE("3RE ",A65," ",B65,"/D/",D65)</f>
        <v>3RE 71049 P6S21/D/X2A52</v>
      </c>
      <c r="N65" t="s">
        <v>1</v>
      </c>
      <c r="O65" t="s">
        <v>23</v>
      </c>
      <c r="S65" t="s">
        <v>1000</v>
      </c>
      <c r="T65" t="str">
        <f t="shared" ref="T65:T78" si="4">CONCATENATE("CABLERE",A65)</f>
        <v>CABLERE71049</v>
      </c>
      <c r="V65">
        <f>V62+1</f>
        <v>3261</v>
      </c>
      <c r="W65">
        <v>920</v>
      </c>
      <c r="X65">
        <v>15</v>
      </c>
    </row>
    <row r="66" spans="1:25" x14ac:dyDescent="0.25">
      <c r="A66">
        <f>A63+2</f>
        <v>71050</v>
      </c>
      <c r="B66" t="s">
        <v>107</v>
      </c>
      <c r="C66" t="s">
        <v>72</v>
      </c>
      <c r="D66" s="15" t="s">
        <v>44</v>
      </c>
      <c r="E66" t="s">
        <v>44</v>
      </c>
      <c r="F66" s="2">
        <v>7</v>
      </c>
      <c r="G66" t="s">
        <v>2</v>
      </c>
      <c r="H66" s="9">
        <f ca="1">TODAY()</f>
        <v>41425</v>
      </c>
      <c r="I66" t="s">
        <v>1753</v>
      </c>
      <c r="J66" s="15" t="s">
        <v>1947</v>
      </c>
      <c r="K66" s="15" t="str">
        <f>CONCATENATE("3RE ",A66," ",B66,"/D/",D66)</f>
        <v>3RE 71050 P6S21/D/X2A52</v>
      </c>
      <c r="N66" t="s">
        <v>1</v>
      </c>
      <c r="O66" t="s">
        <v>23</v>
      </c>
      <c r="S66" t="s">
        <v>1000</v>
      </c>
      <c r="T66" t="str">
        <f t="shared" si="4"/>
        <v>CABLERE71050</v>
      </c>
      <c r="V66">
        <f>V63+1</f>
        <v>3261</v>
      </c>
      <c r="W66">
        <v>920</v>
      </c>
      <c r="X66">
        <v>15</v>
      </c>
      <c r="Y66" t="s">
        <v>3062</v>
      </c>
    </row>
    <row r="67" spans="1:25" x14ac:dyDescent="0.25">
      <c r="A67" s="4" t="s">
        <v>1070</v>
      </c>
      <c r="B67" s="5"/>
      <c r="C67"/>
      <c r="E67"/>
      <c r="F67" s="5"/>
      <c r="G67" s="5"/>
      <c r="H67" s="5"/>
      <c r="I67" s="5"/>
      <c r="J67" s="15"/>
      <c r="K67" s="15"/>
    </row>
    <row r="68" spans="1:25" x14ac:dyDescent="0.25">
      <c r="A68">
        <f>A66+1</f>
        <v>71051</v>
      </c>
      <c r="B68" t="s">
        <v>108</v>
      </c>
      <c r="C68" t="s">
        <v>73</v>
      </c>
      <c r="D68" s="15" t="s">
        <v>44</v>
      </c>
      <c r="E68" t="s">
        <v>44</v>
      </c>
      <c r="F68" s="2">
        <v>5.4</v>
      </c>
      <c r="G68" t="s">
        <v>2</v>
      </c>
      <c r="H68" s="9">
        <f ca="1">TODAY()</f>
        <v>41425</v>
      </c>
      <c r="I68" t="s">
        <v>1753</v>
      </c>
      <c r="J68" s="15" t="s">
        <v>1948</v>
      </c>
      <c r="K68" s="15" t="str">
        <f>CONCATENATE("3RE ",A68," ",B68,"/D/",D68)</f>
        <v>3RE 71051 P6S22/D/X2A52</v>
      </c>
      <c r="N68" t="s">
        <v>1</v>
      </c>
      <c r="O68" t="s">
        <v>23</v>
      </c>
      <c r="S68" t="s">
        <v>1000</v>
      </c>
      <c r="T68" t="str">
        <f t="shared" si="4"/>
        <v>CABLERE71051</v>
      </c>
      <c r="V68">
        <f>V65+1</f>
        <v>3262</v>
      </c>
      <c r="W68">
        <v>920</v>
      </c>
      <c r="X68">
        <v>15</v>
      </c>
      <c r="Y68" t="s">
        <v>3062</v>
      </c>
    </row>
    <row r="69" spans="1:25" x14ac:dyDescent="0.25">
      <c r="A69">
        <f>A66+2</f>
        <v>71052</v>
      </c>
      <c r="B69" t="s">
        <v>108</v>
      </c>
      <c r="C69" t="s">
        <v>73</v>
      </c>
      <c r="D69" s="15" t="s">
        <v>44</v>
      </c>
      <c r="E69" t="s">
        <v>44</v>
      </c>
      <c r="F69" s="2">
        <v>8.1999999999999993</v>
      </c>
      <c r="G69" t="s">
        <v>2</v>
      </c>
      <c r="H69" s="9">
        <f ca="1">TODAY()</f>
        <v>41425</v>
      </c>
      <c r="I69" t="s">
        <v>1753</v>
      </c>
      <c r="J69" s="15" t="s">
        <v>1949</v>
      </c>
      <c r="K69" s="15" t="str">
        <f>CONCATENATE("3RE ",A69," ",B69,"/D/",D69)</f>
        <v>3RE 71052 P6S22/D/X2A52</v>
      </c>
      <c r="N69" t="s">
        <v>1</v>
      </c>
      <c r="O69" t="s">
        <v>23</v>
      </c>
      <c r="S69" t="s">
        <v>1000</v>
      </c>
      <c r="T69" t="str">
        <f t="shared" si="4"/>
        <v>CABLERE71052</v>
      </c>
      <c r="V69">
        <f>V66+1</f>
        <v>3262</v>
      </c>
      <c r="W69">
        <v>920</v>
      </c>
      <c r="X69">
        <v>15</v>
      </c>
      <c r="Y69" t="s">
        <v>3062</v>
      </c>
    </row>
    <row r="70" spans="1:25" x14ac:dyDescent="0.25">
      <c r="A70" s="4" t="s">
        <v>1071</v>
      </c>
      <c r="B70" s="5"/>
      <c r="C70"/>
      <c r="E70"/>
      <c r="F70" s="5"/>
      <c r="G70" s="5"/>
      <c r="H70" s="5"/>
      <c r="I70" s="5"/>
      <c r="J70" s="5"/>
    </row>
    <row r="71" spans="1:25" x14ac:dyDescent="0.25">
      <c r="A71">
        <f>A69+1</f>
        <v>71053</v>
      </c>
      <c r="B71" t="s">
        <v>109</v>
      </c>
      <c r="C71" t="s">
        <v>74</v>
      </c>
      <c r="D71" t="s">
        <v>44</v>
      </c>
      <c r="E71" t="s">
        <v>44</v>
      </c>
      <c r="F71" s="2">
        <v>6.6</v>
      </c>
      <c r="G71" t="s">
        <v>2</v>
      </c>
      <c r="H71" s="9">
        <f ca="1">TODAY()</f>
        <v>41425</v>
      </c>
      <c r="I71" t="s">
        <v>1753</v>
      </c>
      <c r="J71" s="5" t="s">
        <v>1950</v>
      </c>
      <c r="K71" s="5" t="str">
        <f>CONCATENATE("3RE ",A71," ",B71,"/D/",D71)</f>
        <v>3RE 71053 P6S23/D/X2A52</v>
      </c>
      <c r="N71" t="s">
        <v>1</v>
      </c>
      <c r="O71" t="s">
        <v>23</v>
      </c>
      <c r="S71" t="s">
        <v>1000</v>
      </c>
      <c r="T71" t="str">
        <f t="shared" si="4"/>
        <v>CABLERE71053</v>
      </c>
      <c r="V71">
        <f>V68+1</f>
        <v>3263</v>
      </c>
      <c r="W71">
        <v>919</v>
      </c>
      <c r="X71">
        <v>15</v>
      </c>
    </row>
    <row r="72" spans="1:25" x14ac:dyDescent="0.25">
      <c r="A72">
        <f>A69+2</f>
        <v>71054</v>
      </c>
      <c r="B72" t="s">
        <v>109</v>
      </c>
      <c r="C72" t="s">
        <v>74</v>
      </c>
      <c r="D72" t="s">
        <v>44</v>
      </c>
      <c r="E72" t="s">
        <v>44</v>
      </c>
      <c r="F72" s="2">
        <v>9.4</v>
      </c>
      <c r="G72" t="s">
        <v>2</v>
      </c>
      <c r="H72" s="9">
        <f ca="1">TODAY()</f>
        <v>41425</v>
      </c>
      <c r="I72" t="s">
        <v>1753</v>
      </c>
      <c r="J72" s="5" t="s">
        <v>1951</v>
      </c>
      <c r="K72" s="5" t="str">
        <f>CONCATENATE("3RE ",A72," ",B72,"/D/",D72)</f>
        <v>3RE 71054 P6S23/D/X2A52</v>
      </c>
      <c r="N72" t="s">
        <v>1</v>
      </c>
      <c r="O72" t="s">
        <v>23</v>
      </c>
      <c r="S72" t="s">
        <v>1000</v>
      </c>
      <c r="T72" t="str">
        <f t="shared" si="4"/>
        <v>CABLERE71054</v>
      </c>
      <c r="V72">
        <f>V69+1</f>
        <v>3263</v>
      </c>
      <c r="W72">
        <v>919</v>
      </c>
      <c r="X72">
        <v>15</v>
      </c>
    </row>
    <row r="73" spans="1:25" x14ac:dyDescent="0.25">
      <c r="A73" s="4" t="s">
        <v>1072</v>
      </c>
      <c r="B73" s="5"/>
      <c r="C73"/>
      <c r="E73"/>
      <c r="F73" s="5"/>
      <c r="G73" s="5"/>
      <c r="H73" s="5"/>
      <c r="I73" s="5"/>
      <c r="J73" s="5"/>
      <c r="K73" s="5"/>
    </row>
    <row r="74" spans="1:25" x14ac:dyDescent="0.25">
      <c r="A74">
        <f>A72+1</f>
        <v>71055</v>
      </c>
      <c r="B74" t="s">
        <v>110</v>
      </c>
      <c r="C74" t="s">
        <v>75</v>
      </c>
      <c r="D74" t="s">
        <v>44</v>
      </c>
      <c r="E74" t="s">
        <v>44</v>
      </c>
      <c r="F74" s="2">
        <v>8.4</v>
      </c>
      <c r="G74" t="s">
        <v>2</v>
      </c>
      <c r="H74" s="9">
        <f ca="1">TODAY()</f>
        <v>41425</v>
      </c>
      <c r="I74" t="s">
        <v>1753</v>
      </c>
      <c r="J74" s="5" t="s">
        <v>1952</v>
      </c>
      <c r="K74" s="5" t="str">
        <f>CONCATENATE("3RE ",A74," ",B74,"/D/",D74)</f>
        <v>3RE 71055 P6S24/D/X2A52</v>
      </c>
      <c r="N74" t="s">
        <v>1</v>
      </c>
      <c r="O74" t="s">
        <v>23</v>
      </c>
      <c r="S74" t="s">
        <v>1000</v>
      </c>
      <c r="T74" t="str">
        <f t="shared" si="4"/>
        <v>CABLERE71055</v>
      </c>
      <c r="V74">
        <f>V71+1</f>
        <v>3264</v>
      </c>
      <c r="W74">
        <v>919</v>
      </c>
      <c r="X74">
        <v>15</v>
      </c>
    </row>
    <row r="75" spans="1:25" x14ac:dyDescent="0.25">
      <c r="A75">
        <f>A72+2</f>
        <v>71056</v>
      </c>
      <c r="B75" t="s">
        <v>110</v>
      </c>
      <c r="C75" t="s">
        <v>75</v>
      </c>
      <c r="D75" t="s">
        <v>44</v>
      </c>
      <c r="E75" t="s">
        <v>44</v>
      </c>
      <c r="F75" s="2">
        <v>11.2</v>
      </c>
      <c r="G75" t="s">
        <v>2</v>
      </c>
      <c r="H75" s="9">
        <f ca="1">TODAY()</f>
        <v>41425</v>
      </c>
      <c r="I75" t="s">
        <v>1753</v>
      </c>
      <c r="J75" s="5" t="s">
        <v>1953</v>
      </c>
      <c r="K75" s="5" t="str">
        <f>CONCATENATE("3RE ",A75," ",B75,"/D/",D75)</f>
        <v>3RE 71056 P6S24/D/X2A52</v>
      </c>
      <c r="N75" t="s">
        <v>1</v>
      </c>
      <c r="O75" t="s">
        <v>23</v>
      </c>
      <c r="S75" t="s">
        <v>1000</v>
      </c>
      <c r="T75" t="str">
        <f t="shared" si="4"/>
        <v>CABLERE71056</v>
      </c>
      <c r="V75">
        <f>V72+1</f>
        <v>3264</v>
      </c>
      <c r="W75">
        <v>919</v>
      </c>
      <c r="X75">
        <v>15</v>
      </c>
    </row>
    <row r="76" spans="1:25" x14ac:dyDescent="0.25">
      <c r="A76" s="4" t="s">
        <v>1073</v>
      </c>
      <c r="B76" s="5"/>
      <c r="C76"/>
      <c r="E76"/>
      <c r="F76" s="5"/>
      <c r="G76" s="5"/>
      <c r="H76" s="5"/>
      <c r="I76" s="5"/>
      <c r="J76" s="5"/>
      <c r="K76" s="5"/>
    </row>
    <row r="77" spans="1:25" x14ac:dyDescent="0.25">
      <c r="A77">
        <f>A75+1</f>
        <v>71057</v>
      </c>
      <c r="B77" t="s">
        <v>111</v>
      </c>
      <c r="C77" t="s">
        <v>76</v>
      </c>
      <c r="D77" t="s">
        <v>44</v>
      </c>
      <c r="E77" t="s">
        <v>44</v>
      </c>
      <c r="F77" s="2">
        <v>9.9</v>
      </c>
      <c r="G77" t="s">
        <v>2</v>
      </c>
      <c r="H77" s="9">
        <f ca="1">TODAY()</f>
        <v>41425</v>
      </c>
      <c r="I77" t="s">
        <v>1753</v>
      </c>
      <c r="J77" s="5" t="s">
        <v>1954</v>
      </c>
      <c r="K77" s="5" t="str">
        <f>CONCATENATE("3RE ",A77," ",B77,"/D/",D77)</f>
        <v>3RE 71057 P6S25/D/X2A52</v>
      </c>
      <c r="N77" t="s">
        <v>1</v>
      </c>
      <c r="O77" t="s">
        <v>23</v>
      </c>
      <c r="S77" t="s">
        <v>1000</v>
      </c>
      <c r="T77" t="str">
        <f t="shared" si="4"/>
        <v>CABLERE71057</v>
      </c>
      <c r="V77">
        <f>V74+1</f>
        <v>3265</v>
      </c>
      <c r="W77">
        <v>919</v>
      </c>
      <c r="X77">
        <v>15</v>
      </c>
    </row>
    <row r="78" spans="1:25" x14ac:dyDescent="0.25">
      <c r="A78">
        <f>A75+2</f>
        <v>71058</v>
      </c>
      <c r="B78" t="s">
        <v>111</v>
      </c>
      <c r="C78" t="s">
        <v>76</v>
      </c>
      <c r="D78" t="s">
        <v>44</v>
      </c>
      <c r="E78" t="s">
        <v>44</v>
      </c>
      <c r="F78" s="2">
        <v>12.7</v>
      </c>
      <c r="G78" t="s">
        <v>2</v>
      </c>
      <c r="H78" s="9">
        <f ca="1">TODAY()</f>
        <v>41425</v>
      </c>
      <c r="I78" t="s">
        <v>1753</v>
      </c>
      <c r="J78" s="5" t="s">
        <v>1955</v>
      </c>
      <c r="K78" s="5" t="str">
        <f>CONCATENATE("3RE ",A78," ",B78,"/D/",D78)</f>
        <v>3RE 71058 P6S25/D/X2A52</v>
      </c>
      <c r="N78" t="s">
        <v>1</v>
      </c>
      <c r="O78" t="s">
        <v>23</v>
      </c>
      <c r="S78" t="s">
        <v>1000</v>
      </c>
      <c r="T78" t="str">
        <f t="shared" si="4"/>
        <v>CABLERE71058</v>
      </c>
      <c r="V78">
        <f>V75+1</f>
        <v>3265</v>
      </c>
      <c r="W78">
        <v>919</v>
      </c>
      <c r="X78">
        <v>15</v>
      </c>
    </row>
    <row r="79" spans="1:25" x14ac:dyDescent="0.25">
      <c r="A79" s="4" t="s">
        <v>1074</v>
      </c>
      <c r="B79" s="5"/>
      <c r="C79"/>
      <c r="E79"/>
      <c r="F79" s="5"/>
      <c r="G79" s="5"/>
      <c r="H79" s="5"/>
      <c r="J79" s="5"/>
      <c r="K79" s="5"/>
    </row>
    <row r="80" spans="1:25" x14ac:dyDescent="0.25">
      <c r="A80">
        <f>A78+1</f>
        <v>71059</v>
      </c>
      <c r="B80" t="s">
        <v>112</v>
      </c>
      <c r="C80" t="s">
        <v>77</v>
      </c>
      <c r="D80" t="s">
        <v>44</v>
      </c>
      <c r="E80" t="s">
        <v>44</v>
      </c>
      <c r="F80" s="2">
        <v>11.3</v>
      </c>
      <c r="G80" t="s">
        <v>2</v>
      </c>
      <c r="H80" s="9">
        <f ca="1">TODAY()</f>
        <v>41425</v>
      </c>
      <c r="I80" t="s">
        <v>1753</v>
      </c>
      <c r="J80" s="5" t="s">
        <v>1956</v>
      </c>
      <c r="K80" s="5" t="str">
        <f>CONCATENATE("3RE ",A80," ",B80,"/D/",D80)</f>
        <v>3RE 71059 P6S26/D/X2A52</v>
      </c>
      <c r="N80" t="s">
        <v>1</v>
      </c>
      <c r="O80" t="s">
        <v>23</v>
      </c>
      <c r="S80" t="s">
        <v>1000</v>
      </c>
      <c r="T80" t="str">
        <f t="shared" ref="T80:T93" si="5">CONCATENATE("CABLERE",A80)</f>
        <v>CABLERE71059</v>
      </c>
      <c r="V80">
        <f>V77+1</f>
        <v>3266</v>
      </c>
      <c r="W80">
        <v>919</v>
      </c>
      <c r="X80">
        <v>15</v>
      </c>
    </row>
    <row r="81" spans="1:25" x14ac:dyDescent="0.25">
      <c r="A81">
        <f>A78+2</f>
        <v>71060</v>
      </c>
      <c r="B81" t="s">
        <v>112</v>
      </c>
      <c r="C81" t="s">
        <v>77</v>
      </c>
      <c r="D81" t="s">
        <v>44</v>
      </c>
      <c r="E81" t="s">
        <v>44</v>
      </c>
      <c r="F81" s="2">
        <v>14.1</v>
      </c>
      <c r="G81" t="s">
        <v>2</v>
      </c>
      <c r="H81" s="9">
        <f ca="1">TODAY()</f>
        <v>41425</v>
      </c>
      <c r="I81" t="s">
        <v>1753</v>
      </c>
      <c r="J81" s="5" t="s">
        <v>1957</v>
      </c>
      <c r="K81" s="5" t="str">
        <f>CONCATENATE("3RE ",A81," ",B81,"/D/",D81)</f>
        <v>3RE 71060 P6S26/D/X2A52</v>
      </c>
      <c r="N81" t="s">
        <v>1</v>
      </c>
      <c r="O81" t="s">
        <v>23</v>
      </c>
      <c r="S81" t="s">
        <v>1000</v>
      </c>
      <c r="T81" t="str">
        <f t="shared" si="5"/>
        <v>CABLERE71060</v>
      </c>
      <c r="V81">
        <f>V78+1</f>
        <v>3266</v>
      </c>
      <c r="W81">
        <v>919</v>
      </c>
      <c r="X81">
        <v>15</v>
      </c>
    </row>
    <row r="82" spans="1:25" x14ac:dyDescent="0.25">
      <c r="A82" s="4" t="s">
        <v>1075</v>
      </c>
      <c r="B82" s="5"/>
      <c r="C82"/>
      <c r="E82"/>
      <c r="F82" s="5"/>
      <c r="G82" s="5"/>
      <c r="H82" s="5"/>
      <c r="I82" s="5"/>
      <c r="J82" s="5"/>
    </row>
    <row r="83" spans="1:25" x14ac:dyDescent="0.25">
      <c r="A83">
        <f>A81+1</f>
        <v>71061</v>
      </c>
      <c r="B83" t="s">
        <v>113</v>
      </c>
      <c r="C83" t="s">
        <v>78</v>
      </c>
      <c r="D83" s="15" t="s">
        <v>45</v>
      </c>
      <c r="E83" t="s">
        <v>45</v>
      </c>
      <c r="F83" s="2">
        <v>14.5</v>
      </c>
      <c r="G83" t="s">
        <v>2</v>
      </c>
      <c r="H83" s="9">
        <f ca="1">TODAY()</f>
        <v>41425</v>
      </c>
      <c r="I83" t="s">
        <v>1753</v>
      </c>
      <c r="J83" s="15" t="s">
        <v>1958</v>
      </c>
      <c r="K83" s="15" t="str">
        <f>CONCATENATE("3RE ",A83," ",B83,"/D/",D83)</f>
        <v>3RE 71061 P6S27/D/X2J52</v>
      </c>
      <c r="N83" t="s">
        <v>1</v>
      </c>
      <c r="O83" t="s">
        <v>23</v>
      </c>
      <c r="S83" t="s">
        <v>1000</v>
      </c>
      <c r="T83" t="str">
        <f t="shared" si="5"/>
        <v>CABLERE71061</v>
      </c>
      <c r="V83">
        <f>V80+1</f>
        <v>3267</v>
      </c>
      <c r="W83">
        <v>919</v>
      </c>
      <c r="X83">
        <v>15</v>
      </c>
    </row>
    <row r="84" spans="1:25" x14ac:dyDescent="0.25">
      <c r="A84">
        <f>A81+2</f>
        <v>71062</v>
      </c>
      <c r="B84" t="s">
        <v>113</v>
      </c>
      <c r="C84" t="s">
        <v>78</v>
      </c>
      <c r="D84" s="15" t="s">
        <v>45</v>
      </c>
      <c r="E84" t="s">
        <v>45</v>
      </c>
      <c r="F84" s="2">
        <v>16.3</v>
      </c>
      <c r="G84" t="s">
        <v>2</v>
      </c>
      <c r="H84" s="9">
        <f ca="1">TODAY()</f>
        <v>41425</v>
      </c>
      <c r="I84" t="s">
        <v>1753</v>
      </c>
      <c r="J84" s="15" t="s">
        <v>1959</v>
      </c>
      <c r="K84" s="15" t="str">
        <f>CONCATENATE("3RE ",A84," ",B84,"/D/",D84)</f>
        <v>3RE 71062 P6S27/D/X2J52</v>
      </c>
      <c r="N84" t="s">
        <v>1</v>
      </c>
      <c r="O84" t="s">
        <v>23</v>
      </c>
      <c r="S84" t="s">
        <v>1000</v>
      </c>
      <c r="T84" t="str">
        <f t="shared" si="5"/>
        <v>CABLERE71062</v>
      </c>
      <c r="V84">
        <f>V81+1</f>
        <v>3267</v>
      </c>
      <c r="W84">
        <v>919</v>
      </c>
      <c r="X84">
        <v>15</v>
      </c>
      <c r="Y84" t="s">
        <v>3062</v>
      </c>
    </row>
    <row r="85" spans="1:25" x14ac:dyDescent="0.25">
      <c r="A85" s="4" t="s">
        <v>1076</v>
      </c>
      <c r="B85" s="5"/>
      <c r="C85"/>
      <c r="E85"/>
      <c r="F85" s="5"/>
      <c r="G85" s="5"/>
      <c r="H85" s="5"/>
      <c r="I85" s="5"/>
      <c r="J85" s="15"/>
      <c r="K85" s="15"/>
    </row>
    <row r="86" spans="1:25" x14ac:dyDescent="0.25">
      <c r="A86">
        <f>A84+1</f>
        <v>71063</v>
      </c>
      <c r="B86" t="s">
        <v>114</v>
      </c>
      <c r="C86" t="s">
        <v>79</v>
      </c>
      <c r="D86" s="15" t="s">
        <v>45</v>
      </c>
      <c r="E86" t="s">
        <v>45</v>
      </c>
      <c r="F86" s="2">
        <v>13.1</v>
      </c>
      <c r="G86" t="s">
        <v>2</v>
      </c>
      <c r="H86" s="9">
        <f ca="1">TODAY()</f>
        <v>41425</v>
      </c>
      <c r="I86" t="s">
        <v>1753</v>
      </c>
      <c r="J86" s="15" t="s">
        <v>1960</v>
      </c>
      <c r="K86" s="15" t="str">
        <f>CONCATENATE("3RE ",A86," ",B86,"/D/",D86)</f>
        <v>3RE 71063 P6S28/D/X2J52</v>
      </c>
      <c r="N86" t="s">
        <v>1</v>
      </c>
      <c r="O86" t="s">
        <v>23</v>
      </c>
      <c r="S86" t="s">
        <v>1000</v>
      </c>
      <c r="T86" t="str">
        <f t="shared" si="5"/>
        <v>CABLERE71063</v>
      </c>
      <c r="V86">
        <f>V83+1</f>
        <v>3268</v>
      </c>
      <c r="W86">
        <v>919</v>
      </c>
      <c r="X86">
        <v>15</v>
      </c>
      <c r="Y86" t="s">
        <v>3062</v>
      </c>
    </row>
    <row r="87" spans="1:25" x14ac:dyDescent="0.25">
      <c r="A87">
        <f>A84+2</f>
        <v>71064</v>
      </c>
      <c r="B87" t="s">
        <v>114</v>
      </c>
      <c r="C87" t="s">
        <v>79</v>
      </c>
      <c r="D87" s="15" t="s">
        <v>45</v>
      </c>
      <c r="E87" t="s">
        <v>45</v>
      </c>
      <c r="F87" s="2">
        <v>14.9</v>
      </c>
      <c r="G87" t="s">
        <v>2</v>
      </c>
      <c r="H87" s="9">
        <f ca="1">TODAY()</f>
        <v>41425</v>
      </c>
      <c r="I87" t="s">
        <v>1753</v>
      </c>
      <c r="J87" s="15" t="s">
        <v>1961</v>
      </c>
      <c r="K87" s="15" t="str">
        <f>CONCATENATE("3RE ",A87," ",B87,"/D/",D87)</f>
        <v>3RE 71064 P6S28/D/X2J52</v>
      </c>
      <c r="N87" t="s">
        <v>1</v>
      </c>
      <c r="O87" t="s">
        <v>23</v>
      </c>
      <c r="S87" t="s">
        <v>1000</v>
      </c>
      <c r="T87" t="str">
        <f t="shared" si="5"/>
        <v>CABLERE71064</v>
      </c>
      <c r="V87">
        <f>V84+1</f>
        <v>3268</v>
      </c>
      <c r="W87">
        <v>919</v>
      </c>
      <c r="X87">
        <v>15</v>
      </c>
      <c r="Y87" t="s">
        <v>3062</v>
      </c>
    </row>
    <row r="88" spans="1:25" x14ac:dyDescent="0.25">
      <c r="A88" s="4" t="s">
        <v>1077</v>
      </c>
      <c r="B88" s="5"/>
      <c r="C88"/>
      <c r="E88"/>
      <c r="F88" s="5"/>
      <c r="G88" s="5"/>
      <c r="H88" s="5"/>
      <c r="I88" s="5"/>
      <c r="J88" s="5"/>
    </row>
    <row r="89" spans="1:25" x14ac:dyDescent="0.25">
      <c r="A89">
        <f>A87+1</f>
        <v>71065</v>
      </c>
      <c r="B89" t="s">
        <v>115</v>
      </c>
      <c r="C89" t="s">
        <v>80</v>
      </c>
      <c r="D89" t="s">
        <v>45</v>
      </c>
      <c r="E89" t="s">
        <v>45</v>
      </c>
      <c r="F89" s="2">
        <v>11.2</v>
      </c>
      <c r="G89" t="s">
        <v>2</v>
      </c>
      <c r="H89" s="9">
        <f ca="1">TODAY()</f>
        <v>41425</v>
      </c>
      <c r="I89" t="s">
        <v>1753</v>
      </c>
      <c r="J89" s="5" t="s">
        <v>1962</v>
      </c>
      <c r="K89" s="5" t="str">
        <f>CONCATENATE("3RE ",A89," ",B89,"/D/",D89)</f>
        <v>3RE 71065 P6S29/D/X2J52</v>
      </c>
      <c r="N89" t="s">
        <v>1</v>
      </c>
      <c r="O89" t="s">
        <v>23</v>
      </c>
      <c r="S89" t="s">
        <v>1000</v>
      </c>
      <c r="T89" t="str">
        <f t="shared" si="5"/>
        <v>CABLERE71065</v>
      </c>
      <c r="V89">
        <f>V86+1</f>
        <v>3269</v>
      </c>
      <c r="W89">
        <v>912</v>
      </c>
      <c r="X89">
        <v>15</v>
      </c>
    </row>
    <row r="90" spans="1:25" x14ac:dyDescent="0.25">
      <c r="A90">
        <f>A87+2</f>
        <v>71066</v>
      </c>
      <c r="B90" t="s">
        <v>115</v>
      </c>
      <c r="C90" t="s">
        <v>80</v>
      </c>
      <c r="D90" t="s">
        <v>45</v>
      </c>
      <c r="E90" t="s">
        <v>45</v>
      </c>
      <c r="F90" s="2">
        <v>13</v>
      </c>
      <c r="G90" t="s">
        <v>2</v>
      </c>
      <c r="H90" s="9">
        <f ca="1">TODAY()</f>
        <v>41425</v>
      </c>
      <c r="I90" t="s">
        <v>1753</v>
      </c>
      <c r="J90" s="5" t="s">
        <v>1963</v>
      </c>
      <c r="K90" s="5" t="str">
        <f>CONCATENATE("3RE ",A90," ",B90,"/D/",D90)</f>
        <v>3RE 71066 P6S29/D/X2J52</v>
      </c>
      <c r="N90" t="s">
        <v>1</v>
      </c>
      <c r="O90" t="s">
        <v>23</v>
      </c>
      <c r="S90" t="s">
        <v>1000</v>
      </c>
      <c r="T90" t="str">
        <f t="shared" si="5"/>
        <v>CABLERE71066</v>
      </c>
      <c r="V90">
        <f>V87+1</f>
        <v>3269</v>
      </c>
      <c r="W90">
        <v>912</v>
      </c>
      <c r="X90">
        <v>15</v>
      </c>
    </row>
    <row r="91" spans="1:25" x14ac:dyDescent="0.25">
      <c r="A91" s="4" t="s">
        <v>1078</v>
      </c>
      <c r="B91" s="5"/>
      <c r="C91"/>
      <c r="E91"/>
      <c r="F91" s="5"/>
      <c r="G91" s="5"/>
      <c r="H91" s="5"/>
      <c r="I91" s="5"/>
      <c r="J91" s="5"/>
      <c r="K91" s="5"/>
    </row>
    <row r="92" spans="1:25" x14ac:dyDescent="0.25">
      <c r="A92">
        <f>A90+1</f>
        <v>71067</v>
      </c>
      <c r="B92" t="s">
        <v>116</v>
      </c>
      <c r="C92" t="s">
        <v>81</v>
      </c>
      <c r="D92" t="s">
        <v>45</v>
      </c>
      <c r="E92" t="s">
        <v>45</v>
      </c>
      <c r="F92" s="2">
        <v>10.3</v>
      </c>
      <c r="G92" t="s">
        <v>2</v>
      </c>
      <c r="H92" s="9">
        <f ca="1">TODAY()</f>
        <v>41425</v>
      </c>
      <c r="I92" t="s">
        <v>1753</v>
      </c>
      <c r="J92" s="5" t="s">
        <v>1964</v>
      </c>
      <c r="K92" s="5" t="str">
        <f>CONCATENATE("3RE ",A92," ",B92,"/D/",D92)</f>
        <v>3RE 71067 P6S30/D/X2J52</v>
      </c>
      <c r="N92" t="s">
        <v>1</v>
      </c>
      <c r="O92" t="s">
        <v>23</v>
      </c>
      <c r="S92" t="s">
        <v>1000</v>
      </c>
      <c r="T92" t="str">
        <f t="shared" si="5"/>
        <v>CABLERE71067</v>
      </c>
      <c r="V92">
        <f>V89+1</f>
        <v>3270</v>
      </c>
      <c r="W92">
        <v>912</v>
      </c>
      <c r="X92">
        <v>15</v>
      </c>
    </row>
    <row r="93" spans="1:25" x14ac:dyDescent="0.25">
      <c r="A93">
        <f>A90+2</f>
        <v>71068</v>
      </c>
      <c r="B93" t="s">
        <v>116</v>
      </c>
      <c r="C93" t="s">
        <v>81</v>
      </c>
      <c r="D93" t="s">
        <v>45</v>
      </c>
      <c r="E93" t="s">
        <v>45</v>
      </c>
      <c r="F93" s="2">
        <v>12</v>
      </c>
      <c r="G93" t="s">
        <v>2</v>
      </c>
      <c r="H93" s="9">
        <f ca="1">TODAY()</f>
        <v>41425</v>
      </c>
      <c r="I93" t="s">
        <v>1753</v>
      </c>
      <c r="J93" s="5" t="s">
        <v>1965</v>
      </c>
      <c r="K93" s="5" t="str">
        <f>CONCATENATE("3RE ",A93," ",B93,"/D/",D93)</f>
        <v>3RE 71068 P6S30/D/X2J52</v>
      </c>
      <c r="N93" t="s">
        <v>1</v>
      </c>
      <c r="O93" t="s">
        <v>23</v>
      </c>
      <c r="S93" t="s">
        <v>1000</v>
      </c>
      <c r="T93" t="str">
        <f t="shared" si="5"/>
        <v>CABLERE71068</v>
      </c>
      <c r="V93">
        <f>V90+1</f>
        <v>3270</v>
      </c>
      <c r="W93">
        <v>912</v>
      </c>
      <c r="X93">
        <v>15</v>
      </c>
    </row>
    <row r="94" spans="1:25" x14ac:dyDescent="0.25">
      <c r="A94" s="4" t="s">
        <v>1079</v>
      </c>
      <c r="B94" s="5"/>
      <c r="C94"/>
      <c r="E94"/>
      <c r="F94" s="3"/>
      <c r="G94" s="5"/>
      <c r="H94" s="5"/>
      <c r="I94" s="5"/>
      <c r="J94" s="5"/>
      <c r="K94" s="5"/>
    </row>
    <row r="95" spans="1:25" x14ac:dyDescent="0.25">
      <c r="A95">
        <f>A93+1</f>
        <v>71069</v>
      </c>
      <c r="B95" t="s">
        <v>117</v>
      </c>
      <c r="C95" t="s">
        <v>82</v>
      </c>
      <c r="D95" t="s">
        <v>45</v>
      </c>
      <c r="E95" t="s">
        <v>45</v>
      </c>
      <c r="F95" s="2">
        <v>8.9</v>
      </c>
      <c r="G95" t="s">
        <v>2</v>
      </c>
      <c r="H95" s="9">
        <f ca="1">TODAY()</f>
        <v>41425</v>
      </c>
      <c r="I95" t="s">
        <v>1753</v>
      </c>
      <c r="J95" s="5" t="s">
        <v>1966</v>
      </c>
      <c r="K95" s="5" t="str">
        <f>CONCATENATE("3RE ",A95," ",B95,"/D/",D95)</f>
        <v>3RE 71069 P6S31/D/X2J52</v>
      </c>
      <c r="N95" t="s">
        <v>1</v>
      </c>
      <c r="O95" t="s">
        <v>23</v>
      </c>
      <c r="S95" t="s">
        <v>1000</v>
      </c>
      <c r="T95" t="str">
        <f t="shared" ref="T95:T108" si="6">CONCATENATE("CABLERE",A95)</f>
        <v>CABLERE71069</v>
      </c>
      <c r="V95">
        <f>V92+1</f>
        <v>3271</v>
      </c>
      <c r="W95">
        <v>912</v>
      </c>
      <c r="X95">
        <v>15</v>
      </c>
    </row>
    <row r="96" spans="1:25" x14ac:dyDescent="0.25">
      <c r="A96">
        <f>A93+2</f>
        <v>71070</v>
      </c>
      <c r="B96" t="s">
        <v>117</v>
      </c>
      <c r="C96" t="s">
        <v>82</v>
      </c>
      <c r="D96" t="s">
        <v>45</v>
      </c>
      <c r="E96" t="s">
        <v>45</v>
      </c>
      <c r="F96" s="2">
        <v>10.7</v>
      </c>
      <c r="G96" t="s">
        <v>2</v>
      </c>
      <c r="H96" s="9">
        <f ca="1">TODAY()</f>
        <v>41425</v>
      </c>
      <c r="I96" t="s">
        <v>1753</v>
      </c>
      <c r="J96" s="5" t="s">
        <v>1967</v>
      </c>
      <c r="K96" s="5" t="str">
        <f>CONCATENATE("3RE ",A96," ",B96,"/D/",D96)</f>
        <v>3RE 71070 P6S31/D/X2J52</v>
      </c>
      <c r="N96" t="s">
        <v>1</v>
      </c>
      <c r="O96" t="s">
        <v>23</v>
      </c>
      <c r="S96" t="s">
        <v>1000</v>
      </c>
      <c r="T96" t="str">
        <f t="shared" si="6"/>
        <v>CABLERE71070</v>
      </c>
      <c r="V96">
        <f>V93+1</f>
        <v>3271</v>
      </c>
      <c r="W96">
        <v>912</v>
      </c>
      <c r="X96">
        <v>15</v>
      </c>
    </row>
    <row r="97" spans="1:25" x14ac:dyDescent="0.25">
      <c r="A97" s="4" t="s">
        <v>1080</v>
      </c>
      <c r="B97" s="5"/>
      <c r="C97"/>
      <c r="E97"/>
      <c r="F97" s="5"/>
      <c r="G97" s="5"/>
      <c r="H97" s="5"/>
      <c r="I97" s="5"/>
      <c r="J97" s="5"/>
      <c r="K97" s="5"/>
    </row>
    <row r="98" spans="1:25" x14ac:dyDescent="0.25">
      <c r="A98">
        <f>A96+1</f>
        <v>71071</v>
      </c>
      <c r="B98" t="s">
        <v>118</v>
      </c>
      <c r="C98" t="s">
        <v>83</v>
      </c>
      <c r="D98" t="s">
        <v>45</v>
      </c>
      <c r="E98" t="s">
        <v>45</v>
      </c>
      <c r="F98" s="2">
        <v>7.5</v>
      </c>
      <c r="G98" t="s">
        <v>2</v>
      </c>
      <c r="H98" s="9">
        <f ca="1">TODAY()</f>
        <v>41425</v>
      </c>
      <c r="I98" t="s">
        <v>1753</v>
      </c>
      <c r="J98" s="5" t="s">
        <v>1968</v>
      </c>
      <c r="K98" s="5" t="str">
        <f>CONCATENATE("3RE ",A98," ",B98,"/D/",D98)</f>
        <v>3RE 71071 P6S32/D/X2J52</v>
      </c>
      <c r="N98" t="s">
        <v>1</v>
      </c>
      <c r="O98" t="s">
        <v>23</v>
      </c>
      <c r="S98" t="s">
        <v>1000</v>
      </c>
      <c r="T98" t="str">
        <f t="shared" si="6"/>
        <v>CABLERE71071</v>
      </c>
      <c r="V98">
        <f>V95+1</f>
        <v>3272</v>
      </c>
      <c r="W98">
        <v>912</v>
      </c>
      <c r="X98">
        <v>15</v>
      </c>
    </row>
    <row r="99" spans="1:25" x14ac:dyDescent="0.25">
      <c r="A99">
        <f>A96+2</f>
        <v>71072</v>
      </c>
      <c r="B99" t="s">
        <v>118</v>
      </c>
      <c r="C99" t="s">
        <v>83</v>
      </c>
      <c r="D99" t="s">
        <v>45</v>
      </c>
      <c r="E99" t="s">
        <v>45</v>
      </c>
      <c r="F99" s="2">
        <v>9.1999999999999993</v>
      </c>
      <c r="G99" t="s">
        <v>2</v>
      </c>
      <c r="H99" s="9">
        <f ca="1">TODAY()</f>
        <v>41425</v>
      </c>
      <c r="I99" t="s">
        <v>1753</v>
      </c>
      <c r="J99" s="5" t="s">
        <v>1969</v>
      </c>
      <c r="K99" s="5" t="str">
        <f>CONCATENATE("3RE ",A99," ",B99,"/D/",D99)</f>
        <v>3RE 71072 P6S32/D/X2J52</v>
      </c>
      <c r="N99" t="s">
        <v>1</v>
      </c>
      <c r="O99" t="s">
        <v>23</v>
      </c>
      <c r="S99" t="s">
        <v>1000</v>
      </c>
      <c r="T99" t="str">
        <f t="shared" si="6"/>
        <v>CABLERE71072</v>
      </c>
      <c r="V99">
        <f>V96+1</f>
        <v>3272</v>
      </c>
      <c r="W99">
        <v>912</v>
      </c>
      <c r="X99">
        <v>15</v>
      </c>
    </row>
    <row r="100" spans="1:25" s="5" customFormat="1" x14ac:dyDescent="0.25">
      <c r="A100" s="7" t="s">
        <v>1081</v>
      </c>
      <c r="C100"/>
      <c r="D100"/>
      <c r="E100"/>
      <c r="X100"/>
    </row>
    <row r="101" spans="1:25" x14ac:dyDescent="0.25">
      <c r="A101">
        <f>A99+1</f>
        <v>71073</v>
      </c>
      <c r="B101" t="s">
        <v>119</v>
      </c>
      <c r="C101" t="s">
        <v>84</v>
      </c>
      <c r="D101" s="15" t="s">
        <v>40</v>
      </c>
      <c r="E101" t="s">
        <v>40</v>
      </c>
      <c r="F101" s="2">
        <v>8</v>
      </c>
      <c r="G101" t="s">
        <v>2</v>
      </c>
      <c r="H101" s="9">
        <f ca="1">TODAY()</f>
        <v>41425</v>
      </c>
      <c r="I101" t="s">
        <v>1753</v>
      </c>
      <c r="J101" s="15" t="s">
        <v>1970</v>
      </c>
      <c r="K101" s="15" t="str">
        <f>CONCATENATE("3RE ",A101," ",B101,"/D/",D101)</f>
        <v>3RE 71073 P6S33/D/X3J51</v>
      </c>
      <c r="N101" t="s">
        <v>1</v>
      </c>
      <c r="O101" t="s">
        <v>23</v>
      </c>
      <c r="S101" t="s">
        <v>1000</v>
      </c>
      <c r="T101" t="str">
        <f t="shared" si="6"/>
        <v>CABLERE71073</v>
      </c>
      <c r="V101">
        <f>V98+1</f>
        <v>3273</v>
      </c>
      <c r="W101">
        <v>912</v>
      </c>
      <c r="X101">
        <v>15</v>
      </c>
    </row>
    <row r="102" spans="1:25" x14ac:dyDescent="0.25">
      <c r="A102">
        <f>A99+2</f>
        <v>71074</v>
      </c>
      <c r="B102" t="s">
        <v>119</v>
      </c>
      <c r="C102" t="s">
        <v>84</v>
      </c>
      <c r="D102" s="15" t="s">
        <v>40</v>
      </c>
      <c r="E102" t="s">
        <v>40</v>
      </c>
      <c r="F102" s="2">
        <v>9.8000000000000007</v>
      </c>
      <c r="G102" t="s">
        <v>2</v>
      </c>
      <c r="H102" s="9">
        <f ca="1">TODAY()</f>
        <v>41425</v>
      </c>
      <c r="I102" t="s">
        <v>1753</v>
      </c>
      <c r="J102" s="15" t="s">
        <v>1971</v>
      </c>
      <c r="K102" s="15" t="str">
        <f>CONCATENATE("3RE ",A102," ",B102,"/D/",D102)</f>
        <v>3RE 71074 P6S33/D/X3J51</v>
      </c>
      <c r="N102" t="s">
        <v>1</v>
      </c>
      <c r="O102" t="s">
        <v>23</v>
      </c>
      <c r="S102" t="s">
        <v>1000</v>
      </c>
      <c r="T102" t="str">
        <f t="shared" si="6"/>
        <v>CABLERE71074</v>
      </c>
      <c r="V102">
        <f>V99+1</f>
        <v>3273</v>
      </c>
      <c r="W102">
        <v>912</v>
      </c>
      <c r="X102">
        <v>15</v>
      </c>
      <c r="Y102" t="s">
        <v>3062</v>
      </c>
    </row>
    <row r="103" spans="1:25" s="5" customFormat="1" x14ac:dyDescent="0.25">
      <c r="A103" s="7" t="s">
        <v>1082</v>
      </c>
      <c r="C103"/>
      <c r="D103"/>
      <c r="E103"/>
      <c r="J103" s="15"/>
      <c r="K103" s="15"/>
      <c r="X103"/>
    </row>
    <row r="104" spans="1:25" x14ac:dyDescent="0.25">
      <c r="A104">
        <f>A102+1</f>
        <v>71075</v>
      </c>
      <c r="B104" t="s">
        <v>120</v>
      </c>
      <c r="C104" t="s">
        <v>85</v>
      </c>
      <c r="D104" s="15" t="s">
        <v>40</v>
      </c>
      <c r="E104" t="s">
        <v>40</v>
      </c>
      <c r="F104" s="2">
        <v>6.7</v>
      </c>
      <c r="G104" t="s">
        <v>2</v>
      </c>
      <c r="H104" s="9">
        <f ca="1">TODAY()</f>
        <v>41425</v>
      </c>
      <c r="I104" t="s">
        <v>1753</v>
      </c>
      <c r="J104" s="15" t="s">
        <v>1972</v>
      </c>
      <c r="K104" s="15" t="str">
        <f>CONCATENATE("3RE ",A104," ",B104,"/D/",D104)</f>
        <v>3RE 71075 P6S34/D/X3J51</v>
      </c>
      <c r="N104" t="s">
        <v>1</v>
      </c>
      <c r="O104" t="s">
        <v>23</v>
      </c>
      <c r="S104" t="s">
        <v>1000</v>
      </c>
      <c r="T104" t="str">
        <f t="shared" si="6"/>
        <v>CABLERE71075</v>
      </c>
      <c r="V104">
        <f>V101+1</f>
        <v>3274</v>
      </c>
      <c r="W104">
        <v>912</v>
      </c>
      <c r="X104">
        <v>15</v>
      </c>
    </row>
    <row r="105" spans="1:25" x14ac:dyDescent="0.25">
      <c r="A105">
        <f>A102+2</f>
        <v>71076</v>
      </c>
      <c r="B105" t="s">
        <v>120</v>
      </c>
      <c r="C105" t="s">
        <v>85</v>
      </c>
      <c r="D105" s="15" t="s">
        <v>40</v>
      </c>
      <c r="E105" t="s">
        <v>40</v>
      </c>
      <c r="F105" s="2">
        <v>8.5</v>
      </c>
      <c r="G105" t="s">
        <v>2</v>
      </c>
      <c r="H105" s="9">
        <f ca="1">TODAY()</f>
        <v>41425</v>
      </c>
      <c r="I105" t="s">
        <v>1753</v>
      </c>
      <c r="J105" s="15" t="s">
        <v>1973</v>
      </c>
      <c r="K105" s="15" t="str">
        <f>CONCATENATE("3RE ",A105," ",B105,"/D/",D105)</f>
        <v>3RE 71076 P6S34/D/X3J51</v>
      </c>
      <c r="N105" t="s">
        <v>1</v>
      </c>
      <c r="O105" t="s">
        <v>23</v>
      </c>
      <c r="S105" t="s">
        <v>1000</v>
      </c>
      <c r="T105" t="str">
        <f t="shared" si="6"/>
        <v>CABLERE71076</v>
      </c>
      <c r="V105">
        <f>V102+1</f>
        <v>3274</v>
      </c>
      <c r="W105">
        <v>912</v>
      </c>
      <c r="X105">
        <v>15</v>
      </c>
      <c r="Y105" t="s">
        <v>3062</v>
      </c>
    </row>
    <row r="106" spans="1:25" s="5" customFormat="1" x14ac:dyDescent="0.25">
      <c r="A106" s="7" t="s">
        <v>1083</v>
      </c>
      <c r="C106"/>
      <c r="D106"/>
      <c r="E106"/>
      <c r="X106"/>
    </row>
    <row r="107" spans="1:25" x14ac:dyDescent="0.25">
      <c r="A107">
        <f>A105+1</f>
        <v>71077</v>
      </c>
      <c r="B107" t="s">
        <v>121</v>
      </c>
      <c r="C107" t="s">
        <v>86</v>
      </c>
      <c r="D107" t="s">
        <v>40</v>
      </c>
      <c r="E107" t="s">
        <v>40</v>
      </c>
      <c r="F107" s="2">
        <v>5.5</v>
      </c>
      <c r="G107" t="s">
        <v>2</v>
      </c>
      <c r="H107" s="9">
        <f ca="1">TODAY()</f>
        <v>41425</v>
      </c>
      <c r="I107" t="s">
        <v>1753</v>
      </c>
      <c r="J107" s="5" t="s">
        <v>1974</v>
      </c>
      <c r="K107" s="5" t="str">
        <f>CONCATENATE("3RE ",A107," ",B107,"/D/",D107)</f>
        <v>3RE 71077 P6S35/D/X3J51</v>
      </c>
      <c r="N107" t="s">
        <v>1</v>
      </c>
      <c r="O107" t="s">
        <v>23</v>
      </c>
      <c r="S107" t="s">
        <v>1000</v>
      </c>
      <c r="T107" t="str">
        <f t="shared" si="6"/>
        <v>CABLERE71077</v>
      </c>
      <c r="V107">
        <f>V104+1</f>
        <v>3275</v>
      </c>
      <c r="W107">
        <v>913</v>
      </c>
      <c r="X107">
        <v>15</v>
      </c>
    </row>
    <row r="108" spans="1:25" x14ac:dyDescent="0.25">
      <c r="A108">
        <f>A105+2</f>
        <v>71078</v>
      </c>
      <c r="B108" t="s">
        <v>121</v>
      </c>
      <c r="C108" t="s">
        <v>86</v>
      </c>
      <c r="D108" t="s">
        <v>40</v>
      </c>
      <c r="E108" t="s">
        <v>40</v>
      </c>
      <c r="F108" s="2">
        <v>7.3</v>
      </c>
      <c r="G108" t="s">
        <v>2</v>
      </c>
      <c r="H108" s="9">
        <f ca="1">TODAY()</f>
        <v>41425</v>
      </c>
      <c r="I108" t="s">
        <v>1753</v>
      </c>
      <c r="J108" s="5" t="s">
        <v>1975</v>
      </c>
      <c r="K108" s="5" t="str">
        <f>CONCATENATE("3RE ",A108," ",B108,"/D/",D108)</f>
        <v>3RE 71078 P6S35/D/X3J51</v>
      </c>
      <c r="N108" t="s">
        <v>1</v>
      </c>
      <c r="O108" t="s">
        <v>23</v>
      </c>
      <c r="S108" t="s">
        <v>1000</v>
      </c>
      <c r="T108" t="str">
        <f t="shared" si="6"/>
        <v>CABLERE71078</v>
      </c>
      <c r="V108">
        <f>V105+1</f>
        <v>3275</v>
      </c>
      <c r="W108">
        <v>913</v>
      </c>
      <c r="X108">
        <v>15</v>
      </c>
    </row>
    <row r="109" spans="1:25" s="5" customFormat="1" x14ac:dyDescent="0.25">
      <c r="A109" s="7" t="s">
        <v>1084</v>
      </c>
      <c r="C109"/>
      <c r="D109"/>
      <c r="E109"/>
      <c r="F109" s="3"/>
      <c r="X109"/>
    </row>
    <row r="110" spans="1:25" x14ac:dyDescent="0.25">
      <c r="A110">
        <f>A108+1</f>
        <v>71079</v>
      </c>
      <c r="B110" t="s">
        <v>122</v>
      </c>
      <c r="C110" t="s">
        <v>87</v>
      </c>
      <c r="D110" t="s">
        <v>40</v>
      </c>
      <c r="E110" t="s">
        <v>40</v>
      </c>
      <c r="F110" s="2">
        <v>5.6</v>
      </c>
      <c r="G110" t="s">
        <v>2</v>
      </c>
      <c r="H110" s="9">
        <f ca="1">TODAY()</f>
        <v>41425</v>
      </c>
      <c r="I110" t="s">
        <v>1753</v>
      </c>
      <c r="J110" s="5" t="s">
        <v>1976</v>
      </c>
      <c r="K110" s="5" t="str">
        <f>CONCATENATE("3RE ",A110," ",B110,"/D/",D110)</f>
        <v>3RE 71079 P6S36/D/X3J51</v>
      </c>
      <c r="N110" t="s">
        <v>1</v>
      </c>
      <c r="O110" t="s">
        <v>23</v>
      </c>
      <c r="S110" t="s">
        <v>1000</v>
      </c>
      <c r="T110" t="str">
        <f>CONCATENATE("CABLERE",A110)</f>
        <v>CABLERE71079</v>
      </c>
      <c r="V110">
        <f>V107+1</f>
        <v>3276</v>
      </c>
      <c r="W110">
        <v>913</v>
      </c>
      <c r="X110">
        <v>15</v>
      </c>
    </row>
    <row r="111" spans="1:25" ht="18" customHeight="1" x14ac:dyDescent="0.25">
      <c r="A111">
        <f>A108+2</f>
        <v>71080</v>
      </c>
      <c r="B111" t="s">
        <v>122</v>
      </c>
      <c r="C111" t="s">
        <v>87</v>
      </c>
      <c r="D111" t="s">
        <v>40</v>
      </c>
      <c r="E111" t="s">
        <v>40</v>
      </c>
      <c r="F111" s="2">
        <v>8.4</v>
      </c>
      <c r="G111" t="s">
        <v>2</v>
      </c>
      <c r="H111" s="9">
        <f ca="1">TODAY()</f>
        <v>41425</v>
      </c>
      <c r="I111" t="s">
        <v>1753</v>
      </c>
      <c r="J111" s="5" t="s">
        <v>1977</v>
      </c>
      <c r="K111" s="5" t="str">
        <f>CONCATENATE("3RE ",A111," ",B111,"/D/",D111)</f>
        <v>3RE 71080 P6S36/D/X3J51</v>
      </c>
      <c r="N111" t="s">
        <v>1</v>
      </c>
      <c r="O111" t="s">
        <v>23</v>
      </c>
      <c r="S111" t="s">
        <v>1000</v>
      </c>
      <c r="T111" t="str">
        <f>CONCATENATE("CABLERE",A111)</f>
        <v>CABLERE71080</v>
      </c>
      <c r="V111">
        <f>V108+1</f>
        <v>3276</v>
      </c>
      <c r="W111">
        <v>913</v>
      </c>
      <c r="X111">
        <v>15</v>
      </c>
    </row>
    <row r="112" spans="1:25" s="5" customFormat="1" x14ac:dyDescent="0.25">
      <c r="F112" s="3"/>
    </row>
    <row r="113" spans="6:6" s="5" customFormat="1" x14ac:dyDescent="0.25">
      <c r="F113" s="3"/>
    </row>
    <row r="114" spans="6:6" s="5" customFormat="1" x14ac:dyDescent="0.25">
      <c r="F114" s="3"/>
    </row>
    <row r="115" spans="6:6" s="5" customFormat="1" x14ac:dyDescent="0.25">
      <c r="F115" s="3"/>
    </row>
    <row r="116" spans="6:6" s="5" customFormat="1" x14ac:dyDescent="0.25">
      <c r="F116" s="3"/>
    </row>
    <row r="117" spans="6:6" s="5" customFormat="1" x14ac:dyDescent="0.25">
      <c r="F117" s="3"/>
    </row>
    <row r="118" spans="6:6" s="5" customFormat="1" x14ac:dyDescent="0.25">
      <c r="F118" s="3"/>
    </row>
    <row r="119" spans="6:6" s="5" customFormat="1" x14ac:dyDescent="0.25">
      <c r="F119" s="3"/>
    </row>
    <row r="120" spans="6:6" s="5" customFormat="1" x14ac:dyDescent="0.25">
      <c r="F120" s="3"/>
    </row>
    <row r="121" spans="6:6" s="5" customFormat="1" x14ac:dyDescent="0.25">
      <c r="F121" s="3"/>
    </row>
    <row r="122" spans="6:6" s="5" customFormat="1" x14ac:dyDescent="0.25">
      <c r="F122" s="3"/>
    </row>
    <row r="123" spans="6:6" s="5" customFormat="1" x14ac:dyDescent="0.25">
      <c r="F123" s="3"/>
    </row>
    <row r="124" spans="6:6" s="5" customFormat="1" x14ac:dyDescent="0.25">
      <c r="F124" s="3"/>
    </row>
    <row r="125" spans="6:6" s="5" customFormat="1" x14ac:dyDescent="0.25">
      <c r="F125" s="3"/>
    </row>
    <row r="126" spans="6:6" s="5" customFormat="1" x14ac:dyDescent="0.25">
      <c r="F126" s="3"/>
    </row>
    <row r="127" spans="6:6" s="5" customFormat="1" x14ac:dyDescent="0.25">
      <c r="F127" s="3"/>
    </row>
    <row r="128" spans="6:6" s="5" customFormat="1" x14ac:dyDescent="0.25">
      <c r="F128" s="3"/>
    </row>
    <row r="129" spans="6:6" s="5" customFormat="1" x14ac:dyDescent="0.25">
      <c r="F129" s="3"/>
    </row>
    <row r="130" spans="6:6" s="5" customFormat="1" x14ac:dyDescent="0.25">
      <c r="F130" s="3"/>
    </row>
    <row r="131" spans="6:6" s="5" customFormat="1" x14ac:dyDescent="0.25">
      <c r="F131" s="3"/>
    </row>
    <row r="132" spans="6:6" s="5" customFormat="1" x14ac:dyDescent="0.25">
      <c r="F132" s="3"/>
    </row>
    <row r="133" spans="6:6" s="5" customFormat="1" x14ac:dyDescent="0.25">
      <c r="F133" s="3"/>
    </row>
    <row r="134" spans="6:6" s="5" customFormat="1" x14ac:dyDescent="0.25">
      <c r="F134" s="3"/>
    </row>
    <row r="135" spans="6:6" s="5" customFormat="1" x14ac:dyDescent="0.25">
      <c r="F135" s="3"/>
    </row>
    <row r="136" spans="6:6" s="5" customFormat="1" x14ac:dyDescent="0.25">
      <c r="F136" s="3"/>
    </row>
    <row r="137" spans="6:6" s="5" customFormat="1" x14ac:dyDescent="0.25">
      <c r="F137" s="3"/>
    </row>
    <row r="138" spans="6:6" s="5" customFormat="1" x14ac:dyDescent="0.25">
      <c r="F138" s="3"/>
    </row>
    <row r="139" spans="6:6" s="5" customFormat="1" x14ac:dyDescent="0.25">
      <c r="F139" s="3"/>
    </row>
    <row r="140" spans="6:6" s="5" customFormat="1" x14ac:dyDescent="0.25">
      <c r="F140" s="3"/>
    </row>
    <row r="141" spans="6:6" s="5" customFormat="1" x14ac:dyDescent="0.25">
      <c r="F141" s="3"/>
    </row>
    <row r="142" spans="6:6" s="5" customFormat="1" x14ac:dyDescent="0.25">
      <c r="F142" s="3"/>
    </row>
    <row r="143" spans="6:6" s="5" customFormat="1" x14ac:dyDescent="0.25">
      <c r="F143" s="3"/>
    </row>
    <row r="144" spans="6:6" s="5" customFormat="1" x14ac:dyDescent="0.25">
      <c r="F144" s="3"/>
    </row>
    <row r="145" spans="6:6" s="5" customFormat="1" x14ac:dyDescent="0.25">
      <c r="F145" s="3"/>
    </row>
    <row r="146" spans="6:6" s="5" customFormat="1" x14ac:dyDescent="0.25">
      <c r="F146" s="3"/>
    </row>
    <row r="147" spans="6:6" s="5" customFormat="1" x14ac:dyDescent="0.25">
      <c r="F147" s="3"/>
    </row>
    <row r="148" spans="6:6" s="5" customFormat="1" x14ac:dyDescent="0.25">
      <c r="F148" s="3"/>
    </row>
    <row r="149" spans="6:6" s="5" customFormat="1" x14ac:dyDescent="0.25">
      <c r="F149" s="3"/>
    </row>
    <row r="150" spans="6:6" s="5" customFormat="1" x14ac:dyDescent="0.25">
      <c r="F150" s="3"/>
    </row>
    <row r="151" spans="6:6" s="5" customFormat="1" x14ac:dyDescent="0.25">
      <c r="F151" s="3"/>
    </row>
    <row r="152" spans="6:6" s="5" customFormat="1" x14ac:dyDescent="0.25">
      <c r="F152" s="3"/>
    </row>
    <row r="153" spans="6:6" s="5" customFormat="1" x14ac:dyDescent="0.25">
      <c r="F153" s="3"/>
    </row>
    <row r="154" spans="6:6" s="5" customFormat="1" x14ac:dyDescent="0.25">
      <c r="F154" s="3"/>
    </row>
    <row r="155" spans="6:6" s="5" customFormat="1" x14ac:dyDescent="0.25">
      <c r="F155" s="3"/>
    </row>
    <row r="156" spans="6:6" s="5" customFormat="1" x14ac:dyDescent="0.25">
      <c r="F156" s="3"/>
    </row>
    <row r="157" spans="6:6" s="5" customFormat="1" x14ac:dyDescent="0.25">
      <c r="F157" s="3"/>
    </row>
    <row r="158" spans="6:6" s="5" customFormat="1" x14ac:dyDescent="0.25">
      <c r="F158" s="3"/>
    </row>
    <row r="159" spans="6:6" s="5" customFormat="1" x14ac:dyDescent="0.25">
      <c r="F159" s="3"/>
    </row>
    <row r="160" spans="6:6" s="5" customFormat="1" x14ac:dyDescent="0.25">
      <c r="F160" s="3"/>
    </row>
    <row r="161" spans="6:6" s="5" customFormat="1" x14ac:dyDescent="0.25">
      <c r="F161" s="3"/>
    </row>
    <row r="162" spans="6:6" s="5" customFormat="1" x14ac:dyDescent="0.25">
      <c r="F162" s="3"/>
    </row>
    <row r="163" spans="6:6" s="5" customFormat="1" x14ac:dyDescent="0.25">
      <c r="F163" s="3"/>
    </row>
    <row r="164" spans="6:6" s="5" customFormat="1" x14ac:dyDescent="0.25">
      <c r="F164" s="3"/>
    </row>
    <row r="165" spans="6:6" s="5" customFormat="1" x14ac:dyDescent="0.25">
      <c r="F165" s="3"/>
    </row>
    <row r="166" spans="6:6" s="5" customFormat="1" x14ac:dyDescent="0.25">
      <c r="F166" s="3"/>
    </row>
    <row r="167" spans="6:6" s="5" customFormat="1" x14ac:dyDescent="0.25">
      <c r="F167" s="3"/>
    </row>
    <row r="168" spans="6:6" s="5" customFormat="1" x14ac:dyDescent="0.25">
      <c r="F168" s="3"/>
    </row>
    <row r="169" spans="6:6" s="5" customFormat="1" x14ac:dyDescent="0.25">
      <c r="F169" s="3"/>
    </row>
    <row r="170" spans="6:6" s="5" customFormat="1" x14ac:dyDescent="0.25">
      <c r="F170" s="3"/>
    </row>
    <row r="171" spans="6:6" s="5" customFormat="1" x14ac:dyDescent="0.25">
      <c r="F171" s="3"/>
    </row>
    <row r="172" spans="6:6" s="5" customFormat="1" x14ac:dyDescent="0.25">
      <c r="F172" s="3"/>
    </row>
    <row r="173" spans="6:6" s="5" customFormat="1" x14ac:dyDescent="0.25">
      <c r="F173" s="3"/>
    </row>
    <row r="174" spans="6:6" s="5" customFormat="1" x14ac:dyDescent="0.25">
      <c r="F174" s="3"/>
    </row>
    <row r="175" spans="6:6" s="5" customFormat="1" x14ac:dyDescent="0.25">
      <c r="F175" s="3"/>
    </row>
    <row r="176" spans="6:6" s="5" customFormat="1" x14ac:dyDescent="0.25">
      <c r="F176" s="3"/>
    </row>
    <row r="177" spans="6:6" s="5" customFormat="1" x14ac:dyDescent="0.25">
      <c r="F177" s="3"/>
    </row>
    <row r="178" spans="6:6" s="5" customFormat="1" x14ac:dyDescent="0.25">
      <c r="F178" s="3"/>
    </row>
    <row r="179" spans="6:6" s="5" customFormat="1" x14ac:dyDescent="0.25">
      <c r="F179" s="3"/>
    </row>
    <row r="180" spans="6:6" s="5" customFormat="1" x14ac:dyDescent="0.25">
      <c r="F180" s="3"/>
    </row>
    <row r="181" spans="6:6" s="5" customFormat="1" x14ac:dyDescent="0.25">
      <c r="F181" s="3"/>
    </row>
    <row r="182" spans="6:6" s="5" customFormat="1" x14ac:dyDescent="0.25">
      <c r="F182" s="3"/>
    </row>
    <row r="183" spans="6:6" s="5" customFormat="1" x14ac:dyDescent="0.25">
      <c r="F183" s="3"/>
    </row>
    <row r="184" spans="6:6" s="5" customFormat="1" x14ac:dyDescent="0.25">
      <c r="F184" s="3"/>
    </row>
    <row r="185" spans="6:6" s="5" customFormat="1" x14ac:dyDescent="0.25">
      <c r="F185" s="3"/>
    </row>
    <row r="186" spans="6:6" s="5" customFormat="1" x14ac:dyDescent="0.25">
      <c r="F186" s="3"/>
    </row>
    <row r="187" spans="6:6" s="5" customFormat="1" x14ac:dyDescent="0.25">
      <c r="F187" s="3"/>
    </row>
    <row r="188" spans="6:6" s="5" customFormat="1" x14ac:dyDescent="0.25">
      <c r="F188" s="3"/>
    </row>
    <row r="189" spans="6:6" s="5" customFormat="1" x14ac:dyDescent="0.25">
      <c r="F189" s="3"/>
    </row>
    <row r="190" spans="6:6" s="5" customFormat="1" x14ac:dyDescent="0.25">
      <c r="F190" s="3"/>
    </row>
    <row r="191" spans="6:6" s="5" customFormat="1" x14ac:dyDescent="0.25">
      <c r="F191" s="3"/>
    </row>
    <row r="192" spans="6:6" s="5" customFormat="1" x14ac:dyDescent="0.25">
      <c r="F192" s="3"/>
    </row>
    <row r="193" spans="6:6" s="5" customFormat="1" x14ac:dyDescent="0.25">
      <c r="F193" s="3"/>
    </row>
    <row r="194" spans="6:6" s="5" customFormat="1" x14ac:dyDescent="0.25">
      <c r="F194" s="3"/>
    </row>
    <row r="195" spans="6:6" s="5" customFormat="1" x14ac:dyDescent="0.25">
      <c r="F195" s="3"/>
    </row>
    <row r="196" spans="6:6" s="5" customFormat="1" x14ac:dyDescent="0.25">
      <c r="F196" s="3"/>
    </row>
    <row r="197" spans="6:6" s="5" customFormat="1" x14ac:dyDescent="0.25">
      <c r="F197" s="3"/>
    </row>
    <row r="198" spans="6:6" s="5" customFormat="1" x14ac:dyDescent="0.25">
      <c r="F198" s="3"/>
    </row>
    <row r="199" spans="6:6" s="5" customFormat="1" x14ac:dyDescent="0.25">
      <c r="F199" s="3"/>
    </row>
    <row r="200" spans="6:6" s="5" customFormat="1" x14ac:dyDescent="0.25">
      <c r="F200" s="3"/>
    </row>
    <row r="201" spans="6:6" s="5" customFormat="1" x14ac:dyDescent="0.25">
      <c r="F201" s="3"/>
    </row>
    <row r="202" spans="6:6" s="5" customFormat="1" x14ac:dyDescent="0.25">
      <c r="F202" s="3"/>
    </row>
    <row r="203" spans="6:6" s="5" customFormat="1" x14ac:dyDescent="0.25">
      <c r="F203" s="3"/>
    </row>
    <row r="204" spans="6:6" s="5" customFormat="1" x14ac:dyDescent="0.25">
      <c r="F204" s="3"/>
    </row>
    <row r="205" spans="6:6" s="5" customFormat="1" x14ac:dyDescent="0.25">
      <c r="F205" s="3"/>
    </row>
    <row r="206" spans="6:6" s="5" customFormat="1" x14ac:dyDescent="0.25">
      <c r="F206" s="3"/>
    </row>
    <row r="207" spans="6:6" s="5" customFormat="1" x14ac:dyDescent="0.25">
      <c r="F207" s="3"/>
    </row>
    <row r="208" spans="6:6" s="5" customFormat="1" x14ac:dyDescent="0.25">
      <c r="F208" s="3"/>
    </row>
    <row r="209" spans="6:6" s="5" customFormat="1" x14ac:dyDescent="0.25">
      <c r="F209" s="3"/>
    </row>
    <row r="210" spans="6:6" s="5" customFormat="1" x14ac:dyDescent="0.25">
      <c r="F210" s="3"/>
    </row>
    <row r="211" spans="6:6" s="5" customFormat="1" x14ac:dyDescent="0.25">
      <c r="F211" s="3"/>
    </row>
    <row r="212" spans="6:6" s="5" customFormat="1" x14ac:dyDescent="0.25">
      <c r="F212" s="3"/>
    </row>
    <row r="213" spans="6:6" s="5" customFormat="1" x14ac:dyDescent="0.25">
      <c r="F213" s="3"/>
    </row>
    <row r="214" spans="6:6" s="5" customFormat="1" x14ac:dyDescent="0.25">
      <c r="F214" s="3"/>
    </row>
    <row r="215" spans="6:6" s="5" customFormat="1" x14ac:dyDescent="0.25">
      <c r="F215" s="3"/>
    </row>
    <row r="216" spans="6:6" s="5" customFormat="1" x14ac:dyDescent="0.25">
      <c r="F216" s="3"/>
    </row>
    <row r="217" spans="6:6" s="5" customFormat="1" x14ac:dyDescent="0.25">
      <c r="F217" s="3"/>
    </row>
    <row r="218" spans="6:6" s="5" customFormat="1" x14ac:dyDescent="0.25">
      <c r="F218" s="3"/>
    </row>
    <row r="219" spans="6:6" s="5" customFormat="1" x14ac:dyDescent="0.25">
      <c r="F219" s="3"/>
    </row>
    <row r="220" spans="6:6" s="5" customFormat="1" x14ac:dyDescent="0.25">
      <c r="F220" s="3"/>
    </row>
    <row r="221" spans="6:6" s="5" customFormat="1" x14ac:dyDescent="0.25">
      <c r="F221" s="3"/>
    </row>
    <row r="222" spans="6:6" s="5" customFormat="1" x14ac:dyDescent="0.25">
      <c r="F222" s="3"/>
    </row>
    <row r="223" spans="6:6" s="5" customFormat="1" x14ac:dyDescent="0.25">
      <c r="F223" s="3"/>
    </row>
    <row r="224" spans="6:6" s="5" customFormat="1" x14ac:dyDescent="0.25">
      <c r="F224" s="3"/>
    </row>
    <row r="225" spans="6:6" s="5" customFormat="1" x14ac:dyDescent="0.25">
      <c r="F225" s="3"/>
    </row>
    <row r="226" spans="6:6" s="5" customFormat="1" x14ac:dyDescent="0.25">
      <c r="F226" s="3"/>
    </row>
    <row r="227" spans="6:6" s="5" customFormat="1" x14ac:dyDescent="0.25">
      <c r="F227" s="3"/>
    </row>
    <row r="228" spans="6:6" s="5" customFormat="1" x14ac:dyDescent="0.25">
      <c r="F228" s="3"/>
    </row>
    <row r="229" spans="6:6" s="5" customFormat="1" x14ac:dyDescent="0.25">
      <c r="F229" s="3"/>
    </row>
    <row r="230" spans="6:6" s="5" customFormat="1" x14ac:dyDescent="0.25">
      <c r="F230" s="3"/>
    </row>
    <row r="231" spans="6:6" s="5" customFormat="1" x14ac:dyDescent="0.25">
      <c r="F231" s="3"/>
    </row>
    <row r="232" spans="6:6" s="5" customFormat="1" x14ac:dyDescent="0.25">
      <c r="F232" s="3"/>
    </row>
    <row r="233" spans="6:6" s="5" customFormat="1" x14ac:dyDescent="0.25">
      <c r="F233" s="3"/>
    </row>
    <row r="234" spans="6:6" s="5" customFormat="1" x14ac:dyDescent="0.25">
      <c r="F234" s="3"/>
    </row>
    <row r="235" spans="6:6" s="5" customFormat="1" x14ac:dyDescent="0.25">
      <c r="F235" s="3"/>
    </row>
    <row r="236" spans="6:6" s="5" customFormat="1" x14ac:dyDescent="0.25">
      <c r="F236" s="3"/>
    </row>
    <row r="237" spans="6:6" s="5" customFormat="1" x14ac:dyDescent="0.25">
      <c r="F237" s="3"/>
    </row>
    <row r="238" spans="6:6" s="5" customFormat="1" x14ac:dyDescent="0.25">
      <c r="F238" s="3"/>
    </row>
    <row r="239" spans="6:6" s="5" customFormat="1" x14ac:dyDescent="0.25">
      <c r="F239" s="3"/>
    </row>
    <row r="240" spans="6:6" s="5" customFormat="1" x14ac:dyDescent="0.25">
      <c r="F240" s="3"/>
    </row>
    <row r="241" spans="6:6" s="5" customFormat="1" x14ac:dyDescent="0.25">
      <c r="F241" s="3"/>
    </row>
    <row r="242" spans="6:6" s="5" customFormat="1" x14ac:dyDescent="0.25">
      <c r="F242" s="3"/>
    </row>
    <row r="243" spans="6:6" s="5" customFormat="1" x14ac:dyDescent="0.25">
      <c r="F243" s="3"/>
    </row>
    <row r="244" spans="6:6" s="5" customFormat="1" x14ac:dyDescent="0.25">
      <c r="F244" s="3"/>
    </row>
    <row r="245" spans="6:6" s="5" customFormat="1" x14ac:dyDescent="0.25">
      <c r="F245" s="3"/>
    </row>
    <row r="246" spans="6:6" s="5" customFormat="1" x14ac:dyDescent="0.25">
      <c r="F246" s="3"/>
    </row>
    <row r="247" spans="6:6" s="5" customFormat="1" x14ac:dyDescent="0.25">
      <c r="F247" s="3"/>
    </row>
    <row r="248" spans="6:6" s="5" customFormat="1" x14ac:dyDescent="0.25">
      <c r="F248" s="3"/>
    </row>
    <row r="249" spans="6:6" s="5" customFormat="1" x14ac:dyDescent="0.25">
      <c r="F249" s="3"/>
    </row>
    <row r="250" spans="6:6" s="5" customFormat="1" x14ac:dyDescent="0.25">
      <c r="F250" s="3"/>
    </row>
    <row r="251" spans="6:6" s="5" customFormat="1" x14ac:dyDescent="0.25">
      <c r="F251" s="3"/>
    </row>
    <row r="252" spans="6:6" s="5" customFormat="1" x14ac:dyDescent="0.25">
      <c r="F252" s="3"/>
    </row>
    <row r="253" spans="6:6" s="5" customFormat="1" x14ac:dyDescent="0.25">
      <c r="F253" s="3"/>
    </row>
    <row r="254" spans="6:6" s="5" customFormat="1" x14ac:dyDescent="0.25">
      <c r="F254" s="3"/>
    </row>
    <row r="255" spans="6:6" s="5" customFormat="1" x14ac:dyDescent="0.25">
      <c r="F255" s="3"/>
    </row>
    <row r="256" spans="6:6" s="5" customFormat="1" x14ac:dyDescent="0.25">
      <c r="F256" s="3"/>
    </row>
    <row r="257" spans="6:6" s="5" customFormat="1" x14ac:dyDescent="0.25">
      <c r="F257" s="3"/>
    </row>
    <row r="258" spans="6:6" s="5" customFormat="1" x14ac:dyDescent="0.25">
      <c r="F258" s="3"/>
    </row>
    <row r="259" spans="6:6" s="5" customFormat="1" x14ac:dyDescent="0.25">
      <c r="F259" s="3"/>
    </row>
    <row r="260" spans="6:6" s="5" customFormat="1" x14ac:dyDescent="0.25">
      <c r="F260" s="3"/>
    </row>
    <row r="261" spans="6:6" s="5" customFormat="1" x14ac:dyDescent="0.25">
      <c r="F261" s="3"/>
    </row>
    <row r="262" spans="6:6" s="5" customFormat="1" x14ac:dyDescent="0.25">
      <c r="F262" s="3"/>
    </row>
    <row r="263" spans="6:6" s="5" customFormat="1" x14ac:dyDescent="0.25">
      <c r="F263" s="3"/>
    </row>
    <row r="264" spans="6:6" s="5" customFormat="1" x14ac:dyDescent="0.25">
      <c r="F264" s="3"/>
    </row>
    <row r="265" spans="6:6" s="5" customFormat="1" x14ac:dyDescent="0.25">
      <c r="F265" s="3"/>
    </row>
    <row r="266" spans="6:6" s="5" customFormat="1" x14ac:dyDescent="0.25">
      <c r="F266" s="3"/>
    </row>
    <row r="267" spans="6:6" s="5" customFormat="1" x14ac:dyDescent="0.25">
      <c r="F267" s="3"/>
    </row>
    <row r="268" spans="6:6" s="5" customFormat="1" x14ac:dyDescent="0.25">
      <c r="F268" s="3"/>
    </row>
    <row r="269" spans="6:6" s="5" customFormat="1" x14ac:dyDescent="0.25">
      <c r="F269" s="3"/>
    </row>
    <row r="270" spans="6:6" s="5" customFormat="1" x14ac:dyDescent="0.25">
      <c r="F270" s="3"/>
    </row>
    <row r="271" spans="6:6" s="5" customFormat="1" x14ac:dyDescent="0.25">
      <c r="F271" s="3"/>
    </row>
    <row r="272" spans="6:6" s="5" customFormat="1" x14ac:dyDescent="0.25">
      <c r="F272" s="3"/>
    </row>
    <row r="273" spans="6:6" s="5" customFormat="1" x14ac:dyDescent="0.25">
      <c r="F273" s="3"/>
    </row>
    <row r="274" spans="6:6" s="5" customFormat="1" x14ac:dyDescent="0.25">
      <c r="F274" s="3"/>
    </row>
    <row r="275" spans="6:6" s="5" customFormat="1" x14ac:dyDescent="0.25">
      <c r="F275" s="3"/>
    </row>
    <row r="276" spans="6:6" s="5" customFormat="1" x14ac:dyDescent="0.25">
      <c r="F276" s="3"/>
    </row>
    <row r="277" spans="6:6" s="5" customFormat="1" x14ac:dyDescent="0.25">
      <c r="F277" s="3"/>
    </row>
    <row r="278" spans="6:6" s="5" customFormat="1" x14ac:dyDescent="0.25">
      <c r="F278" s="3"/>
    </row>
    <row r="279" spans="6:6" s="5" customFormat="1" x14ac:dyDescent="0.25">
      <c r="F279" s="3"/>
    </row>
    <row r="280" spans="6:6" s="5" customFormat="1" x14ac:dyDescent="0.25">
      <c r="F280" s="3"/>
    </row>
    <row r="281" spans="6:6" s="5" customFormat="1" x14ac:dyDescent="0.25">
      <c r="F281" s="3"/>
    </row>
    <row r="282" spans="6:6" s="5" customFormat="1" x14ac:dyDescent="0.25">
      <c r="F282" s="3"/>
    </row>
    <row r="283" spans="6:6" s="5" customFormat="1" x14ac:dyDescent="0.25">
      <c r="F283" s="3"/>
    </row>
    <row r="284" spans="6:6" s="5" customFormat="1" x14ac:dyDescent="0.25">
      <c r="F284" s="3"/>
    </row>
    <row r="285" spans="6:6" s="5" customFormat="1" x14ac:dyDescent="0.25">
      <c r="F285" s="3"/>
    </row>
    <row r="286" spans="6:6" s="5" customFormat="1" x14ac:dyDescent="0.25">
      <c r="F286" s="3"/>
    </row>
    <row r="287" spans="6:6" s="5" customFormat="1" x14ac:dyDescent="0.25">
      <c r="F287" s="3"/>
    </row>
    <row r="288" spans="6:6" s="5" customFormat="1" x14ac:dyDescent="0.25">
      <c r="F288" s="3"/>
    </row>
    <row r="289" spans="6:6" s="5" customFormat="1" x14ac:dyDescent="0.25">
      <c r="F289" s="3"/>
    </row>
    <row r="290" spans="6:6" s="5" customFormat="1" x14ac:dyDescent="0.25">
      <c r="F290" s="3"/>
    </row>
    <row r="291" spans="6:6" s="5" customFormat="1" x14ac:dyDescent="0.25">
      <c r="F291" s="3"/>
    </row>
    <row r="292" spans="6:6" s="5" customFormat="1" x14ac:dyDescent="0.25">
      <c r="F292" s="3"/>
    </row>
    <row r="293" spans="6:6" s="5" customFormat="1" x14ac:dyDescent="0.25">
      <c r="F293" s="3"/>
    </row>
    <row r="294" spans="6:6" s="5" customFormat="1" x14ac:dyDescent="0.25">
      <c r="F294" s="3"/>
    </row>
    <row r="295" spans="6:6" s="5" customFormat="1" x14ac:dyDescent="0.25">
      <c r="F295" s="3"/>
    </row>
    <row r="296" spans="6:6" s="5" customFormat="1" x14ac:dyDescent="0.25">
      <c r="F296" s="3"/>
    </row>
    <row r="297" spans="6:6" s="5" customFormat="1" x14ac:dyDescent="0.25">
      <c r="F297" s="3"/>
    </row>
    <row r="298" spans="6:6" s="5" customFormat="1" x14ac:dyDescent="0.25">
      <c r="F298" s="3"/>
    </row>
    <row r="299" spans="6:6" s="5" customFormat="1" x14ac:dyDescent="0.25">
      <c r="F299" s="3"/>
    </row>
    <row r="300" spans="6:6" s="5" customFormat="1" x14ac:dyDescent="0.25">
      <c r="F300" s="3"/>
    </row>
    <row r="301" spans="6:6" s="5" customFormat="1" x14ac:dyDescent="0.25">
      <c r="F301" s="3"/>
    </row>
    <row r="302" spans="6:6" s="5" customFormat="1" x14ac:dyDescent="0.25">
      <c r="F302" s="3"/>
    </row>
    <row r="303" spans="6:6" s="5" customFormat="1" x14ac:dyDescent="0.25">
      <c r="F303" s="3"/>
    </row>
    <row r="304" spans="6:6" s="5" customFormat="1" x14ac:dyDescent="0.25">
      <c r="F304" s="3"/>
    </row>
    <row r="305" spans="6:6" s="5" customFormat="1" x14ac:dyDescent="0.25">
      <c r="F305" s="3"/>
    </row>
    <row r="306" spans="6:6" s="5" customFormat="1" x14ac:dyDescent="0.25">
      <c r="F306" s="3"/>
    </row>
    <row r="307" spans="6:6" s="5" customFormat="1" x14ac:dyDescent="0.25">
      <c r="F307" s="3"/>
    </row>
    <row r="308" spans="6:6" s="5" customFormat="1" x14ac:dyDescent="0.25">
      <c r="F308" s="3"/>
    </row>
    <row r="309" spans="6:6" s="5" customFormat="1" x14ac:dyDescent="0.25">
      <c r="F309" s="3"/>
    </row>
    <row r="310" spans="6:6" s="5" customFormat="1" x14ac:dyDescent="0.25">
      <c r="F310" s="3"/>
    </row>
    <row r="311" spans="6:6" s="5" customFormat="1" x14ac:dyDescent="0.25">
      <c r="F311" s="3"/>
    </row>
    <row r="312" spans="6:6" s="5" customFormat="1" x14ac:dyDescent="0.25">
      <c r="F312" s="3"/>
    </row>
    <row r="313" spans="6:6" s="5" customFormat="1" x14ac:dyDescent="0.25">
      <c r="F313" s="3"/>
    </row>
    <row r="314" spans="6:6" s="5" customFormat="1" x14ac:dyDescent="0.25">
      <c r="F314" s="3"/>
    </row>
    <row r="315" spans="6:6" s="5" customFormat="1" x14ac:dyDescent="0.25">
      <c r="F315" s="3"/>
    </row>
    <row r="316" spans="6:6" s="5" customFormat="1" x14ac:dyDescent="0.25">
      <c r="F316" s="3"/>
    </row>
    <row r="317" spans="6:6" s="5" customFormat="1" x14ac:dyDescent="0.25">
      <c r="F317" s="3"/>
    </row>
    <row r="318" spans="6:6" s="5" customFormat="1" x14ac:dyDescent="0.25">
      <c r="F318" s="3"/>
    </row>
    <row r="319" spans="6:6" s="5" customFormat="1" x14ac:dyDescent="0.25">
      <c r="F319" s="3"/>
    </row>
    <row r="320" spans="6:6" s="5" customFormat="1" x14ac:dyDescent="0.25">
      <c r="F320" s="3"/>
    </row>
    <row r="321" spans="6:6" s="5" customFormat="1" x14ac:dyDescent="0.25">
      <c r="F321" s="3"/>
    </row>
    <row r="322" spans="6:6" s="5" customFormat="1" x14ac:dyDescent="0.25">
      <c r="F322" s="3"/>
    </row>
    <row r="323" spans="6:6" s="5" customFormat="1" x14ac:dyDescent="0.25">
      <c r="F323" s="3"/>
    </row>
    <row r="324" spans="6:6" s="5" customFormat="1" x14ac:dyDescent="0.25">
      <c r="F324" s="3"/>
    </row>
    <row r="325" spans="6:6" s="5" customFormat="1" x14ac:dyDescent="0.25">
      <c r="F325" s="3"/>
    </row>
    <row r="326" spans="6:6" s="5" customFormat="1" x14ac:dyDescent="0.25">
      <c r="F326" s="3"/>
    </row>
    <row r="327" spans="6:6" s="5" customFormat="1" x14ac:dyDescent="0.25">
      <c r="F327" s="3"/>
    </row>
    <row r="328" spans="6:6" s="5" customFormat="1" x14ac:dyDescent="0.25">
      <c r="F328" s="3"/>
    </row>
    <row r="329" spans="6:6" s="5" customFormat="1" x14ac:dyDescent="0.25">
      <c r="F329" s="3"/>
    </row>
    <row r="330" spans="6:6" s="5" customFormat="1" x14ac:dyDescent="0.25">
      <c r="F330" s="3"/>
    </row>
    <row r="331" spans="6:6" s="5" customFormat="1" x14ac:dyDescent="0.25">
      <c r="F331" s="3"/>
    </row>
    <row r="332" spans="6:6" s="5" customFormat="1" x14ac:dyDescent="0.25">
      <c r="F332" s="3"/>
    </row>
    <row r="333" spans="6:6" s="5" customFormat="1" x14ac:dyDescent="0.25">
      <c r="F333" s="3"/>
    </row>
    <row r="334" spans="6:6" s="5" customFormat="1" x14ac:dyDescent="0.25">
      <c r="F334" s="3"/>
    </row>
    <row r="335" spans="6:6" s="5" customFormat="1" x14ac:dyDescent="0.25">
      <c r="F335" s="3"/>
    </row>
    <row r="336" spans="6:6" s="5" customFormat="1" x14ac:dyDescent="0.25">
      <c r="F336" s="3"/>
    </row>
    <row r="337" spans="6:6" s="5" customFormat="1" x14ac:dyDescent="0.25">
      <c r="F337" s="3"/>
    </row>
    <row r="338" spans="6:6" s="5" customFormat="1" x14ac:dyDescent="0.25">
      <c r="F338" s="3"/>
    </row>
    <row r="339" spans="6:6" s="5" customFormat="1" x14ac:dyDescent="0.25">
      <c r="F339" s="3"/>
    </row>
    <row r="340" spans="6:6" s="5" customFormat="1" x14ac:dyDescent="0.25">
      <c r="F340" s="3"/>
    </row>
    <row r="341" spans="6:6" s="5" customFormat="1" x14ac:dyDescent="0.25">
      <c r="F341" s="3"/>
    </row>
    <row r="342" spans="6:6" s="5" customFormat="1" x14ac:dyDescent="0.25">
      <c r="F342" s="3"/>
    </row>
    <row r="343" spans="6:6" s="5" customFormat="1" x14ac:dyDescent="0.25">
      <c r="F343" s="3"/>
    </row>
    <row r="344" spans="6:6" s="5" customFormat="1" x14ac:dyDescent="0.25">
      <c r="F344" s="3"/>
    </row>
    <row r="345" spans="6:6" s="5" customFormat="1" x14ac:dyDescent="0.25">
      <c r="F345" s="3"/>
    </row>
    <row r="346" spans="6:6" s="5" customFormat="1" x14ac:dyDescent="0.25">
      <c r="F346" s="3"/>
    </row>
    <row r="347" spans="6:6" s="5" customFormat="1" x14ac:dyDescent="0.25">
      <c r="F347" s="3"/>
    </row>
    <row r="348" spans="6:6" s="5" customFormat="1" x14ac:dyDescent="0.25">
      <c r="F348" s="3"/>
    </row>
    <row r="349" spans="6:6" s="5" customFormat="1" x14ac:dyDescent="0.25">
      <c r="F349" s="3"/>
    </row>
    <row r="350" spans="6:6" s="5" customFormat="1" x14ac:dyDescent="0.25">
      <c r="F350" s="3"/>
    </row>
    <row r="351" spans="6:6" s="5" customFormat="1" x14ac:dyDescent="0.25">
      <c r="F351" s="3"/>
    </row>
    <row r="352" spans="6:6" s="5" customFormat="1" x14ac:dyDescent="0.25">
      <c r="F352" s="3"/>
    </row>
    <row r="353" spans="6:6" s="5" customFormat="1" x14ac:dyDescent="0.25">
      <c r="F353" s="3"/>
    </row>
    <row r="354" spans="6:6" s="5" customFormat="1" x14ac:dyDescent="0.25">
      <c r="F354" s="3"/>
    </row>
    <row r="355" spans="6:6" s="5" customFormat="1" x14ac:dyDescent="0.25">
      <c r="F355" s="3"/>
    </row>
    <row r="356" spans="6:6" s="5" customFormat="1" x14ac:dyDescent="0.25">
      <c r="F356" s="3"/>
    </row>
    <row r="357" spans="6:6" s="5" customFormat="1" x14ac:dyDescent="0.25">
      <c r="F357" s="3"/>
    </row>
    <row r="358" spans="6:6" s="5" customFormat="1" x14ac:dyDescent="0.25">
      <c r="F358" s="3"/>
    </row>
    <row r="359" spans="6:6" s="5" customFormat="1" x14ac:dyDescent="0.25">
      <c r="F359" s="3"/>
    </row>
    <row r="360" spans="6:6" s="5" customFormat="1" x14ac:dyDescent="0.25">
      <c r="F360" s="3"/>
    </row>
    <row r="361" spans="6:6" s="5" customFormat="1" x14ac:dyDescent="0.25">
      <c r="F361" s="3"/>
    </row>
    <row r="362" spans="6:6" s="5" customFormat="1" x14ac:dyDescent="0.25">
      <c r="F362" s="3"/>
    </row>
    <row r="363" spans="6:6" s="5" customFormat="1" x14ac:dyDescent="0.25">
      <c r="F363" s="3"/>
    </row>
    <row r="364" spans="6:6" s="5" customFormat="1" x14ac:dyDescent="0.25">
      <c r="F364" s="3"/>
    </row>
    <row r="365" spans="6:6" s="5" customFormat="1" x14ac:dyDescent="0.25">
      <c r="F365" s="3"/>
    </row>
    <row r="366" spans="6:6" s="5" customFormat="1" x14ac:dyDescent="0.25">
      <c r="F366" s="3"/>
    </row>
    <row r="367" spans="6:6" s="5" customFormat="1" x14ac:dyDescent="0.25">
      <c r="F367" s="3"/>
    </row>
    <row r="368" spans="6:6" s="5" customFormat="1" x14ac:dyDescent="0.25">
      <c r="F368" s="3"/>
    </row>
    <row r="369" spans="6:6" s="5" customFormat="1" x14ac:dyDescent="0.25">
      <c r="F369" s="3"/>
    </row>
    <row r="370" spans="6:6" s="5" customFormat="1" x14ac:dyDescent="0.25">
      <c r="F370" s="3"/>
    </row>
    <row r="371" spans="6:6" s="5" customFormat="1" x14ac:dyDescent="0.25">
      <c r="F371" s="3"/>
    </row>
    <row r="372" spans="6:6" s="5" customFormat="1" x14ac:dyDescent="0.25">
      <c r="F372" s="3"/>
    </row>
    <row r="373" spans="6:6" s="5" customFormat="1" x14ac:dyDescent="0.25">
      <c r="F373" s="3"/>
    </row>
    <row r="374" spans="6:6" s="5" customFormat="1" x14ac:dyDescent="0.25">
      <c r="F374" s="3"/>
    </row>
    <row r="375" spans="6:6" s="5" customFormat="1" x14ac:dyDescent="0.25">
      <c r="F375" s="3"/>
    </row>
    <row r="376" spans="6:6" s="5" customFormat="1" x14ac:dyDescent="0.25">
      <c r="F376" s="3"/>
    </row>
    <row r="377" spans="6:6" s="5" customFormat="1" x14ac:dyDescent="0.25">
      <c r="F377" s="3"/>
    </row>
    <row r="378" spans="6:6" s="5" customFormat="1" x14ac:dyDescent="0.25">
      <c r="F378" s="3"/>
    </row>
    <row r="379" spans="6:6" s="5" customFormat="1" x14ac:dyDescent="0.25">
      <c r="F379" s="3"/>
    </row>
    <row r="380" spans="6:6" s="5" customFormat="1" x14ac:dyDescent="0.25">
      <c r="F380" s="3"/>
    </row>
    <row r="381" spans="6:6" s="5" customFormat="1" x14ac:dyDescent="0.25">
      <c r="F381" s="3"/>
    </row>
    <row r="382" spans="6:6" s="5" customFormat="1" x14ac:dyDescent="0.25">
      <c r="F382" s="3"/>
    </row>
    <row r="383" spans="6:6" s="5" customFormat="1" x14ac:dyDescent="0.25">
      <c r="F383" s="3"/>
    </row>
    <row r="384" spans="6:6" s="5" customFormat="1" x14ac:dyDescent="0.25">
      <c r="F384" s="3"/>
    </row>
    <row r="385" spans="6:6" s="5" customFormat="1" x14ac:dyDescent="0.25">
      <c r="F385" s="3"/>
    </row>
    <row r="386" spans="6:6" s="5" customFormat="1" x14ac:dyDescent="0.25">
      <c r="F386" s="3"/>
    </row>
    <row r="387" spans="6:6" s="5" customFormat="1" x14ac:dyDescent="0.25">
      <c r="F387" s="3"/>
    </row>
    <row r="388" spans="6:6" s="5" customFormat="1" x14ac:dyDescent="0.25">
      <c r="F388" s="3"/>
    </row>
    <row r="389" spans="6:6" s="5" customFormat="1" x14ac:dyDescent="0.25">
      <c r="F389" s="3"/>
    </row>
    <row r="390" spans="6:6" s="5" customFormat="1" x14ac:dyDescent="0.25">
      <c r="F390" s="3"/>
    </row>
    <row r="391" spans="6:6" s="5" customFormat="1" x14ac:dyDescent="0.25">
      <c r="F391" s="3"/>
    </row>
    <row r="392" spans="6:6" s="5" customFormat="1" x14ac:dyDescent="0.25">
      <c r="F392" s="3"/>
    </row>
    <row r="393" spans="6:6" s="5" customFormat="1" x14ac:dyDescent="0.25">
      <c r="F393" s="3"/>
    </row>
    <row r="394" spans="6:6" s="5" customFormat="1" x14ac:dyDescent="0.25">
      <c r="F394" s="3"/>
    </row>
    <row r="395" spans="6:6" s="5" customFormat="1" x14ac:dyDescent="0.25">
      <c r="F395" s="3"/>
    </row>
    <row r="396" spans="6:6" s="5" customFormat="1" x14ac:dyDescent="0.25">
      <c r="F396" s="3"/>
    </row>
    <row r="397" spans="6:6" s="5" customFormat="1" x14ac:dyDescent="0.25">
      <c r="F397" s="3"/>
    </row>
    <row r="398" spans="6:6" s="5" customFormat="1" x14ac:dyDescent="0.25">
      <c r="F398" s="3"/>
    </row>
    <row r="399" spans="6:6" s="5" customFormat="1" x14ac:dyDescent="0.25">
      <c r="F399" s="3"/>
    </row>
    <row r="400" spans="6:6" s="5" customFormat="1" x14ac:dyDescent="0.25">
      <c r="F400" s="3"/>
    </row>
    <row r="401" spans="6:6" s="5" customFormat="1" x14ac:dyDescent="0.25">
      <c r="F401" s="3"/>
    </row>
    <row r="402" spans="6:6" s="5" customFormat="1" x14ac:dyDescent="0.25">
      <c r="F402" s="3"/>
    </row>
    <row r="403" spans="6:6" s="5" customFormat="1" x14ac:dyDescent="0.25">
      <c r="F403" s="3"/>
    </row>
    <row r="404" spans="6:6" s="5" customFormat="1" x14ac:dyDescent="0.25">
      <c r="F404" s="3"/>
    </row>
    <row r="405" spans="6:6" s="5" customFormat="1" x14ac:dyDescent="0.25">
      <c r="F405" s="3"/>
    </row>
    <row r="406" spans="6:6" s="5" customFormat="1" x14ac:dyDescent="0.25">
      <c r="F406" s="3"/>
    </row>
    <row r="407" spans="6:6" s="5" customFormat="1" x14ac:dyDescent="0.25">
      <c r="F407" s="3"/>
    </row>
    <row r="408" spans="6:6" s="5" customFormat="1" x14ac:dyDescent="0.25">
      <c r="F408" s="3"/>
    </row>
    <row r="409" spans="6:6" s="5" customFormat="1" x14ac:dyDescent="0.25">
      <c r="F409" s="3"/>
    </row>
    <row r="410" spans="6:6" s="5" customFormat="1" x14ac:dyDescent="0.25">
      <c r="F410" s="3"/>
    </row>
    <row r="411" spans="6:6" s="5" customFormat="1" x14ac:dyDescent="0.25">
      <c r="F411" s="3"/>
    </row>
    <row r="412" spans="6:6" s="5" customFormat="1" x14ac:dyDescent="0.25">
      <c r="F412" s="3"/>
    </row>
    <row r="413" spans="6:6" s="5" customFormat="1" x14ac:dyDescent="0.25">
      <c r="F413" s="3"/>
    </row>
    <row r="414" spans="6:6" s="5" customFormat="1" x14ac:dyDescent="0.25">
      <c r="F414" s="3"/>
    </row>
    <row r="415" spans="6:6" s="5" customFormat="1" x14ac:dyDescent="0.25">
      <c r="F415" s="3"/>
    </row>
    <row r="416" spans="6:6" s="5" customFormat="1" x14ac:dyDescent="0.25">
      <c r="F416" s="3"/>
    </row>
    <row r="417" spans="6:6" s="5" customFormat="1" x14ac:dyDescent="0.25">
      <c r="F417" s="3"/>
    </row>
    <row r="418" spans="6:6" s="5" customFormat="1" x14ac:dyDescent="0.25">
      <c r="F418" s="3"/>
    </row>
    <row r="419" spans="6:6" s="5" customFormat="1" x14ac:dyDescent="0.25">
      <c r="F419" s="3"/>
    </row>
    <row r="420" spans="6:6" s="5" customFormat="1" x14ac:dyDescent="0.25">
      <c r="F420" s="3"/>
    </row>
    <row r="421" spans="6:6" s="5" customFormat="1" x14ac:dyDescent="0.25">
      <c r="F421" s="3"/>
    </row>
    <row r="422" spans="6:6" s="5" customFormat="1" x14ac:dyDescent="0.25">
      <c r="F422" s="3"/>
    </row>
    <row r="423" spans="6:6" s="5" customFormat="1" x14ac:dyDescent="0.25">
      <c r="F423" s="3"/>
    </row>
    <row r="424" spans="6:6" s="5" customFormat="1" x14ac:dyDescent="0.25">
      <c r="F424" s="3"/>
    </row>
    <row r="425" spans="6:6" s="5" customFormat="1" x14ac:dyDescent="0.25">
      <c r="F425" s="3"/>
    </row>
    <row r="426" spans="6:6" s="5" customFormat="1" x14ac:dyDescent="0.25">
      <c r="F426" s="3"/>
    </row>
    <row r="427" spans="6:6" s="5" customFormat="1" x14ac:dyDescent="0.25">
      <c r="F427" s="3"/>
    </row>
    <row r="428" spans="6:6" s="5" customFormat="1" x14ac:dyDescent="0.25">
      <c r="F428" s="3"/>
    </row>
    <row r="429" spans="6:6" s="5" customFormat="1" x14ac:dyDescent="0.25">
      <c r="F429" s="3"/>
    </row>
    <row r="430" spans="6:6" s="5" customFormat="1" x14ac:dyDescent="0.25">
      <c r="F430" s="3"/>
    </row>
    <row r="431" spans="6:6" s="5" customFormat="1" x14ac:dyDescent="0.25">
      <c r="F431" s="3"/>
    </row>
    <row r="432" spans="6:6" s="5" customFormat="1" x14ac:dyDescent="0.25">
      <c r="F432" s="3"/>
    </row>
    <row r="433" spans="6:6" s="5" customFormat="1" x14ac:dyDescent="0.25">
      <c r="F433" s="3"/>
    </row>
    <row r="434" spans="6:6" s="5" customFormat="1" x14ac:dyDescent="0.25">
      <c r="F434" s="3"/>
    </row>
    <row r="435" spans="6:6" s="5" customFormat="1" x14ac:dyDescent="0.25">
      <c r="F435" s="3"/>
    </row>
    <row r="436" spans="6:6" s="5" customFormat="1" x14ac:dyDescent="0.25">
      <c r="F436" s="3"/>
    </row>
    <row r="437" spans="6:6" s="5" customFormat="1" x14ac:dyDescent="0.25">
      <c r="F437" s="3"/>
    </row>
    <row r="438" spans="6:6" s="5" customFormat="1" x14ac:dyDescent="0.25">
      <c r="F438" s="3"/>
    </row>
    <row r="439" spans="6:6" s="5" customFormat="1" x14ac:dyDescent="0.25">
      <c r="F439" s="3"/>
    </row>
    <row r="440" spans="6:6" s="5" customFormat="1" x14ac:dyDescent="0.25">
      <c r="F440" s="3"/>
    </row>
    <row r="441" spans="6:6" s="5" customFormat="1" x14ac:dyDescent="0.25">
      <c r="F441" s="3"/>
    </row>
    <row r="442" spans="6:6" s="5" customFormat="1" x14ac:dyDescent="0.25">
      <c r="F442" s="3"/>
    </row>
    <row r="443" spans="6:6" s="5" customFormat="1" x14ac:dyDescent="0.25">
      <c r="F443" s="3"/>
    </row>
    <row r="444" spans="6:6" s="5" customFormat="1" x14ac:dyDescent="0.25">
      <c r="F444" s="3"/>
    </row>
    <row r="445" spans="6:6" s="5" customFormat="1" x14ac:dyDescent="0.25">
      <c r="F445" s="3"/>
    </row>
    <row r="446" spans="6:6" s="5" customFormat="1" x14ac:dyDescent="0.25">
      <c r="F446" s="3"/>
    </row>
    <row r="447" spans="6:6" s="5" customFormat="1" x14ac:dyDescent="0.25">
      <c r="F447" s="3"/>
    </row>
    <row r="448" spans="6:6" s="5" customFormat="1" x14ac:dyDescent="0.25">
      <c r="F448" s="3"/>
    </row>
    <row r="449" spans="6:6" s="5" customFormat="1" x14ac:dyDescent="0.25">
      <c r="F449" s="3"/>
    </row>
    <row r="450" spans="6:6" s="5" customFormat="1" x14ac:dyDescent="0.25">
      <c r="F450" s="3"/>
    </row>
    <row r="451" spans="6:6" s="5" customFormat="1" x14ac:dyDescent="0.25">
      <c r="F451" s="3"/>
    </row>
    <row r="452" spans="6:6" s="5" customFormat="1" x14ac:dyDescent="0.25">
      <c r="F452" s="3"/>
    </row>
    <row r="453" spans="6:6" s="5" customFormat="1" x14ac:dyDescent="0.25">
      <c r="F453" s="3"/>
    </row>
    <row r="454" spans="6:6" s="5" customFormat="1" x14ac:dyDescent="0.25">
      <c r="F454" s="3"/>
    </row>
    <row r="455" spans="6:6" s="5" customFormat="1" x14ac:dyDescent="0.25">
      <c r="F455" s="3"/>
    </row>
    <row r="456" spans="6:6" s="5" customFormat="1" x14ac:dyDescent="0.25">
      <c r="F456" s="3"/>
    </row>
    <row r="457" spans="6:6" s="5" customFormat="1" x14ac:dyDescent="0.25">
      <c r="F457" s="3"/>
    </row>
    <row r="458" spans="6:6" s="5" customFormat="1" x14ac:dyDescent="0.25">
      <c r="F458" s="3"/>
    </row>
    <row r="459" spans="6:6" s="5" customFormat="1" x14ac:dyDescent="0.25">
      <c r="F459" s="3"/>
    </row>
    <row r="460" spans="6:6" s="5" customFormat="1" x14ac:dyDescent="0.25">
      <c r="F460" s="3"/>
    </row>
    <row r="461" spans="6:6" s="5" customFormat="1" x14ac:dyDescent="0.25">
      <c r="F461" s="3"/>
    </row>
    <row r="462" spans="6:6" s="5" customFormat="1" x14ac:dyDescent="0.25">
      <c r="F462" s="3"/>
    </row>
    <row r="463" spans="6:6" s="5" customFormat="1" x14ac:dyDescent="0.25">
      <c r="F463" s="3"/>
    </row>
    <row r="464" spans="6:6" s="5" customFormat="1" x14ac:dyDescent="0.25">
      <c r="F464" s="3"/>
    </row>
    <row r="465" spans="6:6" s="5" customFormat="1" x14ac:dyDescent="0.25">
      <c r="F465" s="3"/>
    </row>
    <row r="466" spans="6:6" s="5" customFormat="1" x14ac:dyDescent="0.25">
      <c r="F466" s="3"/>
    </row>
    <row r="467" spans="6:6" s="5" customFormat="1" x14ac:dyDescent="0.25">
      <c r="F467" s="3"/>
    </row>
    <row r="468" spans="6:6" s="5" customFormat="1" x14ac:dyDescent="0.25">
      <c r="F468" s="3"/>
    </row>
    <row r="469" spans="6:6" s="5" customFormat="1" x14ac:dyDescent="0.25">
      <c r="F469" s="3"/>
    </row>
    <row r="470" spans="6:6" s="5" customFormat="1" x14ac:dyDescent="0.25">
      <c r="F470" s="3"/>
    </row>
    <row r="471" spans="6:6" s="5" customFormat="1" x14ac:dyDescent="0.25">
      <c r="F471" s="3"/>
    </row>
    <row r="472" spans="6:6" s="5" customFormat="1" x14ac:dyDescent="0.25">
      <c r="F472" s="3"/>
    </row>
    <row r="473" spans="6:6" s="5" customFormat="1" x14ac:dyDescent="0.25">
      <c r="F473" s="3"/>
    </row>
    <row r="474" spans="6:6" s="5" customFormat="1" x14ac:dyDescent="0.25">
      <c r="F474" s="3"/>
    </row>
    <row r="475" spans="6:6" s="5" customFormat="1" x14ac:dyDescent="0.25">
      <c r="F475" s="3"/>
    </row>
    <row r="476" spans="6:6" s="5" customFormat="1" x14ac:dyDescent="0.25">
      <c r="F476" s="3"/>
    </row>
    <row r="477" spans="6:6" s="5" customFormat="1" x14ac:dyDescent="0.25">
      <c r="F477" s="3"/>
    </row>
    <row r="478" spans="6:6" s="5" customFormat="1" x14ac:dyDescent="0.25">
      <c r="F478" s="3"/>
    </row>
    <row r="479" spans="6:6" s="5" customFormat="1" x14ac:dyDescent="0.25">
      <c r="F479" s="3"/>
    </row>
    <row r="480" spans="6:6" s="5" customFormat="1" x14ac:dyDescent="0.25">
      <c r="F480" s="3"/>
    </row>
    <row r="481" spans="6:6" s="5" customFormat="1" x14ac:dyDescent="0.25">
      <c r="F481" s="3"/>
    </row>
    <row r="482" spans="6:6" s="5" customFormat="1" x14ac:dyDescent="0.25">
      <c r="F482" s="3"/>
    </row>
    <row r="483" spans="6:6" s="5" customFormat="1" x14ac:dyDescent="0.25">
      <c r="F483" s="3"/>
    </row>
    <row r="484" spans="6:6" s="5" customFormat="1" x14ac:dyDescent="0.25">
      <c r="F484" s="3"/>
    </row>
    <row r="485" spans="6:6" s="5" customFormat="1" x14ac:dyDescent="0.25">
      <c r="F485" s="3"/>
    </row>
    <row r="486" spans="6:6" s="5" customFormat="1" x14ac:dyDescent="0.25">
      <c r="F486" s="3"/>
    </row>
    <row r="487" spans="6:6" s="5" customFormat="1" x14ac:dyDescent="0.25">
      <c r="F487" s="3"/>
    </row>
    <row r="488" spans="6:6" s="5" customFormat="1" x14ac:dyDescent="0.25">
      <c r="F488" s="3"/>
    </row>
    <row r="489" spans="6:6" s="5" customFormat="1" x14ac:dyDescent="0.25">
      <c r="F489" s="3"/>
    </row>
    <row r="490" spans="6:6" s="5" customFormat="1" x14ac:dyDescent="0.25">
      <c r="F490" s="3"/>
    </row>
    <row r="491" spans="6:6" s="5" customFormat="1" x14ac:dyDescent="0.25">
      <c r="F491" s="3"/>
    </row>
    <row r="492" spans="6:6" s="5" customFormat="1" x14ac:dyDescent="0.25">
      <c r="F492" s="3"/>
    </row>
    <row r="493" spans="6:6" s="5" customFormat="1" x14ac:dyDescent="0.25">
      <c r="F493" s="3"/>
    </row>
    <row r="494" spans="6:6" s="5" customFormat="1" x14ac:dyDescent="0.25">
      <c r="F494" s="3"/>
    </row>
    <row r="495" spans="6:6" s="5" customFormat="1" x14ac:dyDescent="0.25">
      <c r="F495" s="3"/>
    </row>
    <row r="496" spans="6:6" s="5" customFormat="1" x14ac:dyDescent="0.25">
      <c r="F496" s="3"/>
    </row>
    <row r="497" spans="6:6" s="5" customFormat="1" x14ac:dyDescent="0.25">
      <c r="F497" s="3"/>
    </row>
    <row r="498" spans="6:6" s="5" customFormat="1" x14ac:dyDescent="0.25">
      <c r="F498" s="3"/>
    </row>
    <row r="499" spans="6:6" s="5" customFormat="1" x14ac:dyDescent="0.25">
      <c r="F499" s="3"/>
    </row>
    <row r="500" spans="6:6" s="5" customFormat="1" x14ac:dyDescent="0.25">
      <c r="F500" s="3"/>
    </row>
    <row r="501" spans="6:6" s="5" customFormat="1" x14ac:dyDescent="0.25">
      <c r="F501" s="3"/>
    </row>
    <row r="502" spans="6:6" s="5" customFormat="1" x14ac:dyDescent="0.25">
      <c r="F502" s="3"/>
    </row>
    <row r="503" spans="6:6" s="5" customFormat="1" x14ac:dyDescent="0.25">
      <c r="F503" s="3"/>
    </row>
    <row r="504" spans="6:6" s="5" customFormat="1" x14ac:dyDescent="0.25">
      <c r="F504" s="3"/>
    </row>
    <row r="505" spans="6:6" s="5" customFormat="1" x14ac:dyDescent="0.25">
      <c r="F505" s="3"/>
    </row>
    <row r="506" spans="6:6" s="5" customFormat="1" x14ac:dyDescent="0.25">
      <c r="F506" s="3"/>
    </row>
    <row r="507" spans="6:6" s="5" customFormat="1" x14ac:dyDescent="0.25">
      <c r="F507" s="3"/>
    </row>
    <row r="508" spans="6:6" s="5" customFormat="1" x14ac:dyDescent="0.25">
      <c r="F508" s="3"/>
    </row>
    <row r="509" spans="6:6" s="5" customFormat="1" x14ac:dyDescent="0.25">
      <c r="F509" s="3"/>
    </row>
    <row r="510" spans="6:6" s="5" customFormat="1" x14ac:dyDescent="0.25">
      <c r="F510" s="3"/>
    </row>
    <row r="511" spans="6:6" s="5" customFormat="1" x14ac:dyDescent="0.25">
      <c r="F511" s="3"/>
    </row>
    <row r="512" spans="6:6" s="5" customFormat="1" x14ac:dyDescent="0.25">
      <c r="F512" s="3"/>
    </row>
    <row r="513" spans="6:6" s="5" customFormat="1" x14ac:dyDescent="0.25">
      <c r="F513" s="3"/>
    </row>
    <row r="514" spans="6:6" s="5" customFormat="1" x14ac:dyDescent="0.25">
      <c r="F514" s="3"/>
    </row>
    <row r="515" spans="6:6" s="5" customFormat="1" x14ac:dyDescent="0.25">
      <c r="F515" s="3"/>
    </row>
    <row r="516" spans="6:6" s="5" customFormat="1" x14ac:dyDescent="0.25">
      <c r="F516" s="3"/>
    </row>
    <row r="517" spans="6:6" s="5" customFormat="1" x14ac:dyDescent="0.25">
      <c r="F517" s="3"/>
    </row>
    <row r="518" spans="6:6" s="5" customFormat="1" x14ac:dyDescent="0.25">
      <c r="F518" s="3"/>
    </row>
    <row r="519" spans="6:6" s="5" customFormat="1" x14ac:dyDescent="0.25">
      <c r="F519" s="3"/>
    </row>
    <row r="520" spans="6:6" s="5" customFormat="1" x14ac:dyDescent="0.25">
      <c r="F520" s="3"/>
    </row>
    <row r="521" spans="6:6" s="5" customFormat="1" x14ac:dyDescent="0.25">
      <c r="F521" s="3"/>
    </row>
    <row r="522" spans="6:6" s="5" customFormat="1" x14ac:dyDescent="0.25">
      <c r="F522" s="3"/>
    </row>
    <row r="523" spans="6:6" s="5" customFormat="1" x14ac:dyDescent="0.25">
      <c r="F523" s="3"/>
    </row>
    <row r="524" spans="6:6" s="5" customFormat="1" x14ac:dyDescent="0.25">
      <c r="F524" s="3"/>
    </row>
    <row r="525" spans="6:6" s="5" customFormat="1" x14ac:dyDescent="0.25">
      <c r="F525" s="3"/>
    </row>
    <row r="526" spans="6:6" s="5" customFormat="1" x14ac:dyDescent="0.25">
      <c r="F526" s="3"/>
    </row>
    <row r="527" spans="6:6" s="5" customFormat="1" x14ac:dyDescent="0.25">
      <c r="F527" s="3"/>
    </row>
    <row r="528" spans="6:6" s="5" customFormat="1" x14ac:dyDescent="0.25">
      <c r="F528" s="3"/>
    </row>
    <row r="529" spans="6:6" s="5" customFormat="1" x14ac:dyDescent="0.25">
      <c r="F529" s="3"/>
    </row>
    <row r="530" spans="6:6" s="5" customFormat="1" x14ac:dyDescent="0.25">
      <c r="F530" s="3"/>
    </row>
    <row r="531" spans="6:6" s="5" customFormat="1" x14ac:dyDescent="0.25">
      <c r="F531" s="3"/>
    </row>
    <row r="532" spans="6:6" s="5" customFormat="1" x14ac:dyDescent="0.25">
      <c r="F532" s="3"/>
    </row>
    <row r="533" spans="6:6" s="5" customFormat="1" x14ac:dyDescent="0.25">
      <c r="F533" s="3"/>
    </row>
    <row r="534" spans="6:6" s="5" customFormat="1" x14ac:dyDescent="0.25">
      <c r="F534" s="3"/>
    </row>
    <row r="535" spans="6:6" s="5" customFormat="1" x14ac:dyDescent="0.25">
      <c r="F535" s="3"/>
    </row>
    <row r="536" spans="6:6" s="5" customFormat="1" x14ac:dyDescent="0.25">
      <c r="F536" s="3"/>
    </row>
    <row r="537" spans="6:6" s="5" customFormat="1" x14ac:dyDescent="0.25">
      <c r="F537" s="3"/>
    </row>
    <row r="538" spans="6:6" s="5" customFormat="1" x14ac:dyDescent="0.25">
      <c r="F538" s="3"/>
    </row>
    <row r="539" spans="6:6" s="5" customFormat="1" x14ac:dyDescent="0.25">
      <c r="F539" s="3"/>
    </row>
    <row r="540" spans="6:6" s="5" customFormat="1" x14ac:dyDescent="0.25">
      <c r="F540" s="3"/>
    </row>
    <row r="541" spans="6:6" s="5" customFormat="1" x14ac:dyDescent="0.25">
      <c r="F541" s="3"/>
    </row>
    <row r="542" spans="6:6" s="5" customFormat="1" x14ac:dyDescent="0.25">
      <c r="F542" s="3"/>
    </row>
    <row r="543" spans="6:6" s="5" customFormat="1" x14ac:dyDescent="0.25">
      <c r="F543" s="3"/>
    </row>
    <row r="544" spans="6:6" s="5" customFormat="1" x14ac:dyDescent="0.25">
      <c r="F544" s="3"/>
    </row>
    <row r="545" spans="6:6" s="5" customFormat="1" x14ac:dyDescent="0.25">
      <c r="F545" s="3"/>
    </row>
    <row r="546" spans="6:6" s="5" customFormat="1" x14ac:dyDescent="0.25">
      <c r="F546" s="3"/>
    </row>
    <row r="547" spans="6:6" s="5" customFormat="1" x14ac:dyDescent="0.25">
      <c r="F547" s="3"/>
    </row>
    <row r="548" spans="6:6" s="5" customFormat="1" x14ac:dyDescent="0.25">
      <c r="F548" s="3"/>
    </row>
    <row r="549" spans="6:6" s="5" customFormat="1" x14ac:dyDescent="0.25">
      <c r="F549" s="3"/>
    </row>
    <row r="550" spans="6:6" s="5" customFormat="1" x14ac:dyDescent="0.25">
      <c r="F550" s="3"/>
    </row>
    <row r="551" spans="6:6" s="5" customFormat="1" x14ac:dyDescent="0.25">
      <c r="F551" s="3"/>
    </row>
    <row r="552" spans="6:6" s="5" customFormat="1" x14ac:dyDescent="0.25">
      <c r="F552" s="3"/>
    </row>
    <row r="553" spans="6:6" s="5" customFormat="1" x14ac:dyDescent="0.25">
      <c r="F553" s="3"/>
    </row>
    <row r="554" spans="6:6" s="5" customFormat="1" x14ac:dyDescent="0.25">
      <c r="F554" s="3"/>
    </row>
    <row r="555" spans="6:6" s="5" customFormat="1" x14ac:dyDescent="0.25">
      <c r="F555" s="3"/>
    </row>
    <row r="556" spans="6:6" s="5" customFormat="1" x14ac:dyDescent="0.25">
      <c r="F556" s="3"/>
    </row>
    <row r="557" spans="6:6" s="5" customFormat="1" x14ac:dyDescent="0.25">
      <c r="F557" s="3"/>
    </row>
    <row r="558" spans="6:6" s="5" customFormat="1" x14ac:dyDescent="0.25">
      <c r="F558" s="3"/>
    </row>
    <row r="559" spans="6:6" s="5" customFormat="1" x14ac:dyDescent="0.25">
      <c r="F559" s="3"/>
    </row>
    <row r="560" spans="6:6" s="5" customFormat="1" x14ac:dyDescent="0.25">
      <c r="F560" s="3"/>
    </row>
    <row r="561" spans="6:6" s="5" customFormat="1" x14ac:dyDescent="0.25">
      <c r="F561" s="3"/>
    </row>
    <row r="562" spans="6:6" s="5" customFormat="1" x14ac:dyDescent="0.25">
      <c r="F562" s="3"/>
    </row>
    <row r="563" spans="6:6" s="5" customFormat="1" x14ac:dyDescent="0.25">
      <c r="F563" s="3"/>
    </row>
    <row r="564" spans="6:6" s="5" customFormat="1" x14ac:dyDescent="0.25">
      <c r="F564" s="3"/>
    </row>
    <row r="565" spans="6:6" s="5" customFormat="1" x14ac:dyDescent="0.25">
      <c r="F565" s="3"/>
    </row>
    <row r="566" spans="6:6" s="5" customFormat="1" x14ac:dyDescent="0.25">
      <c r="F566" s="3"/>
    </row>
    <row r="567" spans="6:6" s="5" customFormat="1" x14ac:dyDescent="0.25">
      <c r="F567" s="3"/>
    </row>
    <row r="568" spans="6:6" s="5" customFormat="1" x14ac:dyDescent="0.25">
      <c r="F568" s="3"/>
    </row>
    <row r="569" spans="6:6" s="5" customFormat="1" x14ac:dyDescent="0.25">
      <c r="F569" s="3"/>
    </row>
    <row r="570" spans="6:6" s="5" customFormat="1" x14ac:dyDescent="0.25">
      <c r="F570" s="3"/>
    </row>
    <row r="571" spans="6:6" s="5" customFormat="1" x14ac:dyDescent="0.25">
      <c r="F571" s="3"/>
    </row>
    <row r="572" spans="6:6" s="5" customFormat="1" x14ac:dyDescent="0.25">
      <c r="F572" s="3"/>
    </row>
    <row r="573" spans="6:6" s="5" customFormat="1" x14ac:dyDescent="0.25">
      <c r="F573" s="3"/>
    </row>
    <row r="574" spans="6:6" s="5" customFormat="1" x14ac:dyDescent="0.25">
      <c r="F574" s="3"/>
    </row>
    <row r="575" spans="6:6" s="5" customFormat="1" x14ac:dyDescent="0.25">
      <c r="F575" s="3"/>
    </row>
    <row r="576" spans="6:6" s="5" customFormat="1" x14ac:dyDescent="0.25">
      <c r="F576" s="3"/>
    </row>
    <row r="577" spans="6:6" s="5" customFormat="1" x14ac:dyDescent="0.25">
      <c r="F577" s="3"/>
    </row>
    <row r="578" spans="6:6" s="5" customFormat="1" x14ac:dyDescent="0.25">
      <c r="F578" s="3"/>
    </row>
    <row r="579" spans="6:6" s="5" customFormat="1" x14ac:dyDescent="0.25">
      <c r="F579" s="3"/>
    </row>
    <row r="580" spans="6:6" s="5" customFormat="1" x14ac:dyDescent="0.25">
      <c r="F580" s="3"/>
    </row>
    <row r="581" spans="6:6" s="5" customFormat="1" x14ac:dyDescent="0.25">
      <c r="F581" s="3"/>
    </row>
    <row r="582" spans="6:6" s="5" customFormat="1" x14ac:dyDescent="0.25">
      <c r="F582" s="3"/>
    </row>
    <row r="583" spans="6:6" s="5" customFormat="1" x14ac:dyDescent="0.25">
      <c r="F583" s="3"/>
    </row>
    <row r="584" spans="6:6" s="5" customFormat="1" x14ac:dyDescent="0.25">
      <c r="F584" s="3"/>
    </row>
    <row r="585" spans="6:6" s="5" customFormat="1" x14ac:dyDescent="0.25">
      <c r="F585" s="3"/>
    </row>
    <row r="586" spans="6:6" s="5" customFormat="1" x14ac:dyDescent="0.25">
      <c r="F586" s="3"/>
    </row>
    <row r="587" spans="6:6" s="5" customFormat="1" x14ac:dyDescent="0.25">
      <c r="F587" s="3"/>
    </row>
    <row r="588" spans="6:6" s="5" customFormat="1" x14ac:dyDescent="0.25">
      <c r="F588" s="3"/>
    </row>
    <row r="589" spans="6:6" s="5" customFormat="1" x14ac:dyDescent="0.25">
      <c r="F589" s="3"/>
    </row>
    <row r="590" spans="6:6" s="5" customFormat="1" x14ac:dyDescent="0.25">
      <c r="F590" s="3"/>
    </row>
    <row r="591" spans="6:6" s="5" customFormat="1" x14ac:dyDescent="0.25">
      <c r="F591" s="3"/>
    </row>
    <row r="592" spans="6:6" s="5" customFormat="1" x14ac:dyDescent="0.25">
      <c r="F592" s="3"/>
    </row>
    <row r="593" spans="6:6" s="5" customFormat="1" x14ac:dyDescent="0.25">
      <c r="F593" s="3"/>
    </row>
    <row r="594" spans="6:6" s="5" customFormat="1" x14ac:dyDescent="0.25">
      <c r="F594" s="3"/>
    </row>
    <row r="595" spans="6:6" s="5" customFormat="1" x14ac:dyDescent="0.25">
      <c r="F595" s="3"/>
    </row>
    <row r="596" spans="6:6" s="5" customFormat="1" x14ac:dyDescent="0.25">
      <c r="F596" s="3"/>
    </row>
    <row r="597" spans="6:6" s="5" customFormat="1" x14ac:dyDescent="0.25">
      <c r="F597" s="3"/>
    </row>
    <row r="598" spans="6:6" s="5" customFormat="1" x14ac:dyDescent="0.25">
      <c r="F598" s="3"/>
    </row>
    <row r="599" spans="6:6" s="5" customFormat="1" x14ac:dyDescent="0.25">
      <c r="F599" s="3"/>
    </row>
    <row r="600" spans="6:6" s="5" customFormat="1" x14ac:dyDescent="0.25">
      <c r="F600" s="3"/>
    </row>
    <row r="601" spans="6:6" s="5" customFormat="1" x14ac:dyDescent="0.25">
      <c r="F601" s="3"/>
    </row>
    <row r="602" spans="6:6" s="5" customFormat="1" x14ac:dyDescent="0.25">
      <c r="F602" s="3"/>
    </row>
    <row r="603" spans="6:6" s="5" customFormat="1" x14ac:dyDescent="0.25">
      <c r="F603" s="3"/>
    </row>
    <row r="604" spans="6:6" s="5" customFormat="1" x14ac:dyDescent="0.25">
      <c r="F604" s="3"/>
    </row>
    <row r="605" spans="6:6" s="5" customFormat="1" x14ac:dyDescent="0.25">
      <c r="F605" s="3"/>
    </row>
    <row r="606" spans="6:6" s="5" customFormat="1" x14ac:dyDescent="0.25">
      <c r="F606" s="3"/>
    </row>
    <row r="607" spans="6:6" s="5" customFormat="1" x14ac:dyDescent="0.25">
      <c r="F607" s="3"/>
    </row>
    <row r="608" spans="6:6" s="5" customFormat="1" x14ac:dyDescent="0.25">
      <c r="F608" s="3"/>
    </row>
    <row r="609" spans="6:6" s="5" customFormat="1" x14ac:dyDescent="0.25">
      <c r="F609" s="3"/>
    </row>
    <row r="610" spans="6:6" s="5" customFormat="1" x14ac:dyDescent="0.25">
      <c r="F610" s="3"/>
    </row>
    <row r="611" spans="6:6" s="5" customFormat="1" x14ac:dyDescent="0.25">
      <c r="F611" s="3"/>
    </row>
    <row r="612" spans="6:6" s="5" customFormat="1" x14ac:dyDescent="0.25">
      <c r="F612" s="3"/>
    </row>
    <row r="613" spans="6:6" s="5" customFormat="1" x14ac:dyDescent="0.25">
      <c r="F613" s="3"/>
    </row>
    <row r="614" spans="6:6" s="5" customFormat="1" x14ac:dyDescent="0.25">
      <c r="F614" s="3"/>
    </row>
    <row r="615" spans="6:6" s="5" customFormat="1" x14ac:dyDescent="0.25">
      <c r="F615" s="3"/>
    </row>
    <row r="616" spans="6:6" s="5" customFormat="1" x14ac:dyDescent="0.25">
      <c r="F616" s="3"/>
    </row>
    <row r="617" spans="6:6" s="5" customFormat="1" x14ac:dyDescent="0.25">
      <c r="F617" s="3"/>
    </row>
    <row r="618" spans="6:6" s="5" customFormat="1" x14ac:dyDescent="0.25">
      <c r="F618" s="3"/>
    </row>
    <row r="619" spans="6:6" s="5" customFormat="1" x14ac:dyDescent="0.25">
      <c r="F619" s="3"/>
    </row>
    <row r="620" spans="6:6" s="5" customFormat="1" x14ac:dyDescent="0.25">
      <c r="F620" s="3"/>
    </row>
    <row r="621" spans="6:6" s="5" customFormat="1" x14ac:dyDescent="0.25">
      <c r="F621" s="3"/>
    </row>
    <row r="622" spans="6:6" s="5" customFormat="1" x14ac:dyDescent="0.25">
      <c r="F622" s="3"/>
    </row>
    <row r="623" spans="6:6" s="5" customFormat="1" x14ac:dyDescent="0.25">
      <c r="F623" s="3"/>
    </row>
    <row r="624" spans="6:6" s="5" customFormat="1" x14ac:dyDescent="0.25">
      <c r="F624" s="3"/>
    </row>
    <row r="625" spans="6:6" s="5" customFormat="1" x14ac:dyDescent="0.25">
      <c r="F625" s="3"/>
    </row>
    <row r="626" spans="6:6" s="5" customFormat="1" x14ac:dyDescent="0.25">
      <c r="F626" s="3"/>
    </row>
    <row r="627" spans="6:6" s="5" customFormat="1" x14ac:dyDescent="0.25">
      <c r="F627" s="3"/>
    </row>
    <row r="628" spans="6:6" s="5" customFormat="1" x14ac:dyDescent="0.25">
      <c r="F628" s="3"/>
    </row>
    <row r="629" spans="6:6" s="5" customFormat="1" x14ac:dyDescent="0.25">
      <c r="F629" s="3"/>
    </row>
    <row r="630" spans="6:6" s="5" customFormat="1" x14ac:dyDescent="0.25">
      <c r="F630" s="3"/>
    </row>
    <row r="631" spans="6:6" s="5" customFormat="1" x14ac:dyDescent="0.25">
      <c r="F631" s="3"/>
    </row>
    <row r="632" spans="6:6" s="5" customFormat="1" x14ac:dyDescent="0.25">
      <c r="F632" s="3"/>
    </row>
    <row r="633" spans="6:6" s="5" customFormat="1" x14ac:dyDescent="0.25">
      <c r="F633" s="3"/>
    </row>
    <row r="634" spans="6:6" s="5" customFormat="1" x14ac:dyDescent="0.25">
      <c r="F634" s="3"/>
    </row>
    <row r="635" spans="6:6" s="5" customFormat="1" x14ac:dyDescent="0.25">
      <c r="F635" s="3"/>
    </row>
    <row r="636" spans="6:6" s="5" customFormat="1" x14ac:dyDescent="0.25">
      <c r="F636" s="3"/>
    </row>
    <row r="637" spans="6:6" s="5" customFormat="1" x14ac:dyDescent="0.25">
      <c r="F637" s="3"/>
    </row>
    <row r="638" spans="6:6" s="5" customFormat="1" x14ac:dyDescent="0.25">
      <c r="F638" s="3"/>
    </row>
    <row r="639" spans="6:6" s="5" customFormat="1" x14ac:dyDescent="0.25">
      <c r="F639" s="3"/>
    </row>
    <row r="640" spans="6:6" s="5" customFormat="1" x14ac:dyDescent="0.25">
      <c r="F640" s="3"/>
    </row>
    <row r="641" spans="6:6" s="5" customFormat="1" x14ac:dyDescent="0.25">
      <c r="F641" s="3"/>
    </row>
    <row r="642" spans="6:6" s="5" customFormat="1" x14ac:dyDescent="0.25">
      <c r="F642" s="3"/>
    </row>
    <row r="643" spans="6:6" s="5" customFormat="1" x14ac:dyDescent="0.25">
      <c r="F643" s="3"/>
    </row>
    <row r="644" spans="6:6" s="5" customFormat="1" x14ac:dyDescent="0.25">
      <c r="F644" s="3"/>
    </row>
    <row r="645" spans="6:6" s="5" customFormat="1" x14ac:dyDescent="0.25">
      <c r="F645" s="3"/>
    </row>
    <row r="646" spans="6:6" s="5" customFormat="1" x14ac:dyDescent="0.25">
      <c r="F646" s="3"/>
    </row>
    <row r="647" spans="6:6" s="5" customFormat="1" x14ac:dyDescent="0.25">
      <c r="F647" s="3"/>
    </row>
    <row r="648" spans="6:6" s="5" customFormat="1" x14ac:dyDescent="0.25">
      <c r="F648" s="3"/>
    </row>
    <row r="649" spans="6:6" s="5" customFormat="1" x14ac:dyDescent="0.25">
      <c r="F649" s="3"/>
    </row>
    <row r="650" spans="6:6" s="5" customFormat="1" x14ac:dyDescent="0.25">
      <c r="F650" s="3"/>
    </row>
    <row r="651" spans="6:6" s="5" customFormat="1" x14ac:dyDescent="0.25">
      <c r="F651" s="3"/>
    </row>
    <row r="652" spans="6:6" s="5" customFormat="1" x14ac:dyDescent="0.25">
      <c r="F652" s="3"/>
    </row>
    <row r="653" spans="6:6" s="5" customFormat="1" x14ac:dyDescent="0.25">
      <c r="F653" s="3"/>
    </row>
    <row r="654" spans="6:6" s="5" customFormat="1" x14ac:dyDescent="0.25">
      <c r="F654" s="3"/>
    </row>
    <row r="655" spans="6:6" s="5" customFormat="1" x14ac:dyDescent="0.25">
      <c r="F655" s="3"/>
    </row>
    <row r="656" spans="6:6" s="5" customFormat="1" x14ac:dyDescent="0.25">
      <c r="F656" s="3"/>
    </row>
    <row r="657" spans="6:6" s="5" customFormat="1" x14ac:dyDescent="0.25">
      <c r="F657" s="3"/>
    </row>
    <row r="658" spans="6:6" s="5" customFormat="1" x14ac:dyDescent="0.25">
      <c r="F658" s="3"/>
    </row>
    <row r="659" spans="6:6" s="5" customFormat="1" x14ac:dyDescent="0.25">
      <c r="F659" s="3"/>
    </row>
    <row r="660" spans="6:6" s="5" customFormat="1" x14ac:dyDescent="0.25">
      <c r="F660" s="3"/>
    </row>
    <row r="661" spans="6:6" s="5" customFormat="1" x14ac:dyDescent="0.25">
      <c r="F661" s="3"/>
    </row>
    <row r="662" spans="6:6" s="5" customFormat="1" x14ac:dyDescent="0.25">
      <c r="F662" s="3"/>
    </row>
    <row r="663" spans="6:6" s="5" customFormat="1" x14ac:dyDescent="0.25">
      <c r="F663" s="3"/>
    </row>
    <row r="664" spans="6:6" s="5" customFormat="1" x14ac:dyDescent="0.25">
      <c r="F664" s="3"/>
    </row>
    <row r="665" spans="6:6" s="5" customFormat="1" x14ac:dyDescent="0.25">
      <c r="F665" s="3"/>
    </row>
    <row r="666" spans="6:6" s="5" customFormat="1" x14ac:dyDescent="0.25">
      <c r="F666" s="3"/>
    </row>
    <row r="667" spans="6:6" s="5" customFormat="1" x14ac:dyDescent="0.25">
      <c r="F667" s="3"/>
    </row>
    <row r="668" spans="6:6" s="5" customFormat="1" x14ac:dyDescent="0.25">
      <c r="F668" s="3"/>
    </row>
    <row r="669" spans="6:6" s="5" customFormat="1" x14ac:dyDescent="0.25">
      <c r="F669" s="3"/>
    </row>
    <row r="670" spans="6:6" s="5" customFormat="1" x14ac:dyDescent="0.25">
      <c r="F670" s="3"/>
    </row>
    <row r="671" spans="6:6" s="5" customFormat="1" x14ac:dyDescent="0.25">
      <c r="F671" s="3"/>
    </row>
    <row r="672" spans="6:6" s="5" customFormat="1" x14ac:dyDescent="0.25">
      <c r="F672" s="3"/>
    </row>
    <row r="673" spans="6:6" s="5" customFormat="1" x14ac:dyDescent="0.25">
      <c r="F673" s="3"/>
    </row>
    <row r="674" spans="6:6" s="5" customFormat="1" x14ac:dyDescent="0.25">
      <c r="F674" s="3"/>
    </row>
    <row r="675" spans="6:6" s="5" customFormat="1" x14ac:dyDescent="0.25">
      <c r="F675" s="3"/>
    </row>
    <row r="676" spans="6:6" s="5" customFormat="1" x14ac:dyDescent="0.25">
      <c r="F676" s="3"/>
    </row>
    <row r="677" spans="6:6" s="5" customFormat="1" x14ac:dyDescent="0.25">
      <c r="F677" s="3"/>
    </row>
    <row r="678" spans="6:6" s="5" customFormat="1" x14ac:dyDescent="0.25">
      <c r="F678" s="3"/>
    </row>
    <row r="679" spans="6:6" s="5" customFormat="1" x14ac:dyDescent="0.25">
      <c r="F679" s="3"/>
    </row>
    <row r="680" spans="6:6" s="5" customFormat="1" x14ac:dyDescent="0.25">
      <c r="F680" s="3"/>
    </row>
    <row r="681" spans="6:6" s="5" customFormat="1" x14ac:dyDescent="0.25">
      <c r="F681" s="3"/>
    </row>
    <row r="682" spans="6:6" s="5" customFormat="1" x14ac:dyDescent="0.25">
      <c r="F682" s="3"/>
    </row>
    <row r="683" spans="6:6" s="5" customFormat="1" x14ac:dyDescent="0.25">
      <c r="F683" s="3"/>
    </row>
    <row r="684" spans="6:6" s="5" customFormat="1" x14ac:dyDescent="0.25">
      <c r="F684" s="3"/>
    </row>
    <row r="685" spans="6:6" s="5" customFormat="1" x14ac:dyDescent="0.25">
      <c r="F685" s="3"/>
    </row>
    <row r="686" spans="6:6" s="5" customFormat="1" x14ac:dyDescent="0.25">
      <c r="F686" s="3"/>
    </row>
    <row r="687" spans="6:6" s="5" customFormat="1" x14ac:dyDescent="0.25">
      <c r="F687" s="3"/>
    </row>
    <row r="688" spans="6:6" s="5" customFormat="1" x14ac:dyDescent="0.25">
      <c r="F688" s="3"/>
    </row>
    <row r="689" spans="6:6" s="5" customFormat="1" x14ac:dyDescent="0.25">
      <c r="F689" s="3"/>
    </row>
    <row r="690" spans="6:6" s="5" customFormat="1" x14ac:dyDescent="0.25">
      <c r="F690" s="3"/>
    </row>
    <row r="691" spans="6:6" s="5" customFormat="1" x14ac:dyDescent="0.25">
      <c r="F691" s="3"/>
    </row>
    <row r="692" spans="6:6" s="5" customFormat="1" x14ac:dyDescent="0.25">
      <c r="F692" s="3"/>
    </row>
    <row r="693" spans="6:6" s="5" customFormat="1" x14ac:dyDescent="0.25">
      <c r="F693" s="3"/>
    </row>
    <row r="694" spans="6:6" s="5" customFormat="1" x14ac:dyDescent="0.25">
      <c r="F694" s="3"/>
    </row>
    <row r="695" spans="6:6" s="5" customFormat="1" x14ac:dyDescent="0.25">
      <c r="F695" s="3"/>
    </row>
    <row r="696" spans="6:6" s="5" customFormat="1" x14ac:dyDescent="0.25">
      <c r="F696" s="3"/>
    </row>
    <row r="697" spans="6:6" s="5" customFormat="1" x14ac:dyDescent="0.25">
      <c r="F697" s="3"/>
    </row>
    <row r="698" spans="6:6" s="5" customFormat="1" x14ac:dyDescent="0.25">
      <c r="F698" s="3"/>
    </row>
    <row r="699" spans="6:6" s="5" customFormat="1" x14ac:dyDescent="0.25">
      <c r="F699" s="3"/>
    </row>
    <row r="700" spans="6:6" s="5" customFormat="1" x14ac:dyDescent="0.25">
      <c r="F700" s="3"/>
    </row>
    <row r="701" spans="6:6" s="5" customFormat="1" x14ac:dyDescent="0.25">
      <c r="F701" s="3"/>
    </row>
    <row r="702" spans="6:6" s="5" customFormat="1" x14ac:dyDescent="0.25">
      <c r="F702" s="3"/>
    </row>
    <row r="703" spans="6:6" s="5" customFormat="1" x14ac:dyDescent="0.25">
      <c r="F703" s="3"/>
    </row>
    <row r="704" spans="6:6" s="5" customFormat="1" x14ac:dyDescent="0.25">
      <c r="F704" s="3"/>
    </row>
    <row r="705" spans="6:6" s="5" customFormat="1" x14ac:dyDescent="0.25">
      <c r="F705" s="3"/>
    </row>
    <row r="706" spans="6:6" s="5" customFormat="1" x14ac:dyDescent="0.25">
      <c r="F706" s="3"/>
    </row>
    <row r="707" spans="6:6" s="5" customFormat="1" x14ac:dyDescent="0.25">
      <c r="F707" s="3"/>
    </row>
    <row r="708" spans="6:6" s="5" customFormat="1" x14ac:dyDescent="0.25">
      <c r="F708" s="3"/>
    </row>
    <row r="709" spans="6:6" s="5" customFormat="1" x14ac:dyDescent="0.25">
      <c r="F709" s="3"/>
    </row>
    <row r="710" spans="6:6" s="5" customFormat="1" x14ac:dyDescent="0.25">
      <c r="F710" s="3"/>
    </row>
    <row r="711" spans="6:6" s="5" customFormat="1" x14ac:dyDescent="0.25">
      <c r="F711" s="3"/>
    </row>
    <row r="712" spans="6:6" s="5" customFormat="1" x14ac:dyDescent="0.25">
      <c r="F712" s="3"/>
    </row>
    <row r="713" spans="6:6" s="5" customFormat="1" x14ac:dyDescent="0.25">
      <c r="F713" s="3"/>
    </row>
    <row r="714" spans="6:6" s="5" customFormat="1" x14ac:dyDescent="0.25">
      <c r="F714" s="3"/>
    </row>
    <row r="715" spans="6:6" s="5" customFormat="1" x14ac:dyDescent="0.25">
      <c r="F715" s="3"/>
    </row>
    <row r="716" spans="6:6" s="5" customFormat="1" x14ac:dyDescent="0.25">
      <c r="F716" s="3"/>
    </row>
    <row r="717" spans="6:6" s="5" customFormat="1" x14ac:dyDescent="0.25">
      <c r="F717" s="3"/>
    </row>
    <row r="718" spans="6:6" s="5" customFormat="1" x14ac:dyDescent="0.25">
      <c r="F718" s="3"/>
    </row>
    <row r="719" spans="6:6" s="5" customFormat="1" x14ac:dyDescent="0.25">
      <c r="F719" s="3"/>
    </row>
    <row r="720" spans="6:6" s="5" customFormat="1" x14ac:dyDescent="0.25">
      <c r="F720" s="3"/>
    </row>
    <row r="721" spans="6:6" s="5" customFormat="1" x14ac:dyDescent="0.25">
      <c r="F721" s="3"/>
    </row>
    <row r="722" spans="6:6" s="5" customFormat="1" x14ac:dyDescent="0.25">
      <c r="F722" s="3"/>
    </row>
    <row r="723" spans="6:6" s="5" customFormat="1" x14ac:dyDescent="0.25">
      <c r="F723" s="3"/>
    </row>
    <row r="724" spans="6:6" s="5" customFormat="1" x14ac:dyDescent="0.25">
      <c r="F724" s="3"/>
    </row>
    <row r="725" spans="6:6" s="5" customFormat="1" x14ac:dyDescent="0.25">
      <c r="F725" s="3"/>
    </row>
    <row r="726" spans="6:6" s="5" customFormat="1" x14ac:dyDescent="0.25">
      <c r="F726" s="3"/>
    </row>
    <row r="727" spans="6:6" s="5" customFormat="1" x14ac:dyDescent="0.25">
      <c r="F727" s="3"/>
    </row>
    <row r="728" spans="6:6" s="5" customFormat="1" x14ac:dyDescent="0.25">
      <c r="F728" s="3"/>
    </row>
    <row r="729" spans="6:6" s="5" customFormat="1" x14ac:dyDescent="0.25">
      <c r="F729" s="3"/>
    </row>
    <row r="730" spans="6:6" s="5" customFormat="1" x14ac:dyDescent="0.25">
      <c r="F730" s="3"/>
    </row>
    <row r="731" spans="6:6" s="5" customFormat="1" x14ac:dyDescent="0.25">
      <c r="F731" s="3"/>
    </row>
    <row r="732" spans="6:6" s="5" customFormat="1" x14ac:dyDescent="0.25">
      <c r="F732" s="3"/>
    </row>
    <row r="733" spans="6:6" s="5" customFormat="1" x14ac:dyDescent="0.25">
      <c r="F733" s="3"/>
    </row>
    <row r="734" spans="6:6" s="5" customFormat="1" x14ac:dyDescent="0.25">
      <c r="F734" s="3"/>
    </row>
    <row r="735" spans="6:6" s="5" customFormat="1" x14ac:dyDescent="0.25">
      <c r="F735" s="3"/>
    </row>
    <row r="736" spans="6:6" s="5" customFormat="1" x14ac:dyDescent="0.25">
      <c r="F736" s="3"/>
    </row>
    <row r="737" spans="6:6" s="5" customFormat="1" x14ac:dyDescent="0.25">
      <c r="F737" s="3"/>
    </row>
    <row r="738" spans="6:6" s="5" customFormat="1" x14ac:dyDescent="0.25">
      <c r="F738" s="3"/>
    </row>
    <row r="739" spans="6:6" s="5" customFormat="1" x14ac:dyDescent="0.25">
      <c r="F739" s="3"/>
    </row>
    <row r="740" spans="6:6" s="5" customFormat="1" x14ac:dyDescent="0.25">
      <c r="F740" s="3"/>
    </row>
    <row r="741" spans="6:6" s="5" customFormat="1" x14ac:dyDescent="0.25">
      <c r="F741" s="3"/>
    </row>
    <row r="742" spans="6:6" s="5" customFormat="1" x14ac:dyDescent="0.25">
      <c r="F742" s="3"/>
    </row>
    <row r="743" spans="6:6" s="5" customFormat="1" x14ac:dyDescent="0.25">
      <c r="F743" s="3"/>
    </row>
    <row r="744" spans="6:6" s="5" customFormat="1" x14ac:dyDescent="0.25">
      <c r="F744" s="3"/>
    </row>
    <row r="745" spans="6:6" s="5" customFormat="1" x14ac:dyDescent="0.25">
      <c r="F745" s="3"/>
    </row>
    <row r="746" spans="6:6" s="5" customFormat="1" x14ac:dyDescent="0.25">
      <c r="F746" s="3"/>
    </row>
    <row r="747" spans="6:6" s="5" customFormat="1" x14ac:dyDescent="0.25">
      <c r="F747" s="3"/>
    </row>
    <row r="748" spans="6:6" s="5" customFormat="1" x14ac:dyDescent="0.25">
      <c r="F748" s="3"/>
    </row>
    <row r="749" spans="6:6" s="5" customFormat="1" x14ac:dyDescent="0.25">
      <c r="F749" s="3"/>
    </row>
    <row r="750" spans="6:6" s="5" customFormat="1" x14ac:dyDescent="0.25">
      <c r="F750" s="3"/>
    </row>
    <row r="751" spans="6:6" s="5" customFormat="1" x14ac:dyDescent="0.25">
      <c r="F751" s="3"/>
    </row>
    <row r="752" spans="6:6" s="5" customFormat="1" x14ac:dyDescent="0.25">
      <c r="F752" s="3"/>
    </row>
    <row r="753" spans="6:6" s="5" customFormat="1" x14ac:dyDescent="0.25">
      <c r="F753" s="3"/>
    </row>
    <row r="754" spans="6:6" s="5" customFormat="1" x14ac:dyDescent="0.25">
      <c r="F754" s="3"/>
    </row>
    <row r="755" spans="6:6" s="5" customFormat="1" x14ac:dyDescent="0.25">
      <c r="F755" s="3"/>
    </row>
    <row r="756" spans="6:6" s="5" customFormat="1" x14ac:dyDescent="0.25">
      <c r="F756" s="3"/>
    </row>
    <row r="757" spans="6:6" s="5" customFormat="1" x14ac:dyDescent="0.25">
      <c r="F757" s="3"/>
    </row>
    <row r="758" spans="6:6" s="5" customFormat="1" x14ac:dyDescent="0.25">
      <c r="F758" s="3"/>
    </row>
    <row r="759" spans="6:6" s="5" customFormat="1" x14ac:dyDescent="0.25">
      <c r="F759" s="3"/>
    </row>
    <row r="760" spans="6:6" s="5" customFormat="1" x14ac:dyDescent="0.25">
      <c r="F760" s="3"/>
    </row>
    <row r="761" spans="6:6" s="5" customFormat="1" x14ac:dyDescent="0.25">
      <c r="F761" s="3"/>
    </row>
    <row r="762" spans="6:6" s="5" customFormat="1" x14ac:dyDescent="0.25">
      <c r="F762" s="3"/>
    </row>
    <row r="763" spans="6:6" s="5" customFormat="1" x14ac:dyDescent="0.25">
      <c r="F763" s="3"/>
    </row>
    <row r="764" spans="6:6" s="5" customFormat="1" x14ac:dyDescent="0.25">
      <c r="F764" s="3"/>
    </row>
    <row r="765" spans="6:6" s="5" customFormat="1" x14ac:dyDescent="0.25">
      <c r="F765" s="3"/>
    </row>
    <row r="766" spans="6:6" s="5" customFormat="1" x14ac:dyDescent="0.25">
      <c r="F766" s="3"/>
    </row>
    <row r="767" spans="6:6" s="5" customFormat="1" x14ac:dyDescent="0.25">
      <c r="F767" s="3"/>
    </row>
    <row r="768" spans="6:6" s="5" customFormat="1" x14ac:dyDescent="0.25">
      <c r="F768" s="3"/>
    </row>
    <row r="769" spans="6:6" s="5" customFormat="1" x14ac:dyDescent="0.25">
      <c r="F769" s="3"/>
    </row>
    <row r="770" spans="6:6" s="5" customFormat="1" x14ac:dyDescent="0.25">
      <c r="F770" s="3"/>
    </row>
    <row r="771" spans="6:6" s="5" customFormat="1" x14ac:dyDescent="0.25">
      <c r="F771" s="3"/>
    </row>
    <row r="772" spans="6:6" s="5" customFormat="1" x14ac:dyDescent="0.25">
      <c r="F772" s="3"/>
    </row>
    <row r="773" spans="6:6" s="5" customFormat="1" x14ac:dyDescent="0.25">
      <c r="F773" s="3"/>
    </row>
    <row r="774" spans="6:6" s="5" customFormat="1" x14ac:dyDescent="0.25">
      <c r="F774" s="3"/>
    </row>
    <row r="775" spans="6:6" s="5" customFormat="1" x14ac:dyDescent="0.25">
      <c r="F775" s="3"/>
    </row>
    <row r="776" spans="6:6" s="5" customFormat="1" x14ac:dyDescent="0.25">
      <c r="F776" s="3"/>
    </row>
    <row r="777" spans="6:6" s="5" customFormat="1" x14ac:dyDescent="0.25">
      <c r="F777" s="3"/>
    </row>
    <row r="778" spans="6:6" s="5" customFormat="1" x14ac:dyDescent="0.25">
      <c r="F778" s="3"/>
    </row>
    <row r="779" spans="6:6" s="5" customFormat="1" x14ac:dyDescent="0.25">
      <c r="F779" s="3"/>
    </row>
    <row r="780" spans="6:6" s="5" customFormat="1" x14ac:dyDescent="0.25">
      <c r="F780" s="3"/>
    </row>
    <row r="781" spans="6:6" s="5" customFormat="1" x14ac:dyDescent="0.25">
      <c r="F781" s="3"/>
    </row>
    <row r="782" spans="6:6" s="5" customFormat="1" x14ac:dyDescent="0.25">
      <c r="F782" s="3"/>
    </row>
    <row r="783" spans="6:6" s="5" customFormat="1" x14ac:dyDescent="0.25">
      <c r="F783" s="3"/>
    </row>
    <row r="784" spans="6:6" s="5" customFormat="1" x14ac:dyDescent="0.25">
      <c r="F784" s="3"/>
    </row>
    <row r="785" spans="6:6" s="5" customFormat="1" x14ac:dyDescent="0.25">
      <c r="F785" s="3"/>
    </row>
    <row r="786" spans="6:6" s="5" customFormat="1" x14ac:dyDescent="0.25">
      <c r="F786" s="3"/>
    </row>
    <row r="787" spans="6:6" s="5" customFormat="1" x14ac:dyDescent="0.25">
      <c r="F787" s="3"/>
    </row>
    <row r="788" spans="6:6" s="5" customFormat="1" x14ac:dyDescent="0.25">
      <c r="F788" s="3"/>
    </row>
    <row r="789" spans="6:6" s="5" customFormat="1" x14ac:dyDescent="0.25">
      <c r="F789" s="3"/>
    </row>
    <row r="790" spans="6:6" s="5" customFormat="1" x14ac:dyDescent="0.25">
      <c r="F790" s="3"/>
    </row>
    <row r="791" spans="6:6" s="5" customFormat="1" x14ac:dyDescent="0.25">
      <c r="F791" s="3"/>
    </row>
    <row r="792" spans="6:6" s="5" customFormat="1" x14ac:dyDescent="0.25">
      <c r="F792" s="3"/>
    </row>
    <row r="793" spans="6:6" s="5" customFormat="1" x14ac:dyDescent="0.25">
      <c r="F793" s="3"/>
    </row>
    <row r="794" spans="6:6" s="5" customFormat="1" x14ac:dyDescent="0.25">
      <c r="F794" s="3"/>
    </row>
    <row r="795" spans="6:6" s="5" customFormat="1" x14ac:dyDescent="0.25">
      <c r="F795" s="3"/>
    </row>
    <row r="796" spans="6:6" s="5" customFormat="1" x14ac:dyDescent="0.25">
      <c r="F796" s="3"/>
    </row>
    <row r="797" spans="6:6" s="5" customFormat="1" x14ac:dyDescent="0.25">
      <c r="F797" s="3"/>
    </row>
    <row r="798" spans="6:6" s="5" customFormat="1" x14ac:dyDescent="0.25">
      <c r="F798" s="3"/>
    </row>
    <row r="799" spans="6:6" s="5" customFormat="1" x14ac:dyDescent="0.25">
      <c r="F799" s="3"/>
    </row>
    <row r="800" spans="6:6" s="5" customFormat="1" x14ac:dyDescent="0.25">
      <c r="F800" s="3"/>
    </row>
    <row r="801" spans="6:6" s="5" customFormat="1" x14ac:dyDescent="0.25">
      <c r="F801" s="3"/>
    </row>
    <row r="802" spans="6:6" s="5" customFormat="1" x14ac:dyDescent="0.25">
      <c r="F802" s="3"/>
    </row>
    <row r="803" spans="6:6" s="5" customFormat="1" x14ac:dyDescent="0.25">
      <c r="F803" s="3"/>
    </row>
    <row r="804" spans="6:6" s="5" customFormat="1" x14ac:dyDescent="0.25">
      <c r="F804" s="3"/>
    </row>
    <row r="805" spans="6:6" s="5" customFormat="1" x14ac:dyDescent="0.25">
      <c r="F805" s="3"/>
    </row>
    <row r="806" spans="6:6" s="5" customFormat="1" x14ac:dyDescent="0.25">
      <c r="F806" s="3"/>
    </row>
    <row r="807" spans="6:6" s="5" customFormat="1" x14ac:dyDescent="0.25">
      <c r="F807" s="3"/>
    </row>
    <row r="808" spans="6:6" s="5" customFormat="1" x14ac:dyDescent="0.25">
      <c r="F808" s="3"/>
    </row>
    <row r="809" spans="6:6" s="5" customFormat="1" x14ac:dyDescent="0.25">
      <c r="F809" s="3"/>
    </row>
    <row r="810" spans="6:6" s="5" customFormat="1" x14ac:dyDescent="0.25">
      <c r="F810" s="3"/>
    </row>
    <row r="811" spans="6:6" s="5" customFormat="1" x14ac:dyDescent="0.25">
      <c r="F811" s="3"/>
    </row>
    <row r="812" spans="6:6" s="5" customFormat="1" x14ac:dyDescent="0.25">
      <c r="F812" s="3"/>
    </row>
    <row r="813" spans="6:6" s="5" customFormat="1" x14ac:dyDescent="0.25">
      <c r="F813" s="3"/>
    </row>
    <row r="814" spans="6:6" s="5" customFormat="1" x14ac:dyDescent="0.25">
      <c r="F814" s="3"/>
    </row>
    <row r="815" spans="6:6" s="5" customFormat="1" x14ac:dyDescent="0.25">
      <c r="F815" s="3"/>
    </row>
    <row r="816" spans="6:6" s="5" customFormat="1" x14ac:dyDescent="0.25">
      <c r="F816" s="3"/>
    </row>
    <row r="817" spans="6:6" s="5" customFormat="1" x14ac:dyDescent="0.25">
      <c r="F817" s="3"/>
    </row>
    <row r="818" spans="6:6" s="5" customFormat="1" x14ac:dyDescent="0.25">
      <c r="F818" s="3"/>
    </row>
    <row r="819" spans="6:6" s="5" customFormat="1" x14ac:dyDescent="0.25">
      <c r="F819" s="3"/>
    </row>
    <row r="820" spans="6:6" s="5" customFormat="1" x14ac:dyDescent="0.25">
      <c r="F820" s="3"/>
    </row>
    <row r="821" spans="6:6" s="5" customFormat="1" x14ac:dyDescent="0.25">
      <c r="F821" s="3"/>
    </row>
    <row r="822" spans="6:6" s="5" customFormat="1" x14ac:dyDescent="0.25">
      <c r="F822" s="3"/>
    </row>
    <row r="823" spans="6:6" s="5" customFormat="1" x14ac:dyDescent="0.25">
      <c r="F823" s="3"/>
    </row>
    <row r="824" spans="6:6" s="5" customFormat="1" x14ac:dyDescent="0.25">
      <c r="F824" s="3"/>
    </row>
    <row r="825" spans="6:6" s="5" customFormat="1" x14ac:dyDescent="0.25">
      <c r="F825" s="3"/>
    </row>
    <row r="826" spans="6:6" s="5" customFormat="1" x14ac:dyDescent="0.25">
      <c r="F826" s="3"/>
    </row>
    <row r="827" spans="6:6" s="5" customFormat="1" x14ac:dyDescent="0.25">
      <c r="F827" s="3"/>
    </row>
    <row r="828" spans="6:6" s="5" customFormat="1" x14ac:dyDescent="0.25">
      <c r="F828" s="3"/>
    </row>
    <row r="829" spans="6:6" s="5" customFormat="1" x14ac:dyDescent="0.25">
      <c r="F829" s="3"/>
    </row>
    <row r="830" spans="6:6" s="5" customFormat="1" x14ac:dyDescent="0.25">
      <c r="F830" s="3"/>
    </row>
    <row r="831" spans="6:6" s="5" customFormat="1" x14ac:dyDescent="0.25">
      <c r="F831" s="3"/>
    </row>
    <row r="832" spans="6:6" s="5" customFormat="1" x14ac:dyDescent="0.25">
      <c r="F832" s="3"/>
    </row>
    <row r="833" spans="6:6" s="5" customFormat="1" x14ac:dyDescent="0.25">
      <c r="F833" s="3"/>
    </row>
    <row r="834" spans="6:6" s="5" customFormat="1" x14ac:dyDescent="0.25">
      <c r="F834" s="3"/>
    </row>
    <row r="835" spans="6:6" s="5" customFormat="1" x14ac:dyDescent="0.25">
      <c r="F835" s="3"/>
    </row>
    <row r="836" spans="6:6" s="5" customFormat="1" x14ac:dyDescent="0.25">
      <c r="F836" s="3"/>
    </row>
    <row r="837" spans="6:6" s="5" customFormat="1" x14ac:dyDescent="0.25">
      <c r="F837" s="3"/>
    </row>
    <row r="838" spans="6:6" s="5" customFormat="1" x14ac:dyDescent="0.25">
      <c r="F838" s="3"/>
    </row>
    <row r="839" spans="6:6" s="5" customFormat="1" x14ac:dyDescent="0.25">
      <c r="F839" s="3"/>
    </row>
    <row r="840" spans="6:6" s="5" customFormat="1" x14ac:dyDescent="0.25">
      <c r="F840" s="3"/>
    </row>
    <row r="841" spans="6:6" s="5" customFormat="1" x14ac:dyDescent="0.25">
      <c r="F841" s="3"/>
    </row>
    <row r="842" spans="6:6" s="5" customFormat="1" x14ac:dyDescent="0.25">
      <c r="F842" s="3"/>
    </row>
    <row r="843" spans="6:6" s="5" customFormat="1" x14ac:dyDescent="0.25">
      <c r="F843" s="3"/>
    </row>
    <row r="844" spans="6:6" s="5" customFormat="1" x14ac:dyDescent="0.25">
      <c r="F844" s="3"/>
    </row>
    <row r="845" spans="6:6" s="5" customFormat="1" x14ac:dyDescent="0.25">
      <c r="F845" s="3"/>
    </row>
    <row r="846" spans="6:6" s="5" customFormat="1" x14ac:dyDescent="0.25">
      <c r="F846" s="3"/>
    </row>
    <row r="847" spans="6:6" s="5" customFormat="1" x14ac:dyDescent="0.25">
      <c r="F847" s="3"/>
    </row>
    <row r="848" spans="6:6" s="5" customFormat="1" x14ac:dyDescent="0.25">
      <c r="F848" s="3"/>
    </row>
    <row r="849" spans="6:6" s="5" customFormat="1" x14ac:dyDescent="0.25">
      <c r="F849" s="3"/>
    </row>
    <row r="850" spans="6:6" s="5" customFormat="1" x14ac:dyDescent="0.25">
      <c r="F850" s="3"/>
    </row>
    <row r="851" spans="6:6" s="5" customFormat="1" x14ac:dyDescent="0.25">
      <c r="F851" s="3"/>
    </row>
    <row r="852" spans="6:6" s="5" customFormat="1" x14ac:dyDescent="0.25">
      <c r="F852" s="3"/>
    </row>
    <row r="853" spans="6:6" s="5" customFormat="1" x14ac:dyDescent="0.25">
      <c r="F853" s="3"/>
    </row>
    <row r="854" spans="6:6" s="5" customFormat="1" x14ac:dyDescent="0.25">
      <c r="F854" s="3"/>
    </row>
    <row r="855" spans="6:6" s="5" customFormat="1" x14ac:dyDescent="0.25">
      <c r="F855" s="3"/>
    </row>
    <row r="856" spans="6:6" s="5" customFormat="1" x14ac:dyDescent="0.25">
      <c r="F856" s="3"/>
    </row>
    <row r="857" spans="6:6" s="5" customFormat="1" x14ac:dyDescent="0.25">
      <c r="F857" s="3"/>
    </row>
    <row r="858" spans="6:6" s="5" customFormat="1" x14ac:dyDescent="0.25">
      <c r="F858" s="3"/>
    </row>
    <row r="859" spans="6:6" s="5" customFormat="1" x14ac:dyDescent="0.25">
      <c r="F859" s="3"/>
    </row>
    <row r="860" spans="6:6" s="5" customFormat="1" x14ac:dyDescent="0.25">
      <c r="F860" s="3"/>
    </row>
    <row r="861" spans="6:6" s="5" customFormat="1" x14ac:dyDescent="0.25">
      <c r="F861" s="3"/>
    </row>
    <row r="862" spans="6:6" s="5" customFormat="1" x14ac:dyDescent="0.25">
      <c r="F862" s="3"/>
    </row>
    <row r="863" spans="6:6" s="5" customFormat="1" x14ac:dyDescent="0.25">
      <c r="F863" s="3"/>
    </row>
    <row r="864" spans="6:6" s="5" customFormat="1" x14ac:dyDescent="0.25">
      <c r="F864" s="3"/>
    </row>
    <row r="865" spans="6:6" s="5" customFormat="1" x14ac:dyDescent="0.25">
      <c r="F865" s="3"/>
    </row>
    <row r="866" spans="6:6" s="5" customFormat="1" x14ac:dyDescent="0.25">
      <c r="F866" s="3"/>
    </row>
    <row r="867" spans="6:6" s="5" customFormat="1" x14ac:dyDescent="0.25">
      <c r="F867" s="3"/>
    </row>
    <row r="868" spans="6:6" s="5" customFormat="1" x14ac:dyDescent="0.25">
      <c r="F868" s="3"/>
    </row>
    <row r="869" spans="6:6" s="5" customFormat="1" x14ac:dyDescent="0.25">
      <c r="F869" s="3"/>
    </row>
    <row r="870" spans="6:6" s="5" customFormat="1" x14ac:dyDescent="0.25">
      <c r="F870" s="3"/>
    </row>
    <row r="871" spans="6:6" s="5" customFormat="1" x14ac:dyDescent="0.25">
      <c r="F871" s="3"/>
    </row>
    <row r="872" spans="6:6" s="5" customFormat="1" x14ac:dyDescent="0.25">
      <c r="F872" s="3"/>
    </row>
    <row r="873" spans="6:6" s="5" customFormat="1" x14ac:dyDescent="0.25">
      <c r="F873" s="3"/>
    </row>
    <row r="874" spans="6:6" s="5" customFormat="1" x14ac:dyDescent="0.25">
      <c r="F874" s="3"/>
    </row>
    <row r="875" spans="6:6" s="5" customFormat="1" x14ac:dyDescent="0.25">
      <c r="F875" s="3"/>
    </row>
    <row r="876" spans="6:6" s="5" customFormat="1" x14ac:dyDescent="0.25">
      <c r="F876" s="3"/>
    </row>
    <row r="877" spans="6:6" s="5" customFormat="1" x14ac:dyDescent="0.25">
      <c r="F877" s="3"/>
    </row>
    <row r="878" spans="6:6" s="5" customFormat="1" x14ac:dyDescent="0.25">
      <c r="F878" s="3"/>
    </row>
    <row r="879" spans="6:6" s="5" customFormat="1" x14ac:dyDescent="0.25">
      <c r="F879" s="3"/>
    </row>
    <row r="880" spans="6:6" s="5" customFormat="1" x14ac:dyDescent="0.25">
      <c r="F880" s="3"/>
    </row>
    <row r="881" spans="6:6" s="5" customFormat="1" x14ac:dyDescent="0.25">
      <c r="F881" s="3"/>
    </row>
    <row r="882" spans="6:6" s="5" customFormat="1" x14ac:dyDescent="0.25">
      <c r="F882" s="3"/>
    </row>
    <row r="883" spans="6:6" s="5" customFormat="1" x14ac:dyDescent="0.25">
      <c r="F883" s="3"/>
    </row>
    <row r="884" spans="6:6" s="5" customFormat="1" x14ac:dyDescent="0.25">
      <c r="F884" s="3"/>
    </row>
    <row r="885" spans="6:6" s="5" customFormat="1" x14ac:dyDescent="0.25">
      <c r="F885" s="3"/>
    </row>
    <row r="886" spans="6:6" s="5" customFormat="1" x14ac:dyDescent="0.25">
      <c r="F886" s="3"/>
    </row>
    <row r="887" spans="6:6" s="5" customFormat="1" x14ac:dyDescent="0.25">
      <c r="F887" s="3"/>
    </row>
    <row r="888" spans="6:6" s="5" customFormat="1" x14ac:dyDescent="0.25">
      <c r="F888" s="3"/>
    </row>
    <row r="889" spans="6:6" s="5" customFormat="1" x14ac:dyDescent="0.25">
      <c r="F889" s="3"/>
    </row>
    <row r="890" spans="6:6" s="5" customFormat="1" x14ac:dyDescent="0.25">
      <c r="F890" s="3"/>
    </row>
    <row r="891" spans="6:6" s="5" customFormat="1" x14ac:dyDescent="0.25">
      <c r="F891" s="3"/>
    </row>
    <row r="892" spans="6:6" s="5" customFormat="1" x14ac:dyDescent="0.25">
      <c r="F892" s="3"/>
    </row>
    <row r="893" spans="6:6" s="5" customFormat="1" x14ac:dyDescent="0.25">
      <c r="F893" s="3"/>
    </row>
    <row r="894" spans="6:6" s="5" customFormat="1" x14ac:dyDescent="0.25">
      <c r="F894" s="3"/>
    </row>
    <row r="895" spans="6:6" s="5" customFormat="1" x14ac:dyDescent="0.25">
      <c r="F895" s="3"/>
    </row>
    <row r="896" spans="6:6" s="5" customFormat="1" x14ac:dyDescent="0.25">
      <c r="F896" s="3"/>
    </row>
    <row r="897" spans="6:6" s="5" customFormat="1" x14ac:dyDescent="0.25">
      <c r="F897" s="3"/>
    </row>
    <row r="898" spans="6:6" s="5" customFormat="1" x14ac:dyDescent="0.25">
      <c r="F898" s="3"/>
    </row>
    <row r="899" spans="6:6" s="5" customFormat="1" x14ac:dyDescent="0.25">
      <c r="F899" s="3"/>
    </row>
    <row r="900" spans="6:6" s="5" customFormat="1" x14ac:dyDescent="0.25">
      <c r="F900" s="3"/>
    </row>
    <row r="901" spans="6:6" s="5" customFormat="1" x14ac:dyDescent="0.25">
      <c r="F901" s="3"/>
    </row>
    <row r="902" spans="6:6" s="5" customFormat="1" x14ac:dyDescent="0.25">
      <c r="F902" s="3"/>
    </row>
    <row r="903" spans="6:6" s="5" customFormat="1" x14ac:dyDescent="0.25">
      <c r="F903" s="3"/>
    </row>
    <row r="904" spans="6:6" s="5" customFormat="1" x14ac:dyDescent="0.25">
      <c r="F904" s="3"/>
    </row>
    <row r="905" spans="6:6" s="5" customFormat="1" x14ac:dyDescent="0.25">
      <c r="F905" s="3"/>
    </row>
    <row r="906" spans="6:6" s="5" customFormat="1" x14ac:dyDescent="0.25">
      <c r="F906" s="3"/>
    </row>
    <row r="907" spans="6:6" s="5" customFormat="1" x14ac:dyDescent="0.25">
      <c r="F907" s="3"/>
    </row>
    <row r="908" spans="6:6" s="5" customFormat="1" x14ac:dyDescent="0.25">
      <c r="F908" s="3"/>
    </row>
    <row r="909" spans="6:6" s="5" customFormat="1" x14ac:dyDescent="0.25">
      <c r="F909" s="3"/>
    </row>
    <row r="910" spans="6:6" s="5" customFormat="1" x14ac:dyDescent="0.25">
      <c r="F910" s="3"/>
    </row>
    <row r="911" spans="6:6" s="5" customFormat="1" x14ac:dyDescent="0.25">
      <c r="F911" s="3"/>
    </row>
    <row r="912" spans="6:6" s="5" customFormat="1" x14ac:dyDescent="0.25">
      <c r="F912" s="3"/>
    </row>
    <row r="913" spans="6:6" s="5" customFormat="1" x14ac:dyDescent="0.25">
      <c r="F913" s="3"/>
    </row>
    <row r="914" spans="6:6" s="5" customFormat="1" x14ac:dyDescent="0.25">
      <c r="F914" s="3"/>
    </row>
    <row r="915" spans="6:6" s="5" customFormat="1" x14ac:dyDescent="0.25">
      <c r="F915" s="3"/>
    </row>
    <row r="916" spans="6:6" s="5" customFormat="1" x14ac:dyDescent="0.25">
      <c r="F916" s="3"/>
    </row>
    <row r="917" spans="6:6" s="5" customFormat="1" x14ac:dyDescent="0.25">
      <c r="F917" s="3"/>
    </row>
    <row r="918" spans="6:6" s="5" customFormat="1" x14ac:dyDescent="0.25">
      <c r="F918" s="3"/>
    </row>
    <row r="919" spans="6:6" s="5" customFormat="1" x14ac:dyDescent="0.25">
      <c r="F919" s="3"/>
    </row>
    <row r="920" spans="6:6" s="5" customFormat="1" x14ac:dyDescent="0.25">
      <c r="F920" s="3"/>
    </row>
    <row r="921" spans="6:6" s="5" customFormat="1" x14ac:dyDescent="0.25">
      <c r="F921" s="3"/>
    </row>
    <row r="922" spans="6:6" s="5" customFormat="1" x14ac:dyDescent="0.25">
      <c r="F922" s="3"/>
    </row>
    <row r="923" spans="6:6" s="5" customFormat="1" x14ac:dyDescent="0.25">
      <c r="F923" s="3"/>
    </row>
    <row r="924" spans="6:6" s="5" customFormat="1" x14ac:dyDescent="0.25">
      <c r="F924" s="3"/>
    </row>
    <row r="925" spans="6:6" s="5" customFormat="1" x14ac:dyDescent="0.25">
      <c r="F925" s="3"/>
    </row>
    <row r="926" spans="6:6" s="5" customFormat="1" x14ac:dyDescent="0.25">
      <c r="F926" s="3"/>
    </row>
    <row r="927" spans="6:6" s="5" customFormat="1" x14ac:dyDescent="0.25">
      <c r="F927" s="3"/>
    </row>
    <row r="928" spans="6:6" s="5" customFormat="1" x14ac:dyDescent="0.25">
      <c r="F928" s="3"/>
    </row>
    <row r="929" spans="6:6" s="5" customFormat="1" x14ac:dyDescent="0.25">
      <c r="F929" s="3"/>
    </row>
    <row r="930" spans="6:6" s="5" customFormat="1" x14ac:dyDescent="0.25">
      <c r="F930" s="3"/>
    </row>
    <row r="931" spans="6:6" s="5" customFormat="1" x14ac:dyDescent="0.25">
      <c r="F931" s="3"/>
    </row>
    <row r="932" spans="6:6" s="5" customFormat="1" x14ac:dyDescent="0.25">
      <c r="F932" s="3"/>
    </row>
    <row r="933" spans="6:6" s="5" customFormat="1" x14ac:dyDescent="0.25">
      <c r="F933" s="3"/>
    </row>
    <row r="934" spans="6:6" s="5" customFormat="1" x14ac:dyDescent="0.25">
      <c r="F934" s="3"/>
    </row>
    <row r="935" spans="6:6" s="5" customFormat="1" x14ac:dyDescent="0.25">
      <c r="F935" s="3"/>
    </row>
    <row r="936" spans="6:6" s="5" customFormat="1" x14ac:dyDescent="0.25">
      <c r="F936" s="3"/>
    </row>
    <row r="937" spans="6:6" s="5" customFormat="1" x14ac:dyDescent="0.25">
      <c r="F937" s="3"/>
    </row>
    <row r="938" spans="6:6" s="5" customFormat="1" x14ac:dyDescent="0.25">
      <c r="F938" s="3"/>
    </row>
    <row r="939" spans="6:6" s="5" customFormat="1" x14ac:dyDescent="0.25">
      <c r="F939" s="3"/>
    </row>
    <row r="940" spans="6:6" s="5" customFormat="1" x14ac:dyDescent="0.25">
      <c r="F940" s="3"/>
    </row>
    <row r="941" spans="6:6" s="5" customFormat="1" x14ac:dyDescent="0.25">
      <c r="F941" s="3"/>
    </row>
    <row r="942" spans="6:6" s="5" customFormat="1" x14ac:dyDescent="0.25">
      <c r="F942" s="3"/>
    </row>
    <row r="943" spans="6:6" s="5" customFormat="1" x14ac:dyDescent="0.25">
      <c r="F943" s="3"/>
    </row>
    <row r="944" spans="6:6" s="5" customFormat="1" x14ac:dyDescent="0.25">
      <c r="F944" s="3"/>
    </row>
    <row r="945" spans="6:6" s="5" customFormat="1" x14ac:dyDescent="0.25">
      <c r="F945" s="3"/>
    </row>
    <row r="946" spans="6:6" s="5" customFormat="1" x14ac:dyDescent="0.25">
      <c r="F946" s="3"/>
    </row>
    <row r="947" spans="6:6" s="5" customFormat="1" x14ac:dyDescent="0.25">
      <c r="F947" s="3"/>
    </row>
    <row r="948" spans="6:6" s="5" customFormat="1" x14ac:dyDescent="0.25">
      <c r="F948" s="3"/>
    </row>
    <row r="949" spans="6:6" s="5" customFormat="1" x14ac:dyDescent="0.25">
      <c r="F949" s="3"/>
    </row>
    <row r="950" spans="6:6" s="5" customFormat="1" x14ac:dyDescent="0.25">
      <c r="F950" s="3"/>
    </row>
    <row r="951" spans="6:6" s="5" customFormat="1" x14ac:dyDescent="0.25">
      <c r="F951" s="3"/>
    </row>
    <row r="952" spans="6:6" s="5" customFormat="1" x14ac:dyDescent="0.25">
      <c r="F952" s="3"/>
    </row>
    <row r="953" spans="6:6" s="5" customFormat="1" x14ac:dyDescent="0.25">
      <c r="F953" s="3"/>
    </row>
    <row r="954" spans="6:6" s="5" customFormat="1" x14ac:dyDescent="0.25">
      <c r="F954" s="3"/>
    </row>
    <row r="955" spans="6:6" s="5" customFormat="1" x14ac:dyDescent="0.25">
      <c r="F955" s="3"/>
    </row>
    <row r="956" spans="6:6" s="5" customFormat="1" x14ac:dyDescent="0.25">
      <c r="F956" s="3"/>
    </row>
    <row r="957" spans="6:6" s="5" customFormat="1" x14ac:dyDescent="0.25">
      <c r="F957" s="3"/>
    </row>
    <row r="958" spans="6:6" s="5" customFormat="1" x14ac:dyDescent="0.25">
      <c r="F958" s="3"/>
    </row>
    <row r="959" spans="6:6" s="5" customFormat="1" x14ac:dyDescent="0.25">
      <c r="F959" s="3"/>
    </row>
    <row r="960" spans="6:6" s="5" customFormat="1" x14ac:dyDescent="0.25">
      <c r="F960" s="3"/>
    </row>
    <row r="961" spans="6:6" s="5" customFormat="1" x14ac:dyDescent="0.25">
      <c r="F961" s="3"/>
    </row>
    <row r="962" spans="6:6" s="5" customFormat="1" x14ac:dyDescent="0.25">
      <c r="F962" s="3"/>
    </row>
    <row r="963" spans="6:6" s="5" customFormat="1" x14ac:dyDescent="0.25">
      <c r="F963" s="3"/>
    </row>
    <row r="964" spans="6:6" s="5" customFormat="1" x14ac:dyDescent="0.25">
      <c r="F964" s="3"/>
    </row>
    <row r="965" spans="6:6" s="5" customFormat="1" x14ac:dyDescent="0.25">
      <c r="F965" s="3"/>
    </row>
    <row r="966" spans="6:6" s="5" customFormat="1" x14ac:dyDescent="0.25">
      <c r="F966" s="3"/>
    </row>
    <row r="967" spans="6:6" s="5" customFormat="1" x14ac:dyDescent="0.25">
      <c r="F967" s="3"/>
    </row>
    <row r="968" spans="6:6" s="5" customFormat="1" x14ac:dyDescent="0.25">
      <c r="F968" s="3"/>
    </row>
    <row r="969" spans="6:6" s="5" customFormat="1" x14ac:dyDescent="0.25">
      <c r="F969" s="3"/>
    </row>
    <row r="970" spans="6:6" s="5" customFormat="1" x14ac:dyDescent="0.25">
      <c r="F970" s="3"/>
    </row>
    <row r="971" spans="6:6" s="5" customFormat="1" x14ac:dyDescent="0.25">
      <c r="F971" s="3"/>
    </row>
    <row r="972" spans="6:6" s="5" customFormat="1" x14ac:dyDescent="0.25">
      <c r="F972" s="3"/>
    </row>
    <row r="973" spans="6:6" s="5" customFormat="1" x14ac:dyDescent="0.25">
      <c r="F973" s="3"/>
    </row>
    <row r="974" spans="6:6" s="5" customFormat="1" x14ac:dyDescent="0.25">
      <c r="F974" s="3"/>
    </row>
    <row r="975" spans="6:6" s="5" customFormat="1" x14ac:dyDescent="0.25">
      <c r="F975" s="3"/>
    </row>
    <row r="976" spans="6:6" s="5" customFormat="1" x14ac:dyDescent="0.25">
      <c r="F976" s="3"/>
    </row>
    <row r="977" spans="6:6" s="5" customFormat="1" x14ac:dyDescent="0.25">
      <c r="F977" s="3"/>
    </row>
    <row r="978" spans="6:6" s="5" customFormat="1" x14ac:dyDescent="0.25">
      <c r="F978" s="3"/>
    </row>
    <row r="979" spans="6:6" s="5" customFormat="1" x14ac:dyDescent="0.25">
      <c r="F979" s="3"/>
    </row>
    <row r="980" spans="6:6" s="5" customFormat="1" x14ac:dyDescent="0.25">
      <c r="F980" s="3"/>
    </row>
    <row r="981" spans="6:6" s="5" customFormat="1" x14ac:dyDescent="0.25">
      <c r="F981" s="3"/>
    </row>
    <row r="982" spans="6:6" s="5" customFormat="1" x14ac:dyDescent="0.25">
      <c r="F982" s="3"/>
    </row>
    <row r="983" spans="6:6" s="5" customFormat="1" x14ac:dyDescent="0.25">
      <c r="F983" s="3"/>
    </row>
    <row r="984" spans="6:6" s="5" customFormat="1" x14ac:dyDescent="0.25">
      <c r="F984" s="3"/>
    </row>
    <row r="985" spans="6:6" s="5" customFormat="1" x14ac:dyDescent="0.25">
      <c r="F985" s="3"/>
    </row>
    <row r="986" spans="6:6" s="5" customFormat="1" x14ac:dyDescent="0.25">
      <c r="F986" s="3"/>
    </row>
    <row r="987" spans="6:6" s="5" customFormat="1" x14ac:dyDescent="0.25">
      <c r="F987" s="3"/>
    </row>
    <row r="988" spans="6:6" s="5" customFormat="1" x14ac:dyDescent="0.25">
      <c r="F988" s="3"/>
    </row>
    <row r="989" spans="6:6" s="5" customFormat="1" x14ac:dyDescent="0.25">
      <c r="F989" s="3"/>
    </row>
    <row r="990" spans="6:6" s="5" customFormat="1" x14ac:dyDescent="0.25">
      <c r="F990" s="3"/>
    </row>
    <row r="991" spans="6:6" s="5" customFormat="1" x14ac:dyDescent="0.25">
      <c r="F991" s="3"/>
    </row>
    <row r="992" spans="6:6" s="5" customFormat="1" x14ac:dyDescent="0.25">
      <c r="F992" s="3"/>
    </row>
    <row r="993" spans="6:6" s="5" customFormat="1" x14ac:dyDescent="0.25">
      <c r="F993" s="3"/>
    </row>
    <row r="994" spans="6:6" s="5" customFormat="1" x14ac:dyDescent="0.25">
      <c r="F994" s="3"/>
    </row>
    <row r="995" spans="6:6" s="5" customFormat="1" x14ac:dyDescent="0.25">
      <c r="F995" s="3"/>
    </row>
    <row r="996" spans="6:6" s="5" customFormat="1" x14ac:dyDescent="0.25">
      <c r="F996" s="3"/>
    </row>
    <row r="997" spans="6:6" s="5" customFormat="1" x14ac:dyDescent="0.25">
      <c r="F997" s="3"/>
    </row>
    <row r="998" spans="6:6" s="5" customFormat="1" x14ac:dyDescent="0.25">
      <c r="F998" s="3"/>
    </row>
    <row r="999" spans="6:6" s="5" customFormat="1" x14ac:dyDescent="0.25">
      <c r="F999" s="3"/>
    </row>
    <row r="1000" spans="6:6" s="5" customFormat="1" x14ac:dyDescent="0.25">
      <c r="F1000" s="3"/>
    </row>
    <row r="1001" spans="6:6" s="5" customFormat="1" x14ac:dyDescent="0.25">
      <c r="F1001" s="3"/>
    </row>
    <row r="1002" spans="6:6" s="5" customFormat="1" x14ac:dyDescent="0.25">
      <c r="F1002" s="3"/>
    </row>
    <row r="1003" spans="6:6" s="5" customFormat="1" x14ac:dyDescent="0.25">
      <c r="F1003" s="3"/>
    </row>
    <row r="1004" spans="6:6" s="5" customFormat="1" x14ac:dyDescent="0.25">
      <c r="F1004" s="3"/>
    </row>
    <row r="1005" spans="6:6" s="5" customFormat="1" x14ac:dyDescent="0.25">
      <c r="F1005" s="3"/>
    </row>
    <row r="1006" spans="6:6" s="5" customFormat="1" x14ac:dyDescent="0.25">
      <c r="F1006" s="3"/>
    </row>
    <row r="1007" spans="6:6" s="5" customFormat="1" x14ac:dyDescent="0.25">
      <c r="F1007" s="3"/>
    </row>
    <row r="1008" spans="6:6" s="5" customFormat="1" x14ac:dyDescent="0.25">
      <c r="F1008" s="3"/>
    </row>
    <row r="1009" spans="6:6" s="5" customFormat="1" x14ac:dyDescent="0.25">
      <c r="F1009" s="3"/>
    </row>
    <row r="1010" spans="6:6" s="5" customFormat="1" x14ac:dyDescent="0.25">
      <c r="F1010" s="3"/>
    </row>
    <row r="1011" spans="6:6" s="5" customFormat="1" x14ac:dyDescent="0.25">
      <c r="F1011" s="3"/>
    </row>
    <row r="1012" spans="6:6" s="5" customFormat="1" x14ac:dyDescent="0.25">
      <c r="F1012" s="3"/>
    </row>
    <row r="1013" spans="6:6" s="5" customFormat="1" x14ac:dyDescent="0.25">
      <c r="F1013" s="3"/>
    </row>
    <row r="1014" spans="6:6" s="5" customFormat="1" x14ac:dyDescent="0.25">
      <c r="F1014" s="3"/>
    </row>
    <row r="1015" spans="6:6" s="5" customFormat="1" x14ac:dyDescent="0.25">
      <c r="F1015" s="3"/>
    </row>
    <row r="1016" spans="6:6" s="5" customFormat="1" x14ac:dyDescent="0.25">
      <c r="F1016" s="3"/>
    </row>
    <row r="1017" spans="6:6" s="5" customFormat="1" x14ac:dyDescent="0.25">
      <c r="F1017" s="3"/>
    </row>
    <row r="1018" spans="6:6" s="5" customFormat="1" x14ac:dyDescent="0.25">
      <c r="F1018" s="3"/>
    </row>
    <row r="1019" spans="6:6" s="5" customFormat="1" x14ac:dyDescent="0.25">
      <c r="F1019" s="3"/>
    </row>
    <row r="1020" spans="6:6" s="5" customFormat="1" x14ac:dyDescent="0.25">
      <c r="F1020" s="3"/>
    </row>
    <row r="1021" spans="6:6" s="5" customFormat="1" x14ac:dyDescent="0.25">
      <c r="F1021" s="3"/>
    </row>
    <row r="1022" spans="6:6" s="5" customFormat="1" x14ac:dyDescent="0.25">
      <c r="F1022" s="3"/>
    </row>
    <row r="1023" spans="6:6" s="5" customFormat="1" x14ac:dyDescent="0.25">
      <c r="F1023" s="3"/>
    </row>
    <row r="1024" spans="6:6" s="5" customFormat="1" x14ac:dyDescent="0.25">
      <c r="F1024" s="3"/>
    </row>
    <row r="1025" spans="6:6" s="5" customFormat="1" x14ac:dyDescent="0.25">
      <c r="F1025" s="3"/>
    </row>
    <row r="1026" spans="6:6" s="5" customFormat="1" x14ac:dyDescent="0.25">
      <c r="F1026" s="3"/>
    </row>
    <row r="1027" spans="6:6" s="5" customFormat="1" x14ac:dyDescent="0.25">
      <c r="F1027" s="3"/>
    </row>
    <row r="1028" spans="6:6" s="5" customFormat="1" x14ac:dyDescent="0.25">
      <c r="F1028" s="3"/>
    </row>
    <row r="1029" spans="6:6" s="5" customFormat="1" x14ac:dyDescent="0.25">
      <c r="F1029" s="3"/>
    </row>
    <row r="1030" spans="6:6" s="5" customFormat="1" x14ac:dyDescent="0.25">
      <c r="F1030" s="3"/>
    </row>
    <row r="1031" spans="6:6" s="5" customFormat="1" x14ac:dyDescent="0.25">
      <c r="F1031" s="3"/>
    </row>
    <row r="1032" spans="6:6" s="5" customFormat="1" x14ac:dyDescent="0.25">
      <c r="F1032" s="3"/>
    </row>
    <row r="1033" spans="6:6" s="5" customFormat="1" x14ac:dyDescent="0.25">
      <c r="F1033" s="3"/>
    </row>
    <row r="1034" spans="6:6" s="5" customFormat="1" x14ac:dyDescent="0.25">
      <c r="F1034" s="3"/>
    </row>
    <row r="1035" spans="6:6" s="5" customFormat="1" x14ac:dyDescent="0.25">
      <c r="F1035" s="3"/>
    </row>
    <row r="1036" spans="6:6" s="5" customFormat="1" x14ac:dyDescent="0.25">
      <c r="F1036" s="3"/>
    </row>
    <row r="1037" spans="6:6" s="5" customFormat="1" x14ac:dyDescent="0.25">
      <c r="F1037" s="3"/>
    </row>
    <row r="1038" spans="6:6" s="5" customFormat="1" x14ac:dyDescent="0.25">
      <c r="F1038" s="3"/>
    </row>
    <row r="1039" spans="6:6" s="5" customFormat="1" x14ac:dyDescent="0.25">
      <c r="F1039" s="3"/>
    </row>
    <row r="1040" spans="6:6" s="5" customFormat="1" x14ac:dyDescent="0.25">
      <c r="F1040" s="3"/>
    </row>
    <row r="1041" spans="6:6" s="5" customFormat="1" x14ac:dyDescent="0.25">
      <c r="F1041" s="3"/>
    </row>
    <row r="1042" spans="6:6" s="5" customFormat="1" x14ac:dyDescent="0.25">
      <c r="F1042" s="3"/>
    </row>
    <row r="1043" spans="6:6" s="5" customFormat="1" x14ac:dyDescent="0.25">
      <c r="F1043" s="3"/>
    </row>
    <row r="1044" spans="6:6" s="5" customFormat="1" x14ac:dyDescent="0.25">
      <c r="F1044" s="3"/>
    </row>
    <row r="1045" spans="6:6" s="5" customFormat="1" x14ac:dyDescent="0.25">
      <c r="F1045" s="3"/>
    </row>
    <row r="1046" spans="6:6" s="5" customFormat="1" x14ac:dyDescent="0.25">
      <c r="F1046" s="3"/>
    </row>
    <row r="1047" spans="6:6" s="5" customFormat="1" x14ac:dyDescent="0.25">
      <c r="F1047" s="3"/>
    </row>
    <row r="1048" spans="6:6" s="5" customFormat="1" x14ac:dyDescent="0.25">
      <c r="F1048" s="3"/>
    </row>
    <row r="1049" spans="6:6" s="5" customFormat="1" x14ac:dyDescent="0.25">
      <c r="F1049" s="3"/>
    </row>
    <row r="1050" spans="6:6" s="5" customFormat="1" x14ac:dyDescent="0.25">
      <c r="F1050" s="3"/>
    </row>
    <row r="1051" spans="6:6" s="5" customFormat="1" x14ac:dyDescent="0.25">
      <c r="F1051" s="3"/>
    </row>
    <row r="1052" spans="6:6" s="5" customFormat="1" x14ac:dyDescent="0.25">
      <c r="F1052" s="3"/>
    </row>
    <row r="1053" spans="6:6" s="5" customFormat="1" x14ac:dyDescent="0.25">
      <c r="F1053" s="3"/>
    </row>
    <row r="1054" spans="6:6" s="5" customFormat="1" x14ac:dyDescent="0.25">
      <c r="F1054" s="3"/>
    </row>
    <row r="1055" spans="6:6" s="5" customFormat="1" x14ac:dyDescent="0.25">
      <c r="F1055" s="3"/>
    </row>
    <row r="1056" spans="6:6" s="5" customFormat="1" x14ac:dyDescent="0.25">
      <c r="F1056" s="3"/>
    </row>
    <row r="1057" spans="6:6" s="5" customFormat="1" x14ac:dyDescent="0.25">
      <c r="F1057" s="3"/>
    </row>
    <row r="1058" spans="6:6" s="5" customFormat="1" x14ac:dyDescent="0.25">
      <c r="F1058" s="3"/>
    </row>
    <row r="1059" spans="6:6" s="5" customFormat="1" x14ac:dyDescent="0.25">
      <c r="F1059" s="3"/>
    </row>
    <row r="1060" spans="6:6" s="5" customFormat="1" x14ac:dyDescent="0.25">
      <c r="F1060" s="3"/>
    </row>
    <row r="1061" spans="6:6" s="5" customFormat="1" x14ac:dyDescent="0.25">
      <c r="F1061" s="3"/>
    </row>
    <row r="1062" spans="6:6" s="5" customFormat="1" x14ac:dyDescent="0.25">
      <c r="F1062" s="3"/>
    </row>
    <row r="1063" spans="6:6" s="5" customFormat="1" x14ac:dyDescent="0.25">
      <c r="F1063" s="3"/>
    </row>
    <row r="1064" spans="6:6" s="5" customFormat="1" x14ac:dyDescent="0.25">
      <c r="F1064" s="3"/>
    </row>
    <row r="1065" spans="6:6" s="5" customFormat="1" x14ac:dyDescent="0.25">
      <c r="F1065" s="3"/>
    </row>
    <row r="1066" spans="6:6" s="5" customFormat="1" x14ac:dyDescent="0.25">
      <c r="F1066" s="3"/>
    </row>
    <row r="1067" spans="6:6" s="5" customFormat="1" x14ac:dyDescent="0.25">
      <c r="F1067" s="3"/>
    </row>
    <row r="1068" spans="6:6" s="5" customFormat="1" x14ac:dyDescent="0.25">
      <c r="F1068" s="3"/>
    </row>
    <row r="1069" spans="6:6" s="5" customFormat="1" x14ac:dyDescent="0.25">
      <c r="F1069" s="3"/>
    </row>
    <row r="1070" spans="6:6" s="5" customFormat="1" x14ac:dyDescent="0.25">
      <c r="F1070" s="3"/>
    </row>
    <row r="1071" spans="6:6" s="5" customFormat="1" x14ac:dyDescent="0.25">
      <c r="F1071" s="3"/>
    </row>
    <row r="1072" spans="6:6" s="5" customFormat="1" x14ac:dyDescent="0.25">
      <c r="F1072" s="3"/>
    </row>
    <row r="1073" spans="6:6" s="5" customFormat="1" x14ac:dyDescent="0.25">
      <c r="F1073" s="3"/>
    </row>
    <row r="1074" spans="6:6" s="5" customFormat="1" x14ac:dyDescent="0.25">
      <c r="F1074" s="3"/>
    </row>
    <row r="1075" spans="6:6" s="5" customFormat="1" x14ac:dyDescent="0.25">
      <c r="F1075" s="3"/>
    </row>
    <row r="1076" spans="6:6" s="5" customFormat="1" x14ac:dyDescent="0.25">
      <c r="F1076" s="3"/>
    </row>
    <row r="1077" spans="6:6" s="5" customFormat="1" x14ac:dyDescent="0.25">
      <c r="F1077" s="3"/>
    </row>
    <row r="1078" spans="6:6" s="5" customFormat="1" x14ac:dyDescent="0.25">
      <c r="F1078" s="3"/>
    </row>
    <row r="1079" spans="6:6" s="5" customFormat="1" x14ac:dyDescent="0.25">
      <c r="F1079" s="3"/>
    </row>
    <row r="1080" spans="6:6" s="5" customFormat="1" x14ac:dyDescent="0.25">
      <c r="F1080" s="3"/>
    </row>
    <row r="1081" spans="6:6" s="5" customFormat="1" x14ac:dyDescent="0.25">
      <c r="F1081" s="3"/>
    </row>
    <row r="1082" spans="6:6" s="5" customFormat="1" x14ac:dyDescent="0.25">
      <c r="F1082" s="3"/>
    </row>
    <row r="1083" spans="6:6" s="5" customFormat="1" x14ac:dyDescent="0.25">
      <c r="F1083" s="3"/>
    </row>
    <row r="1084" spans="6:6" s="5" customFormat="1" x14ac:dyDescent="0.25">
      <c r="F1084" s="3"/>
    </row>
    <row r="1085" spans="6:6" s="5" customFormat="1" x14ac:dyDescent="0.25">
      <c r="F1085" s="3"/>
    </row>
    <row r="1086" spans="6:6" s="5" customFormat="1" x14ac:dyDescent="0.25">
      <c r="F1086" s="3"/>
    </row>
    <row r="1087" spans="6:6" s="5" customFormat="1" x14ac:dyDescent="0.25">
      <c r="F1087" s="3"/>
    </row>
    <row r="1088" spans="6:6" s="5" customFormat="1" x14ac:dyDescent="0.25">
      <c r="F1088" s="3"/>
    </row>
    <row r="1089" spans="6:6" s="5" customFormat="1" x14ac:dyDescent="0.25">
      <c r="F1089" s="3"/>
    </row>
    <row r="1090" spans="6:6" s="5" customFormat="1" x14ac:dyDescent="0.25">
      <c r="F1090" s="3"/>
    </row>
    <row r="1091" spans="6:6" s="5" customFormat="1" x14ac:dyDescent="0.25">
      <c r="F1091" s="3"/>
    </row>
    <row r="1092" spans="6:6" s="5" customFormat="1" x14ac:dyDescent="0.25">
      <c r="F1092" s="3"/>
    </row>
    <row r="1093" spans="6:6" s="5" customFormat="1" x14ac:dyDescent="0.25">
      <c r="F1093" s="3"/>
    </row>
    <row r="1094" spans="6:6" s="5" customFormat="1" x14ac:dyDescent="0.25">
      <c r="F1094" s="3"/>
    </row>
    <row r="1095" spans="6:6" s="5" customFormat="1" x14ac:dyDescent="0.25">
      <c r="F1095" s="3"/>
    </row>
    <row r="1096" spans="6:6" s="5" customFormat="1" x14ac:dyDescent="0.25">
      <c r="F1096" s="3"/>
    </row>
    <row r="1097" spans="6:6" s="5" customFormat="1" x14ac:dyDescent="0.25">
      <c r="F1097" s="3"/>
    </row>
    <row r="1098" spans="6:6" s="5" customFormat="1" x14ac:dyDescent="0.25">
      <c r="F1098" s="3"/>
    </row>
    <row r="1099" spans="6:6" s="5" customFormat="1" x14ac:dyDescent="0.25">
      <c r="F1099" s="3"/>
    </row>
    <row r="1100" spans="6:6" s="5" customFormat="1" x14ac:dyDescent="0.25">
      <c r="F1100" s="3"/>
    </row>
    <row r="1101" spans="6:6" s="5" customFormat="1" x14ac:dyDescent="0.25">
      <c r="F1101" s="3"/>
    </row>
    <row r="1102" spans="6:6" s="5" customFormat="1" x14ac:dyDescent="0.25">
      <c r="F1102" s="3"/>
    </row>
    <row r="1103" spans="6:6" s="5" customFormat="1" x14ac:dyDescent="0.25">
      <c r="F1103" s="3"/>
    </row>
    <row r="1104" spans="6:6" s="5" customFormat="1" x14ac:dyDescent="0.25">
      <c r="F1104" s="3"/>
    </row>
    <row r="1105" spans="6:6" s="5" customFormat="1" x14ac:dyDescent="0.25">
      <c r="F1105" s="3"/>
    </row>
    <row r="1106" spans="6:6" s="5" customFormat="1" x14ac:dyDescent="0.25">
      <c r="F1106" s="3"/>
    </row>
    <row r="1107" spans="6:6" s="5" customFormat="1" x14ac:dyDescent="0.25">
      <c r="F1107" s="3"/>
    </row>
    <row r="1108" spans="6:6" s="5" customFormat="1" x14ac:dyDescent="0.25">
      <c r="F1108" s="3"/>
    </row>
    <row r="1109" spans="6:6" s="5" customFormat="1" x14ac:dyDescent="0.25">
      <c r="F1109" s="3"/>
    </row>
    <row r="1110" spans="6:6" s="5" customFormat="1" x14ac:dyDescent="0.25">
      <c r="F1110" s="3"/>
    </row>
    <row r="1111" spans="6:6" s="5" customFormat="1" x14ac:dyDescent="0.25">
      <c r="F1111" s="3"/>
    </row>
    <row r="1112" spans="6:6" s="5" customFormat="1" x14ac:dyDescent="0.25">
      <c r="F1112" s="3"/>
    </row>
    <row r="1113" spans="6:6" s="5" customFormat="1" x14ac:dyDescent="0.25">
      <c r="F1113" s="3"/>
    </row>
    <row r="1114" spans="6:6" s="5" customFormat="1" x14ac:dyDescent="0.25">
      <c r="F1114" s="3"/>
    </row>
    <row r="1115" spans="6:6" s="5" customFormat="1" x14ac:dyDescent="0.25">
      <c r="F1115" s="3"/>
    </row>
    <row r="1116" spans="6:6" s="5" customFormat="1" x14ac:dyDescent="0.25">
      <c r="F1116" s="3"/>
    </row>
    <row r="1117" spans="6:6" s="5" customFormat="1" x14ac:dyDescent="0.25">
      <c r="F1117" s="3"/>
    </row>
    <row r="1118" spans="6:6" s="5" customFormat="1" x14ac:dyDescent="0.25">
      <c r="F1118" s="3"/>
    </row>
    <row r="1119" spans="6:6" s="5" customFormat="1" x14ac:dyDescent="0.25">
      <c r="F1119" s="3"/>
    </row>
    <row r="1120" spans="6:6" s="5" customFormat="1" x14ac:dyDescent="0.25">
      <c r="F1120" s="3"/>
    </row>
    <row r="1121" spans="6:6" s="5" customFormat="1" x14ac:dyDescent="0.25">
      <c r="F1121" s="3"/>
    </row>
    <row r="1122" spans="6:6" s="5" customFormat="1" x14ac:dyDescent="0.25">
      <c r="F1122" s="3"/>
    </row>
    <row r="1123" spans="6:6" s="5" customFormat="1" x14ac:dyDescent="0.25">
      <c r="F1123" s="3"/>
    </row>
    <row r="1124" spans="6:6" s="5" customFormat="1" x14ac:dyDescent="0.25">
      <c r="F1124" s="3"/>
    </row>
    <row r="1125" spans="6:6" s="5" customFormat="1" x14ac:dyDescent="0.25">
      <c r="F1125" s="3"/>
    </row>
    <row r="1126" spans="6:6" s="5" customFormat="1" x14ac:dyDescent="0.25">
      <c r="F1126" s="3"/>
    </row>
    <row r="1127" spans="6:6" s="5" customFormat="1" x14ac:dyDescent="0.25">
      <c r="F1127" s="3"/>
    </row>
    <row r="1128" spans="6:6" s="5" customFormat="1" x14ac:dyDescent="0.25">
      <c r="F1128" s="3"/>
    </row>
    <row r="1129" spans="6:6" s="5" customFormat="1" x14ac:dyDescent="0.25">
      <c r="F1129" s="3"/>
    </row>
    <row r="1130" spans="6:6" s="5" customFormat="1" x14ac:dyDescent="0.25">
      <c r="F1130" s="3"/>
    </row>
    <row r="1131" spans="6:6" s="5" customFormat="1" x14ac:dyDescent="0.25">
      <c r="F1131" s="3"/>
    </row>
    <row r="1132" spans="6:6" s="5" customFormat="1" x14ac:dyDescent="0.25">
      <c r="F1132" s="3"/>
    </row>
    <row r="1133" spans="6:6" s="5" customFormat="1" x14ac:dyDescent="0.25">
      <c r="F1133" s="3"/>
    </row>
    <row r="1134" spans="6:6" s="5" customFormat="1" x14ac:dyDescent="0.25">
      <c r="F1134" s="3"/>
    </row>
    <row r="1135" spans="6:6" s="5" customFormat="1" x14ac:dyDescent="0.25">
      <c r="F1135" s="3"/>
    </row>
    <row r="1136" spans="6:6" s="5" customFormat="1" x14ac:dyDescent="0.25">
      <c r="F1136" s="3"/>
    </row>
    <row r="1137" spans="6:6" s="5" customFormat="1" x14ac:dyDescent="0.25">
      <c r="F1137" s="3"/>
    </row>
    <row r="1138" spans="6:6" s="5" customFormat="1" x14ac:dyDescent="0.25">
      <c r="F1138" s="3"/>
    </row>
    <row r="1139" spans="6:6" s="5" customFormat="1" x14ac:dyDescent="0.25">
      <c r="F1139" s="3"/>
    </row>
    <row r="1140" spans="6:6" s="5" customFormat="1" x14ac:dyDescent="0.25">
      <c r="F1140" s="3"/>
    </row>
    <row r="1141" spans="6:6" s="5" customFormat="1" x14ac:dyDescent="0.25">
      <c r="F1141" s="3"/>
    </row>
    <row r="1142" spans="6:6" s="5" customFormat="1" x14ac:dyDescent="0.25">
      <c r="F1142" s="3"/>
    </row>
    <row r="1143" spans="6:6" s="5" customFormat="1" x14ac:dyDescent="0.25">
      <c r="F1143" s="3"/>
    </row>
    <row r="1144" spans="6:6" s="5" customFormat="1" x14ac:dyDescent="0.25">
      <c r="F1144" s="3"/>
    </row>
    <row r="1145" spans="6:6" s="5" customFormat="1" x14ac:dyDescent="0.25">
      <c r="F1145" s="3"/>
    </row>
    <row r="1146" spans="6:6" s="5" customFormat="1" x14ac:dyDescent="0.25">
      <c r="F1146" s="3"/>
    </row>
    <row r="1147" spans="6:6" s="5" customFormat="1" x14ac:dyDescent="0.25">
      <c r="F1147" s="3"/>
    </row>
    <row r="1148" spans="6:6" s="5" customFormat="1" x14ac:dyDescent="0.25">
      <c r="F1148" s="3"/>
    </row>
    <row r="1149" spans="6:6" s="5" customFormat="1" x14ac:dyDescent="0.25">
      <c r="F1149" s="3"/>
    </row>
    <row r="1150" spans="6:6" s="5" customFormat="1" x14ac:dyDescent="0.25">
      <c r="F1150" s="3"/>
    </row>
    <row r="1151" spans="6:6" s="5" customFormat="1" x14ac:dyDescent="0.25">
      <c r="F1151" s="3"/>
    </row>
    <row r="1152" spans="6:6" s="5" customFormat="1" x14ac:dyDescent="0.25">
      <c r="F1152" s="3"/>
    </row>
    <row r="1153" spans="6:6" s="5" customFormat="1" x14ac:dyDescent="0.25">
      <c r="F1153" s="3"/>
    </row>
    <row r="1154" spans="6:6" s="5" customFormat="1" x14ac:dyDescent="0.25">
      <c r="F1154" s="3"/>
    </row>
    <row r="1155" spans="6:6" s="5" customFormat="1" x14ac:dyDescent="0.25">
      <c r="F1155" s="3"/>
    </row>
    <row r="1156" spans="6:6" s="5" customFormat="1" x14ac:dyDescent="0.25">
      <c r="F1156" s="3"/>
    </row>
    <row r="1157" spans="6:6" s="5" customFormat="1" x14ac:dyDescent="0.25">
      <c r="F1157" s="3"/>
    </row>
    <row r="1158" spans="6:6" s="5" customFormat="1" x14ac:dyDescent="0.25">
      <c r="F1158" s="3"/>
    </row>
    <row r="1159" spans="6:6" s="5" customFormat="1" x14ac:dyDescent="0.25">
      <c r="F1159" s="3"/>
    </row>
    <row r="1160" spans="6:6" s="5" customFormat="1" x14ac:dyDescent="0.25">
      <c r="F1160" s="3"/>
    </row>
    <row r="1161" spans="6:6" s="5" customFormat="1" x14ac:dyDescent="0.25">
      <c r="F1161" s="3"/>
    </row>
    <row r="1162" spans="6:6" s="5" customFormat="1" x14ac:dyDescent="0.25">
      <c r="F1162" s="3"/>
    </row>
    <row r="1163" spans="6:6" s="5" customFormat="1" x14ac:dyDescent="0.25">
      <c r="F1163" s="3"/>
    </row>
    <row r="1164" spans="6:6" s="5" customFormat="1" x14ac:dyDescent="0.25">
      <c r="F1164" s="3"/>
    </row>
    <row r="1165" spans="6:6" s="5" customFormat="1" x14ac:dyDescent="0.25">
      <c r="F1165" s="3"/>
    </row>
    <row r="1166" spans="6:6" s="5" customFormat="1" x14ac:dyDescent="0.25">
      <c r="F1166" s="3"/>
    </row>
    <row r="1167" spans="6:6" s="5" customFormat="1" x14ac:dyDescent="0.25">
      <c r="F1167" s="3"/>
    </row>
    <row r="1168" spans="6:6" s="5" customFormat="1" x14ac:dyDescent="0.25">
      <c r="F1168" s="3"/>
    </row>
    <row r="1169" spans="6:6" s="5" customFormat="1" x14ac:dyDescent="0.25">
      <c r="F1169" s="3"/>
    </row>
    <row r="1170" spans="6:6" s="5" customFormat="1" x14ac:dyDescent="0.25">
      <c r="F1170" s="3"/>
    </row>
    <row r="1171" spans="6:6" s="5" customFormat="1" x14ac:dyDescent="0.25">
      <c r="F1171" s="3"/>
    </row>
    <row r="1172" spans="6:6" s="5" customFormat="1" x14ac:dyDescent="0.25">
      <c r="F1172" s="3"/>
    </row>
    <row r="1173" spans="6:6" s="5" customFormat="1" x14ac:dyDescent="0.25">
      <c r="F1173" s="3"/>
    </row>
    <row r="1174" spans="6:6" s="5" customFormat="1" x14ac:dyDescent="0.25">
      <c r="F1174" s="3"/>
    </row>
    <row r="1175" spans="6:6" s="5" customFormat="1" x14ac:dyDescent="0.25">
      <c r="F1175" s="3"/>
    </row>
    <row r="1176" spans="6:6" s="5" customFormat="1" x14ac:dyDescent="0.25">
      <c r="F1176" s="3"/>
    </row>
    <row r="1177" spans="6:6" s="5" customFormat="1" x14ac:dyDescent="0.25">
      <c r="F1177" s="3"/>
    </row>
    <row r="1178" spans="6:6" s="5" customFormat="1" x14ac:dyDescent="0.25">
      <c r="F1178" s="3"/>
    </row>
    <row r="1179" spans="6:6" s="5" customFormat="1" x14ac:dyDescent="0.25">
      <c r="F1179" s="3"/>
    </row>
    <row r="1180" spans="6:6" s="5" customFormat="1" x14ac:dyDescent="0.25">
      <c r="F1180" s="3"/>
    </row>
    <row r="1181" spans="6:6" s="5" customFormat="1" x14ac:dyDescent="0.25">
      <c r="F1181" s="3"/>
    </row>
    <row r="1182" spans="6:6" s="5" customFormat="1" x14ac:dyDescent="0.25">
      <c r="F1182" s="3"/>
    </row>
    <row r="1183" spans="6:6" s="5" customFormat="1" x14ac:dyDescent="0.25">
      <c r="F1183" s="3"/>
    </row>
    <row r="1184" spans="6:6" s="5" customFormat="1" x14ac:dyDescent="0.25">
      <c r="F1184" s="3"/>
    </row>
    <row r="1185" spans="6:6" s="5" customFormat="1" x14ac:dyDescent="0.25">
      <c r="F1185" s="3"/>
    </row>
    <row r="1186" spans="6:6" s="5" customFormat="1" x14ac:dyDescent="0.25">
      <c r="F1186" s="3"/>
    </row>
    <row r="1187" spans="6:6" s="5" customFormat="1" x14ac:dyDescent="0.25">
      <c r="F1187" s="3"/>
    </row>
    <row r="1188" spans="6:6" s="5" customFormat="1" x14ac:dyDescent="0.25">
      <c r="F1188" s="3"/>
    </row>
    <row r="1189" spans="6:6" s="5" customFormat="1" x14ac:dyDescent="0.25">
      <c r="F1189" s="3"/>
    </row>
    <row r="1190" spans="6:6" s="5" customFormat="1" x14ac:dyDescent="0.25">
      <c r="F1190" s="3"/>
    </row>
    <row r="1191" spans="6:6" s="5" customFormat="1" x14ac:dyDescent="0.25">
      <c r="F1191" s="3"/>
    </row>
    <row r="1192" spans="6:6" s="5" customFormat="1" x14ac:dyDescent="0.25">
      <c r="F1192" s="3"/>
    </row>
    <row r="1193" spans="6:6" s="5" customFormat="1" x14ac:dyDescent="0.25">
      <c r="F1193" s="3"/>
    </row>
    <row r="1194" spans="6:6" s="5" customFormat="1" x14ac:dyDescent="0.25">
      <c r="F1194" s="3"/>
    </row>
    <row r="1195" spans="6:6" s="5" customFormat="1" x14ac:dyDescent="0.25">
      <c r="F1195" s="3"/>
    </row>
    <row r="1196" spans="6:6" s="5" customFormat="1" x14ac:dyDescent="0.25">
      <c r="F1196" s="3"/>
    </row>
    <row r="1197" spans="6:6" s="5" customFormat="1" x14ac:dyDescent="0.25">
      <c r="F1197" s="3"/>
    </row>
    <row r="1198" spans="6:6" s="5" customFormat="1" x14ac:dyDescent="0.25">
      <c r="F1198" s="3"/>
    </row>
    <row r="1199" spans="6:6" s="5" customFormat="1" x14ac:dyDescent="0.25">
      <c r="F1199" s="3"/>
    </row>
    <row r="1200" spans="6:6" s="5" customFormat="1" x14ac:dyDescent="0.25">
      <c r="F1200" s="3"/>
    </row>
    <row r="1201" spans="6:6" s="5" customFormat="1" x14ac:dyDescent="0.25">
      <c r="F1201" s="3"/>
    </row>
    <row r="1202" spans="6:6" s="5" customFormat="1" x14ac:dyDescent="0.25">
      <c r="F1202" s="3"/>
    </row>
    <row r="1203" spans="6:6" s="5" customFormat="1" x14ac:dyDescent="0.25">
      <c r="F1203" s="3"/>
    </row>
    <row r="1204" spans="6:6" s="5" customFormat="1" x14ac:dyDescent="0.25">
      <c r="F1204" s="3"/>
    </row>
    <row r="1205" spans="6:6" s="5" customFormat="1" x14ac:dyDescent="0.25">
      <c r="F1205" s="3"/>
    </row>
    <row r="1206" spans="6:6" s="5" customFormat="1" x14ac:dyDescent="0.25">
      <c r="F1206" s="3"/>
    </row>
    <row r="1207" spans="6:6" s="5" customFormat="1" x14ac:dyDescent="0.25">
      <c r="F1207" s="3"/>
    </row>
    <row r="1208" spans="6:6" s="5" customFormat="1" x14ac:dyDescent="0.25">
      <c r="F1208" s="3"/>
    </row>
    <row r="1209" spans="6:6" s="5" customFormat="1" x14ac:dyDescent="0.25">
      <c r="F1209" s="3"/>
    </row>
    <row r="1210" spans="6:6" s="5" customFormat="1" x14ac:dyDescent="0.25">
      <c r="F1210" s="3"/>
    </row>
    <row r="1211" spans="6:6" s="5" customFormat="1" x14ac:dyDescent="0.25">
      <c r="F1211" s="3"/>
    </row>
    <row r="1212" spans="6:6" s="5" customFormat="1" x14ac:dyDescent="0.25">
      <c r="F1212" s="3"/>
    </row>
    <row r="1213" spans="6:6" s="5" customFormat="1" x14ac:dyDescent="0.25">
      <c r="F1213" s="3"/>
    </row>
    <row r="1214" spans="6:6" s="5" customFormat="1" x14ac:dyDescent="0.25">
      <c r="F1214" s="3"/>
    </row>
    <row r="1215" spans="6:6" s="5" customFormat="1" x14ac:dyDescent="0.25">
      <c r="F1215" s="3"/>
    </row>
    <row r="1216" spans="6:6" s="5" customFormat="1" x14ac:dyDescent="0.25">
      <c r="F1216" s="3"/>
    </row>
    <row r="1217" spans="6:6" s="5" customFormat="1" x14ac:dyDescent="0.25">
      <c r="F1217" s="3"/>
    </row>
    <row r="1218" spans="6:6" s="5" customFormat="1" x14ac:dyDescent="0.25">
      <c r="F1218" s="3"/>
    </row>
    <row r="1219" spans="6:6" s="5" customFormat="1" x14ac:dyDescent="0.25">
      <c r="F1219" s="3"/>
    </row>
    <row r="1220" spans="6:6" s="5" customFormat="1" x14ac:dyDescent="0.25">
      <c r="F1220" s="3"/>
    </row>
    <row r="1221" spans="6:6" s="5" customFormat="1" x14ac:dyDescent="0.25">
      <c r="F1221" s="3"/>
    </row>
    <row r="1222" spans="6:6" s="5" customFormat="1" x14ac:dyDescent="0.25">
      <c r="F1222" s="3"/>
    </row>
    <row r="1223" spans="6:6" s="5" customFormat="1" x14ac:dyDescent="0.25">
      <c r="F1223" s="3"/>
    </row>
    <row r="1224" spans="6:6" s="5" customFormat="1" x14ac:dyDescent="0.25">
      <c r="F1224" s="3"/>
    </row>
    <row r="1225" spans="6:6" s="5" customFormat="1" x14ac:dyDescent="0.25">
      <c r="F1225" s="3"/>
    </row>
    <row r="1226" spans="6:6" s="5" customFormat="1" x14ac:dyDescent="0.25">
      <c r="F1226" s="3"/>
    </row>
    <row r="1227" spans="6:6" s="5" customFormat="1" x14ac:dyDescent="0.25">
      <c r="F1227" s="3"/>
    </row>
    <row r="1228" spans="6:6" s="5" customFormat="1" x14ac:dyDescent="0.25">
      <c r="F1228" s="3"/>
    </row>
    <row r="1229" spans="6:6" s="5" customFormat="1" x14ac:dyDescent="0.25">
      <c r="F1229" s="3"/>
    </row>
    <row r="1230" spans="6:6" s="5" customFormat="1" x14ac:dyDescent="0.25">
      <c r="F1230" s="3"/>
    </row>
    <row r="1231" spans="6:6" s="5" customFormat="1" x14ac:dyDescent="0.25">
      <c r="F1231" s="3"/>
    </row>
    <row r="1232" spans="6:6" s="5" customFormat="1" x14ac:dyDescent="0.25">
      <c r="F1232" s="3"/>
    </row>
    <row r="1233" spans="6:6" s="5" customFormat="1" x14ac:dyDescent="0.25">
      <c r="F1233" s="3"/>
    </row>
    <row r="1234" spans="6:6" s="5" customFormat="1" x14ac:dyDescent="0.25">
      <c r="F1234" s="3"/>
    </row>
    <row r="1235" spans="6:6" s="5" customFormat="1" x14ac:dyDescent="0.25">
      <c r="F1235" s="3"/>
    </row>
    <row r="1236" spans="6:6" s="5" customFormat="1" x14ac:dyDescent="0.25">
      <c r="F1236" s="3"/>
    </row>
    <row r="1237" spans="6:6" s="5" customFormat="1" x14ac:dyDescent="0.25">
      <c r="F1237" s="3"/>
    </row>
    <row r="1238" spans="6:6" s="5" customFormat="1" x14ac:dyDescent="0.25">
      <c r="F1238" s="3"/>
    </row>
    <row r="1239" spans="6:6" s="5" customFormat="1" x14ac:dyDescent="0.25">
      <c r="F1239" s="3"/>
    </row>
    <row r="1240" spans="6:6" s="5" customFormat="1" x14ac:dyDescent="0.25">
      <c r="F1240" s="3"/>
    </row>
    <row r="1241" spans="6:6" s="5" customFormat="1" x14ac:dyDescent="0.25">
      <c r="F1241" s="3"/>
    </row>
    <row r="1242" spans="6:6" s="5" customFormat="1" x14ac:dyDescent="0.25">
      <c r="F1242" s="3"/>
    </row>
    <row r="1243" spans="6:6" s="5" customFormat="1" x14ac:dyDescent="0.25">
      <c r="F1243" s="3"/>
    </row>
    <row r="1244" spans="6:6" s="5" customFormat="1" x14ac:dyDescent="0.25">
      <c r="F1244" s="3"/>
    </row>
    <row r="1245" spans="6:6" s="5" customFormat="1" x14ac:dyDescent="0.25">
      <c r="F1245" s="3"/>
    </row>
    <row r="1246" spans="6:6" s="5" customFormat="1" x14ac:dyDescent="0.25">
      <c r="F1246" s="3"/>
    </row>
    <row r="1247" spans="6:6" s="5" customFormat="1" x14ac:dyDescent="0.25">
      <c r="F1247" s="3"/>
    </row>
    <row r="1248" spans="6:6" s="5" customFormat="1" x14ac:dyDescent="0.25">
      <c r="F1248" s="3"/>
    </row>
    <row r="1249" spans="6:6" s="5" customFormat="1" x14ac:dyDescent="0.25">
      <c r="F1249" s="3"/>
    </row>
    <row r="1250" spans="6:6" s="5" customFormat="1" x14ac:dyDescent="0.25">
      <c r="F1250" s="3"/>
    </row>
    <row r="1251" spans="6:6" s="5" customFormat="1" x14ac:dyDescent="0.25">
      <c r="F1251" s="3"/>
    </row>
    <row r="1252" spans="6:6" s="5" customFormat="1" x14ac:dyDescent="0.25">
      <c r="F1252" s="3"/>
    </row>
    <row r="1253" spans="6:6" s="5" customFormat="1" x14ac:dyDescent="0.25">
      <c r="F1253" s="3"/>
    </row>
    <row r="1254" spans="6:6" s="5" customFormat="1" x14ac:dyDescent="0.25">
      <c r="F1254" s="3"/>
    </row>
    <row r="1255" spans="6:6" s="5" customFormat="1" x14ac:dyDescent="0.25">
      <c r="F1255" s="3"/>
    </row>
    <row r="1256" spans="6:6" s="5" customFormat="1" x14ac:dyDescent="0.25">
      <c r="F1256" s="3"/>
    </row>
    <row r="1257" spans="6:6" s="5" customFormat="1" x14ac:dyDescent="0.25">
      <c r="F1257" s="3"/>
    </row>
    <row r="1258" spans="6:6" s="5" customFormat="1" x14ac:dyDescent="0.25">
      <c r="F1258" s="3"/>
    </row>
    <row r="1259" spans="6:6" s="5" customFormat="1" x14ac:dyDescent="0.25">
      <c r="F1259" s="3"/>
    </row>
    <row r="1260" spans="6:6" s="5" customFormat="1" x14ac:dyDescent="0.25">
      <c r="F1260" s="3"/>
    </row>
    <row r="1261" spans="6:6" s="5" customFormat="1" x14ac:dyDescent="0.25">
      <c r="F1261" s="3"/>
    </row>
    <row r="1262" spans="6:6" s="5" customFormat="1" x14ac:dyDescent="0.25">
      <c r="F1262" s="3"/>
    </row>
    <row r="1263" spans="6:6" s="5" customFormat="1" x14ac:dyDescent="0.25">
      <c r="F1263" s="3"/>
    </row>
    <row r="1264" spans="6:6" s="5" customFormat="1" x14ac:dyDescent="0.25">
      <c r="F1264" s="3"/>
    </row>
    <row r="1265" spans="6:6" s="5" customFormat="1" x14ac:dyDescent="0.25">
      <c r="F1265" s="3"/>
    </row>
    <row r="1266" spans="6:6" s="5" customFormat="1" x14ac:dyDescent="0.25">
      <c r="F1266" s="3"/>
    </row>
    <row r="1267" spans="6:6" s="5" customFormat="1" x14ac:dyDescent="0.25">
      <c r="F1267" s="3"/>
    </row>
    <row r="1268" spans="6:6" s="5" customFormat="1" x14ac:dyDescent="0.25">
      <c r="F1268" s="3"/>
    </row>
    <row r="1269" spans="6:6" s="5" customFormat="1" x14ac:dyDescent="0.25">
      <c r="F1269" s="3"/>
    </row>
    <row r="1270" spans="6:6" s="5" customFormat="1" x14ac:dyDescent="0.25">
      <c r="F1270" s="3"/>
    </row>
    <row r="1271" spans="6:6" s="5" customFormat="1" x14ac:dyDescent="0.25">
      <c r="F1271" s="3"/>
    </row>
    <row r="1272" spans="6:6" s="5" customFormat="1" x14ac:dyDescent="0.25">
      <c r="F1272" s="3"/>
    </row>
    <row r="1273" spans="6:6" s="5" customFormat="1" x14ac:dyDescent="0.25">
      <c r="F1273" s="3"/>
    </row>
    <row r="1274" spans="6:6" s="5" customFormat="1" x14ac:dyDescent="0.25">
      <c r="F1274" s="3"/>
    </row>
    <row r="1275" spans="6:6" s="5" customFormat="1" x14ac:dyDescent="0.25">
      <c r="F1275" s="3"/>
    </row>
    <row r="1276" spans="6:6" s="5" customFormat="1" x14ac:dyDescent="0.25">
      <c r="F1276" s="3"/>
    </row>
    <row r="1277" spans="6:6" s="5" customFormat="1" x14ac:dyDescent="0.25">
      <c r="F1277" s="3"/>
    </row>
    <row r="1278" spans="6:6" s="5" customFormat="1" x14ac:dyDescent="0.25">
      <c r="F1278" s="3"/>
    </row>
    <row r="1279" spans="6:6" s="5" customFormat="1" x14ac:dyDescent="0.25">
      <c r="F1279" s="3"/>
    </row>
    <row r="1280" spans="6:6" s="5" customFormat="1" x14ac:dyDescent="0.25">
      <c r="F1280" s="3"/>
    </row>
    <row r="1281" spans="6:6" s="5" customFormat="1" x14ac:dyDescent="0.25">
      <c r="F1281" s="3"/>
    </row>
    <row r="1282" spans="6:6" s="5" customFormat="1" x14ac:dyDescent="0.25">
      <c r="F1282" s="3"/>
    </row>
    <row r="1283" spans="6:6" s="5" customFormat="1" x14ac:dyDescent="0.25">
      <c r="F1283" s="3"/>
    </row>
    <row r="1284" spans="6:6" s="5" customFormat="1" x14ac:dyDescent="0.25">
      <c r="F1284" s="3"/>
    </row>
    <row r="1285" spans="6:6" s="5" customFormat="1" x14ac:dyDescent="0.25">
      <c r="F1285" s="3"/>
    </row>
    <row r="1286" spans="6:6" s="5" customFormat="1" x14ac:dyDescent="0.25">
      <c r="F1286" s="3"/>
    </row>
    <row r="1287" spans="6:6" s="5" customFormat="1" x14ac:dyDescent="0.25">
      <c r="F1287" s="3"/>
    </row>
    <row r="1288" spans="6:6" s="5" customFormat="1" x14ac:dyDescent="0.25">
      <c r="F1288" s="3"/>
    </row>
    <row r="1289" spans="6:6" s="5" customFormat="1" x14ac:dyDescent="0.25">
      <c r="F1289" s="3"/>
    </row>
    <row r="1290" spans="6:6" s="5" customFormat="1" x14ac:dyDescent="0.25">
      <c r="F1290" s="3"/>
    </row>
    <row r="1291" spans="6:6" s="5" customFormat="1" x14ac:dyDescent="0.25">
      <c r="F1291" s="3"/>
    </row>
    <row r="1292" spans="6:6" s="5" customFormat="1" x14ac:dyDescent="0.25">
      <c r="F1292" s="3"/>
    </row>
    <row r="1293" spans="6:6" s="5" customFormat="1" x14ac:dyDescent="0.25">
      <c r="F1293" s="3"/>
    </row>
    <row r="1294" spans="6:6" s="5" customFormat="1" x14ac:dyDescent="0.25">
      <c r="F1294" s="3"/>
    </row>
    <row r="1295" spans="6:6" s="5" customFormat="1" x14ac:dyDescent="0.25">
      <c r="F1295" s="3"/>
    </row>
    <row r="1296" spans="6:6" s="5" customFormat="1" x14ac:dyDescent="0.25">
      <c r="F1296" s="3"/>
    </row>
    <row r="1297" spans="6:6" s="5" customFormat="1" x14ac:dyDescent="0.25">
      <c r="F1297" s="3"/>
    </row>
    <row r="1298" spans="6:6" s="5" customFormat="1" x14ac:dyDescent="0.25">
      <c r="F1298" s="3"/>
    </row>
    <row r="1299" spans="6:6" s="5" customFormat="1" x14ac:dyDescent="0.25">
      <c r="F1299" s="3"/>
    </row>
    <row r="1300" spans="6:6" s="5" customFormat="1" x14ac:dyDescent="0.25">
      <c r="F1300" s="3"/>
    </row>
    <row r="1301" spans="6:6" s="5" customFormat="1" x14ac:dyDescent="0.25">
      <c r="F1301" s="3"/>
    </row>
    <row r="1302" spans="6:6" s="5" customFormat="1" x14ac:dyDescent="0.25">
      <c r="F1302" s="3"/>
    </row>
    <row r="1303" spans="6:6" s="5" customFormat="1" x14ac:dyDescent="0.25">
      <c r="F1303" s="3"/>
    </row>
    <row r="1304" spans="6:6" s="5" customFormat="1" x14ac:dyDescent="0.25">
      <c r="F1304" s="3"/>
    </row>
    <row r="1305" spans="6:6" s="5" customFormat="1" x14ac:dyDescent="0.25">
      <c r="F1305" s="3"/>
    </row>
    <row r="1306" spans="6:6" s="5" customFormat="1" x14ac:dyDescent="0.25">
      <c r="F1306" s="3"/>
    </row>
    <row r="1307" spans="6:6" s="5" customFormat="1" x14ac:dyDescent="0.25">
      <c r="F1307" s="3"/>
    </row>
    <row r="1308" spans="6:6" s="5" customFormat="1" x14ac:dyDescent="0.25">
      <c r="F1308" s="3"/>
    </row>
    <row r="1309" spans="6:6" s="5" customFormat="1" x14ac:dyDescent="0.25">
      <c r="F1309" s="3"/>
    </row>
    <row r="1310" spans="6:6" s="5" customFormat="1" x14ac:dyDescent="0.25">
      <c r="F1310" s="3"/>
    </row>
    <row r="1311" spans="6:6" s="5" customFormat="1" x14ac:dyDescent="0.25">
      <c r="F1311" s="3"/>
    </row>
    <row r="1312" spans="6:6" s="5" customFormat="1" x14ac:dyDescent="0.25">
      <c r="F1312" s="3"/>
    </row>
    <row r="1313" spans="6:6" s="5" customFormat="1" x14ac:dyDescent="0.25">
      <c r="F1313" s="3"/>
    </row>
    <row r="1314" spans="6:6" s="5" customFormat="1" x14ac:dyDescent="0.25">
      <c r="F1314" s="3"/>
    </row>
    <row r="1315" spans="6:6" s="5" customFormat="1" x14ac:dyDescent="0.25">
      <c r="F1315" s="3"/>
    </row>
    <row r="1316" spans="6:6" s="5" customFormat="1" x14ac:dyDescent="0.25">
      <c r="F1316" s="3"/>
    </row>
    <row r="1317" spans="6:6" s="5" customFormat="1" x14ac:dyDescent="0.25">
      <c r="F1317" s="3"/>
    </row>
    <row r="1318" spans="6:6" s="5" customFormat="1" x14ac:dyDescent="0.25">
      <c r="F1318" s="3"/>
    </row>
    <row r="1319" spans="6:6" s="5" customFormat="1" x14ac:dyDescent="0.25">
      <c r="F1319" s="3"/>
    </row>
    <row r="1320" spans="6:6" s="5" customFormat="1" x14ac:dyDescent="0.25">
      <c r="F1320" s="3"/>
    </row>
    <row r="1321" spans="6:6" s="5" customFormat="1" x14ac:dyDescent="0.25">
      <c r="F1321" s="3"/>
    </row>
    <row r="1322" spans="6:6" s="5" customFormat="1" x14ac:dyDescent="0.25">
      <c r="F1322" s="3"/>
    </row>
    <row r="1323" spans="6:6" s="5" customFormat="1" x14ac:dyDescent="0.25">
      <c r="F1323" s="3"/>
    </row>
    <row r="1324" spans="6:6" s="5" customFormat="1" x14ac:dyDescent="0.25">
      <c r="F1324" s="3"/>
    </row>
    <row r="1325" spans="6:6" s="5" customFormat="1" x14ac:dyDescent="0.25">
      <c r="F1325" s="3"/>
    </row>
    <row r="1326" spans="6:6" s="5" customFormat="1" x14ac:dyDescent="0.25">
      <c r="F1326" s="3"/>
    </row>
    <row r="1327" spans="6:6" s="5" customFormat="1" x14ac:dyDescent="0.25">
      <c r="F1327" s="3"/>
    </row>
    <row r="1328" spans="6:6" s="5" customFormat="1" x14ac:dyDescent="0.25">
      <c r="F1328" s="3"/>
    </row>
    <row r="1329" spans="6:6" s="5" customFormat="1" x14ac:dyDescent="0.25">
      <c r="F1329" s="3"/>
    </row>
    <row r="1330" spans="6:6" s="5" customFormat="1" x14ac:dyDescent="0.25">
      <c r="F1330" s="3"/>
    </row>
    <row r="1331" spans="6:6" s="5" customFormat="1" x14ac:dyDescent="0.25">
      <c r="F1331" s="3"/>
    </row>
    <row r="1332" spans="6:6" s="5" customFormat="1" x14ac:dyDescent="0.25">
      <c r="F1332" s="3"/>
    </row>
    <row r="1333" spans="6:6" s="5" customFormat="1" x14ac:dyDescent="0.25">
      <c r="F1333" s="3"/>
    </row>
    <row r="1334" spans="6:6" s="5" customFormat="1" x14ac:dyDescent="0.25">
      <c r="F1334" s="3"/>
    </row>
    <row r="1335" spans="6:6" s="5" customFormat="1" x14ac:dyDescent="0.25">
      <c r="F1335" s="3"/>
    </row>
    <row r="1336" spans="6:6" s="5" customFormat="1" x14ac:dyDescent="0.25">
      <c r="F1336" s="3"/>
    </row>
    <row r="1337" spans="6:6" s="5" customFormat="1" x14ac:dyDescent="0.25">
      <c r="F1337" s="3"/>
    </row>
    <row r="1338" spans="6:6" s="5" customFormat="1" x14ac:dyDescent="0.25">
      <c r="F1338" s="3"/>
    </row>
    <row r="1339" spans="6:6" s="5" customFormat="1" x14ac:dyDescent="0.25">
      <c r="F1339" s="3"/>
    </row>
    <row r="1340" spans="6:6" s="5" customFormat="1" x14ac:dyDescent="0.25">
      <c r="F1340" s="3"/>
    </row>
    <row r="1341" spans="6:6" s="5" customFormat="1" x14ac:dyDescent="0.25">
      <c r="F1341" s="3"/>
    </row>
    <row r="1342" spans="6:6" s="5" customFormat="1" x14ac:dyDescent="0.25">
      <c r="F1342" s="3"/>
    </row>
    <row r="1343" spans="6:6" s="5" customFormat="1" x14ac:dyDescent="0.25">
      <c r="F1343" s="3"/>
    </row>
    <row r="1344" spans="6:6" s="5" customFormat="1" x14ac:dyDescent="0.25">
      <c r="F1344" s="3"/>
    </row>
    <row r="1345" spans="6:6" s="5" customFormat="1" x14ac:dyDescent="0.25">
      <c r="F1345" s="3"/>
    </row>
    <row r="1346" spans="6:6" s="5" customFormat="1" x14ac:dyDescent="0.25">
      <c r="F1346" s="3"/>
    </row>
    <row r="1347" spans="6:6" s="5" customFormat="1" x14ac:dyDescent="0.25">
      <c r="F1347" s="3"/>
    </row>
    <row r="1348" spans="6:6" s="5" customFormat="1" x14ac:dyDescent="0.25">
      <c r="F1348" s="3"/>
    </row>
    <row r="1349" spans="6:6" s="5" customFormat="1" x14ac:dyDescent="0.25">
      <c r="F1349" s="3"/>
    </row>
    <row r="1350" spans="6:6" s="5" customFormat="1" x14ac:dyDescent="0.25">
      <c r="F1350" s="3"/>
    </row>
    <row r="1351" spans="6:6" s="5" customFormat="1" x14ac:dyDescent="0.25">
      <c r="F1351" s="3"/>
    </row>
    <row r="1352" spans="6:6" s="5" customFormat="1" x14ac:dyDescent="0.25">
      <c r="F1352" s="3"/>
    </row>
    <row r="1353" spans="6:6" s="5" customFormat="1" x14ac:dyDescent="0.25">
      <c r="F1353" s="3"/>
    </row>
    <row r="1354" spans="6:6" s="5" customFormat="1" x14ac:dyDescent="0.25">
      <c r="F1354" s="3"/>
    </row>
    <row r="1355" spans="6:6" s="5" customFormat="1" x14ac:dyDescent="0.25">
      <c r="F1355" s="3"/>
    </row>
    <row r="1356" spans="6:6" s="5" customFormat="1" x14ac:dyDescent="0.25">
      <c r="F1356" s="3"/>
    </row>
    <row r="1357" spans="6:6" s="5" customFormat="1" x14ac:dyDescent="0.25">
      <c r="F1357" s="3"/>
    </row>
    <row r="1358" spans="6:6" s="5" customFormat="1" x14ac:dyDescent="0.25">
      <c r="F1358" s="3"/>
    </row>
    <row r="1359" spans="6:6" s="5" customFormat="1" x14ac:dyDescent="0.25">
      <c r="F1359" s="3"/>
    </row>
    <row r="1360" spans="6:6" s="5" customFormat="1" x14ac:dyDescent="0.25">
      <c r="F1360" s="3"/>
    </row>
    <row r="1361" spans="6:6" s="5" customFormat="1" x14ac:dyDescent="0.25">
      <c r="F1361" s="3"/>
    </row>
    <row r="1362" spans="6:6" s="5" customFormat="1" x14ac:dyDescent="0.25">
      <c r="F1362" s="3"/>
    </row>
    <row r="1363" spans="6:6" s="5" customFormat="1" x14ac:dyDescent="0.25">
      <c r="F1363" s="3"/>
    </row>
    <row r="1364" spans="6:6" s="5" customFormat="1" x14ac:dyDescent="0.25">
      <c r="F1364" s="3"/>
    </row>
    <row r="1365" spans="6:6" s="5" customFormat="1" x14ac:dyDescent="0.25">
      <c r="F1365" s="3"/>
    </row>
    <row r="1366" spans="6:6" s="5" customFormat="1" x14ac:dyDescent="0.25">
      <c r="F1366" s="3"/>
    </row>
    <row r="1367" spans="6:6" s="5" customFormat="1" x14ac:dyDescent="0.25">
      <c r="F1367" s="3"/>
    </row>
    <row r="1368" spans="6:6" s="5" customFormat="1" x14ac:dyDescent="0.25">
      <c r="F1368" s="3"/>
    </row>
    <row r="1369" spans="6:6" s="5" customFormat="1" x14ac:dyDescent="0.25">
      <c r="F1369" s="3"/>
    </row>
    <row r="1370" spans="6:6" s="5" customFormat="1" x14ac:dyDescent="0.25">
      <c r="F1370" s="3"/>
    </row>
    <row r="1371" spans="6:6" s="5" customFormat="1" x14ac:dyDescent="0.25">
      <c r="F1371" s="3"/>
    </row>
    <row r="1372" spans="6:6" s="5" customFormat="1" x14ac:dyDescent="0.25">
      <c r="F1372" s="3"/>
    </row>
    <row r="1373" spans="6:6" s="5" customFormat="1" x14ac:dyDescent="0.25">
      <c r="F1373" s="3"/>
    </row>
    <row r="1374" spans="6:6" s="5" customFormat="1" x14ac:dyDescent="0.25">
      <c r="F1374" s="3"/>
    </row>
    <row r="1375" spans="6:6" s="5" customFormat="1" x14ac:dyDescent="0.25">
      <c r="F1375" s="3"/>
    </row>
    <row r="1376" spans="6:6" s="5" customFormat="1" x14ac:dyDescent="0.25">
      <c r="F1376" s="3"/>
    </row>
    <row r="1377" spans="6:6" s="5" customFormat="1" x14ac:dyDescent="0.25">
      <c r="F1377" s="3"/>
    </row>
    <row r="1378" spans="6:6" s="5" customFormat="1" x14ac:dyDescent="0.25">
      <c r="F1378" s="3"/>
    </row>
    <row r="1379" spans="6:6" s="5" customFormat="1" x14ac:dyDescent="0.25">
      <c r="F1379" s="3"/>
    </row>
    <row r="1380" spans="6:6" s="5" customFormat="1" x14ac:dyDescent="0.25">
      <c r="F1380" s="3"/>
    </row>
    <row r="1381" spans="6:6" s="5" customFormat="1" x14ac:dyDescent="0.25">
      <c r="F1381" s="3"/>
    </row>
    <row r="1382" spans="6:6" s="5" customFormat="1" x14ac:dyDescent="0.25">
      <c r="F1382" s="3"/>
    </row>
    <row r="1383" spans="6:6" s="5" customFormat="1" x14ac:dyDescent="0.25">
      <c r="F1383" s="3"/>
    </row>
    <row r="1384" spans="6:6" s="5" customFormat="1" x14ac:dyDescent="0.25">
      <c r="F1384" s="3"/>
    </row>
    <row r="1385" spans="6:6" s="5" customFormat="1" x14ac:dyDescent="0.25">
      <c r="F1385" s="3"/>
    </row>
    <row r="1386" spans="6:6" s="5" customFormat="1" x14ac:dyDescent="0.25">
      <c r="F1386" s="3"/>
    </row>
    <row r="1387" spans="6:6" s="5" customFormat="1" x14ac:dyDescent="0.25">
      <c r="F1387" s="3"/>
    </row>
    <row r="1388" spans="6:6" s="5" customFormat="1" x14ac:dyDescent="0.25">
      <c r="F1388" s="3"/>
    </row>
    <row r="1389" spans="6:6" s="5" customFormat="1" x14ac:dyDescent="0.25">
      <c r="F1389" s="3"/>
    </row>
    <row r="1390" spans="6:6" s="5" customFormat="1" x14ac:dyDescent="0.25">
      <c r="F1390" s="3"/>
    </row>
    <row r="1391" spans="6:6" s="5" customFormat="1" x14ac:dyDescent="0.25">
      <c r="F1391" s="3"/>
    </row>
    <row r="1392" spans="6:6" s="5" customFormat="1" x14ac:dyDescent="0.25">
      <c r="F1392" s="3"/>
    </row>
    <row r="1393" spans="6:6" s="5" customFormat="1" x14ac:dyDescent="0.25">
      <c r="F1393" s="3"/>
    </row>
    <row r="1394" spans="6:6" s="5" customFormat="1" x14ac:dyDescent="0.25">
      <c r="F1394" s="3"/>
    </row>
    <row r="1395" spans="6:6" s="5" customFormat="1" x14ac:dyDescent="0.25">
      <c r="F1395" s="3"/>
    </row>
    <row r="1396" spans="6:6" s="5" customFormat="1" x14ac:dyDescent="0.25">
      <c r="F1396" s="3"/>
    </row>
    <row r="1397" spans="6:6" s="5" customFormat="1" x14ac:dyDescent="0.25">
      <c r="F1397" s="3"/>
    </row>
    <row r="1398" spans="6:6" s="5" customFormat="1" x14ac:dyDescent="0.25">
      <c r="F1398" s="3"/>
    </row>
    <row r="1399" spans="6:6" s="5" customFormat="1" x14ac:dyDescent="0.25">
      <c r="F1399" s="3"/>
    </row>
    <row r="1400" spans="6:6" s="5" customFormat="1" x14ac:dyDescent="0.25">
      <c r="F1400" s="3"/>
    </row>
    <row r="1401" spans="6:6" s="5" customFormat="1" x14ac:dyDescent="0.25">
      <c r="F1401" s="3"/>
    </row>
    <row r="1402" spans="6:6" s="5" customFormat="1" x14ac:dyDescent="0.25">
      <c r="F1402" s="3"/>
    </row>
    <row r="1403" spans="6:6" s="5" customFormat="1" x14ac:dyDescent="0.25">
      <c r="F1403" s="3"/>
    </row>
    <row r="1404" spans="6:6" s="5" customFormat="1" x14ac:dyDescent="0.25">
      <c r="F1404" s="3"/>
    </row>
    <row r="1405" spans="6:6" s="5" customFormat="1" x14ac:dyDescent="0.25">
      <c r="F1405" s="3"/>
    </row>
    <row r="1406" spans="6:6" s="5" customFormat="1" x14ac:dyDescent="0.25">
      <c r="F1406" s="3"/>
    </row>
    <row r="1407" spans="6:6" s="5" customFormat="1" x14ac:dyDescent="0.25">
      <c r="F1407" s="3"/>
    </row>
    <row r="1408" spans="6:6" s="5" customFormat="1" x14ac:dyDescent="0.25">
      <c r="F1408" s="3"/>
    </row>
    <row r="1409" spans="6:6" s="5" customFormat="1" x14ac:dyDescent="0.25">
      <c r="F1409" s="3"/>
    </row>
    <row r="1410" spans="6:6" s="5" customFormat="1" x14ac:dyDescent="0.25">
      <c r="F1410" s="3"/>
    </row>
    <row r="1411" spans="6:6" s="5" customFormat="1" x14ac:dyDescent="0.25">
      <c r="F1411" s="3"/>
    </row>
    <row r="1412" spans="6:6" s="5" customFormat="1" x14ac:dyDescent="0.25">
      <c r="F1412" s="3"/>
    </row>
    <row r="1413" spans="6:6" s="5" customFormat="1" x14ac:dyDescent="0.25">
      <c r="F1413" s="3"/>
    </row>
    <row r="1414" spans="6:6" s="5" customFormat="1" x14ac:dyDescent="0.25">
      <c r="F1414" s="3"/>
    </row>
    <row r="1415" spans="6:6" s="5" customFormat="1" x14ac:dyDescent="0.25">
      <c r="F1415" s="3"/>
    </row>
    <row r="1416" spans="6:6" s="5" customFormat="1" x14ac:dyDescent="0.25">
      <c r="F1416" s="3"/>
    </row>
    <row r="1417" spans="6:6" s="5" customFormat="1" x14ac:dyDescent="0.25">
      <c r="F1417" s="3"/>
    </row>
    <row r="1418" spans="6:6" s="5" customFormat="1" x14ac:dyDescent="0.25">
      <c r="F1418" s="3"/>
    </row>
    <row r="1419" spans="6:6" s="5" customFormat="1" x14ac:dyDescent="0.25">
      <c r="F1419" s="3"/>
    </row>
    <row r="1420" spans="6:6" s="5" customFormat="1" x14ac:dyDescent="0.25">
      <c r="F1420" s="3"/>
    </row>
    <row r="1421" spans="6:6" s="5" customFormat="1" x14ac:dyDescent="0.25">
      <c r="F1421" s="3"/>
    </row>
    <row r="1422" spans="6:6" s="5" customFormat="1" x14ac:dyDescent="0.25">
      <c r="F1422" s="3"/>
    </row>
    <row r="1423" spans="6:6" s="5" customFormat="1" x14ac:dyDescent="0.25">
      <c r="F1423" s="3"/>
    </row>
    <row r="1424" spans="6:6" s="5" customFormat="1" x14ac:dyDescent="0.25">
      <c r="F1424" s="3"/>
    </row>
    <row r="1425" spans="6:6" s="5" customFormat="1" x14ac:dyDescent="0.25">
      <c r="F1425" s="3"/>
    </row>
    <row r="1426" spans="6:6" s="5" customFormat="1" x14ac:dyDescent="0.25">
      <c r="F1426" s="3"/>
    </row>
    <row r="1427" spans="6:6" s="5" customFormat="1" x14ac:dyDescent="0.25">
      <c r="F1427" s="3"/>
    </row>
    <row r="1428" spans="6:6" s="5" customFormat="1" x14ac:dyDescent="0.25">
      <c r="F1428" s="3"/>
    </row>
    <row r="1429" spans="6:6" s="5" customFormat="1" x14ac:dyDescent="0.25">
      <c r="F1429" s="3"/>
    </row>
    <row r="1430" spans="6:6" s="5" customFormat="1" x14ac:dyDescent="0.25">
      <c r="F1430" s="3"/>
    </row>
    <row r="1431" spans="6:6" s="5" customFormat="1" x14ac:dyDescent="0.25">
      <c r="F1431" s="3"/>
    </row>
    <row r="1432" spans="6:6" s="5" customFormat="1" x14ac:dyDescent="0.25">
      <c r="F1432" s="3"/>
    </row>
    <row r="1433" spans="6:6" s="5" customFormat="1" x14ac:dyDescent="0.25">
      <c r="F1433" s="3"/>
    </row>
    <row r="1434" spans="6:6" s="5" customFormat="1" x14ac:dyDescent="0.25">
      <c r="F1434" s="3"/>
    </row>
    <row r="1435" spans="6:6" s="5" customFormat="1" x14ac:dyDescent="0.25">
      <c r="F1435" s="3"/>
    </row>
    <row r="1436" spans="6:6" s="5" customFormat="1" x14ac:dyDescent="0.25">
      <c r="F1436" s="3"/>
    </row>
    <row r="1437" spans="6:6" s="5" customFormat="1" x14ac:dyDescent="0.25">
      <c r="F1437" s="3"/>
    </row>
    <row r="1438" spans="6:6" s="5" customFormat="1" x14ac:dyDescent="0.25">
      <c r="F1438" s="3"/>
    </row>
    <row r="1439" spans="6:6" s="5" customFormat="1" x14ac:dyDescent="0.25">
      <c r="F1439" s="3"/>
    </row>
    <row r="1440" spans="6:6" s="5" customFormat="1" x14ac:dyDescent="0.25">
      <c r="F1440" s="3"/>
    </row>
    <row r="1441" spans="6:6" s="5" customFormat="1" x14ac:dyDescent="0.25">
      <c r="F1441" s="3"/>
    </row>
    <row r="1442" spans="6:6" s="5" customFormat="1" x14ac:dyDescent="0.25">
      <c r="F1442" s="3"/>
    </row>
    <row r="1443" spans="6:6" s="5" customFormat="1" x14ac:dyDescent="0.25">
      <c r="F1443" s="3"/>
    </row>
    <row r="1444" spans="6:6" s="5" customFormat="1" x14ac:dyDescent="0.25">
      <c r="F1444" s="3"/>
    </row>
    <row r="1445" spans="6:6" s="5" customFormat="1" x14ac:dyDescent="0.25">
      <c r="F1445" s="3"/>
    </row>
    <row r="1446" spans="6:6" s="5" customFormat="1" x14ac:dyDescent="0.25">
      <c r="F1446" s="3"/>
    </row>
    <row r="1447" spans="6:6" s="5" customFormat="1" x14ac:dyDescent="0.25">
      <c r="F1447" s="3"/>
    </row>
    <row r="1448" spans="6:6" s="5" customFormat="1" x14ac:dyDescent="0.25">
      <c r="F1448" s="3"/>
    </row>
    <row r="1449" spans="6:6" s="5" customFormat="1" x14ac:dyDescent="0.25">
      <c r="F1449" s="3"/>
    </row>
    <row r="1450" spans="6:6" s="5" customFormat="1" x14ac:dyDescent="0.25">
      <c r="F1450" s="3"/>
    </row>
    <row r="1451" spans="6:6" s="5" customFormat="1" x14ac:dyDescent="0.25">
      <c r="F1451" s="3"/>
    </row>
    <row r="1452" spans="6:6" s="5" customFormat="1" x14ac:dyDescent="0.25">
      <c r="F1452" s="3"/>
    </row>
    <row r="1453" spans="6:6" s="5" customFormat="1" x14ac:dyDescent="0.25">
      <c r="F1453" s="3"/>
    </row>
    <row r="1454" spans="6:6" s="5" customFormat="1" x14ac:dyDescent="0.25">
      <c r="F1454" s="3"/>
    </row>
    <row r="1455" spans="6:6" s="5" customFormat="1" x14ac:dyDescent="0.25">
      <c r="F1455" s="3"/>
    </row>
    <row r="1456" spans="6:6" s="5" customFormat="1" x14ac:dyDescent="0.25">
      <c r="F1456" s="3"/>
    </row>
    <row r="1457" spans="6:6" s="5" customFormat="1" x14ac:dyDescent="0.25">
      <c r="F1457" s="3"/>
    </row>
    <row r="1458" spans="6:6" s="5" customFormat="1" x14ac:dyDescent="0.25">
      <c r="F1458" s="3"/>
    </row>
    <row r="1459" spans="6:6" s="5" customFormat="1" x14ac:dyDescent="0.25">
      <c r="F1459" s="3"/>
    </row>
    <row r="1460" spans="6:6" s="5" customFormat="1" x14ac:dyDescent="0.25">
      <c r="F1460" s="3"/>
    </row>
    <row r="1461" spans="6:6" s="5" customFormat="1" x14ac:dyDescent="0.25">
      <c r="F1461" s="3"/>
    </row>
    <row r="1462" spans="6:6" s="5" customFormat="1" x14ac:dyDescent="0.25">
      <c r="F1462" s="3"/>
    </row>
    <row r="1463" spans="6:6" s="5" customFormat="1" x14ac:dyDescent="0.25">
      <c r="F1463" s="3"/>
    </row>
    <row r="1464" spans="6:6" s="5" customFormat="1" x14ac:dyDescent="0.25">
      <c r="F1464" s="3"/>
    </row>
    <row r="1465" spans="6:6" s="5" customFormat="1" x14ac:dyDescent="0.25">
      <c r="F1465" s="3"/>
    </row>
    <row r="1466" spans="6:6" s="5" customFormat="1" x14ac:dyDescent="0.25">
      <c r="F1466" s="3"/>
    </row>
    <row r="1467" spans="6:6" s="5" customFormat="1" x14ac:dyDescent="0.25">
      <c r="F1467" s="3"/>
    </row>
    <row r="1468" spans="6:6" s="5" customFormat="1" x14ac:dyDescent="0.25">
      <c r="F1468" s="3"/>
    </row>
    <row r="1469" spans="6:6" s="5" customFormat="1" x14ac:dyDescent="0.25">
      <c r="F1469" s="3"/>
    </row>
    <row r="1470" spans="6:6" s="5" customFormat="1" x14ac:dyDescent="0.25">
      <c r="F1470" s="3"/>
    </row>
    <row r="1471" spans="6:6" s="5" customFormat="1" x14ac:dyDescent="0.25">
      <c r="F1471" s="3"/>
    </row>
    <row r="1472" spans="6:6" s="5" customFormat="1" x14ac:dyDescent="0.25">
      <c r="F1472" s="3"/>
    </row>
    <row r="1473" spans="6:6" s="5" customFormat="1" x14ac:dyDescent="0.25">
      <c r="F1473" s="3"/>
    </row>
    <row r="1474" spans="6:6" s="5" customFormat="1" x14ac:dyDescent="0.25">
      <c r="F1474" s="3"/>
    </row>
    <row r="1475" spans="6:6" s="5" customFormat="1" x14ac:dyDescent="0.25">
      <c r="F1475" s="3"/>
    </row>
    <row r="1476" spans="6:6" s="5" customFormat="1" x14ac:dyDescent="0.25">
      <c r="F1476" s="3"/>
    </row>
    <row r="1477" spans="6:6" s="5" customFormat="1" x14ac:dyDescent="0.25">
      <c r="F1477" s="3"/>
    </row>
    <row r="1478" spans="6:6" s="5" customFormat="1" x14ac:dyDescent="0.25">
      <c r="F1478" s="3"/>
    </row>
    <row r="1479" spans="6:6" s="5" customFormat="1" x14ac:dyDescent="0.25">
      <c r="F1479" s="3"/>
    </row>
    <row r="1480" spans="6:6" s="5" customFormat="1" x14ac:dyDescent="0.25">
      <c r="F1480" s="3"/>
    </row>
    <row r="1481" spans="6:6" s="5" customFormat="1" x14ac:dyDescent="0.25">
      <c r="F1481" s="3"/>
    </row>
    <row r="1482" spans="6:6" s="5" customFormat="1" x14ac:dyDescent="0.25">
      <c r="F1482" s="3"/>
    </row>
    <row r="1483" spans="6:6" s="5" customFormat="1" x14ac:dyDescent="0.25">
      <c r="F1483" s="3"/>
    </row>
    <row r="1484" spans="6:6" s="5" customFormat="1" x14ac:dyDescent="0.25">
      <c r="F1484" s="3"/>
    </row>
    <row r="1485" spans="6:6" s="5" customFormat="1" x14ac:dyDescent="0.25">
      <c r="F1485" s="3"/>
    </row>
    <row r="1486" spans="6:6" s="5" customFormat="1" x14ac:dyDescent="0.25">
      <c r="F1486" s="3"/>
    </row>
    <row r="1487" spans="6:6" s="5" customFormat="1" x14ac:dyDescent="0.25">
      <c r="F1487" s="3"/>
    </row>
    <row r="1488" spans="6:6" s="5" customFormat="1" x14ac:dyDescent="0.25">
      <c r="F1488" s="3"/>
    </row>
    <row r="1489" spans="6:6" s="5" customFormat="1" x14ac:dyDescent="0.25">
      <c r="F1489" s="3"/>
    </row>
    <row r="1490" spans="6:6" s="5" customFormat="1" x14ac:dyDescent="0.25">
      <c r="F1490" s="3"/>
    </row>
    <row r="1491" spans="6:6" s="5" customFormat="1" x14ac:dyDescent="0.25">
      <c r="F1491" s="3"/>
    </row>
    <row r="1492" spans="6:6" s="5" customFormat="1" x14ac:dyDescent="0.25">
      <c r="F1492" s="3"/>
    </row>
    <row r="1493" spans="6:6" s="5" customFormat="1" x14ac:dyDescent="0.25">
      <c r="F1493" s="3"/>
    </row>
    <row r="1494" spans="6:6" s="5" customFormat="1" x14ac:dyDescent="0.25">
      <c r="F1494" s="3"/>
    </row>
    <row r="1495" spans="6:6" s="5" customFormat="1" x14ac:dyDescent="0.25">
      <c r="F1495" s="3"/>
    </row>
    <row r="1496" spans="6:6" s="5" customFormat="1" x14ac:dyDescent="0.25">
      <c r="F1496" s="3"/>
    </row>
    <row r="1497" spans="6:6" s="5" customFormat="1" x14ac:dyDescent="0.25">
      <c r="F1497" s="3"/>
    </row>
    <row r="1498" spans="6:6" s="5" customFormat="1" x14ac:dyDescent="0.25">
      <c r="F1498" s="3"/>
    </row>
    <row r="1499" spans="6:6" s="5" customFormat="1" x14ac:dyDescent="0.25">
      <c r="F1499" s="3"/>
    </row>
    <row r="1500" spans="6:6" s="5" customFormat="1" x14ac:dyDescent="0.25">
      <c r="F1500" s="3"/>
    </row>
    <row r="1501" spans="6:6" s="5" customFormat="1" x14ac:dyDescent="0.25">
      <c r="F1501" s="3"/>
    </row>
    <row r="1502" spans="6:6" s="5" customFormat="1" x14ac:dyDescent="0.25">
      <c r="F1502" s="3"/>
    </row>
    <row r="1503" spans="6:6" s="5" customFormat="1" x14ac:dyDescent="0.25">
      <c r="F1503" s="3"/>
    </row>
    <row r="1504" spans="6:6" s="5" customFormat="1" x14ac:dyDescent="0.25">
      <c r="F1504" s="3"/>
    </row>
    <row r="1505" spans="6:6" s="5" customFormat="1" x14ac:dyDescent="0.25">
      <c r="F1505" s="3"/>
    </row>
    <row r="1506" spans="6:6" s="5" customFormat="1" x14ac:dyDescent="0.25">
      <c r="F1506" s="3"/>
    </row>
    <row r="1507" spans="6:6" s="5" customFormat="1" x14ac:dyDescent="0.25">
      <c r="F1507" s="3"/>
    </row>
    <row r="1508" spans="6:6" s="5" customFormat="1" x14ac:dyDescent="0.25">
      <c r="F1508" s="3"/>
    </row>
    <row r="1509" spans="6:6" s="5" customFormat="1" x14ac:dyDescent="0.25">
      <c r="F1509" s="3"/>
    </row>
    <row r="1510" spans="6:6" s="5" customFormat="1" x14ac:dyDescent="0.25">
      <c r="F1510" s="3"/>
    </row>
    <row r="1511" spans="6:6" s="5" customFormat="1" x14ac:dyDescent="0.25">
      <c r="F1511" s="3"/>
    </row>
    <row r="1512" spans="6:6" s="5" customFormat="1" x14ac:dyDescent="0.25">
      <c r="F1512" s="3"/>
    </row>
    <row r="1513" spans="6:6" s="5" customFormat="1" x14ac:dyDescent="0.25">
      <c r="F1513" s="3"/>
    </row>
    <row r="1514" spans="6:6" s="5" customFormat="1" x14ac:dyDescent="0.25">
      <c r="F1514" s="3"/>
    </row>
    <row r="1515" spans="6:6" s="5" customFormat="1" x14ac:dyDescent="0.25">
      <c r="F1515" s="3"/>
    </row>
    <row r="1516" spans="6:6" s="5" customFormat="1" x14ac:dyDescent="0.25">
      <c r="F1516" s="3"/>
    </row>
    <row r="1517" spans="6:6" s="5" customFormat="1" x14ac:dyDescent="0.25">
      <c r="F1517" s="3"/>
    </row>
    <row r="1518" spans="6:6" s="5" customFormat="1" x14ac:dyDescent="0.25">
      <c r="F1518" s="3"/>
    </row>
    <row r="1519" spans="6:6" s="5" customFormat="1" x14ac:dyDescent="0.25">
      <c r="F1519" s="3"/>
    </row>
    <row r="1520" spans="6:6" s="5" customFormat="1" x14ac:dyDescent="0.25">
      <c r="F1520" s="3"/>
    </row>
    <row r="1521" spans="6:6" s="5" customFormat="1" x14ac:dyDescent="0.25">
      <c r="F1521" s="3"/>
    </row>
    <row r="1522" spans="6:6" s="5" customFormat="1" x14ac:dyDescent="0.25">
      <c r="F1522" s="3"/>
    </row>
    <row r="1523" spans="6:6" s="5" customFormat="1" x14ac:dyDescent="0.25">
      <c r="F1523" s="3"/>
    </row>
    <row r="1524" spans="6:6" s="5" customFormat="1" x14ac:dyDescent="0.25">
      <c r="F1524" s="3"/>
    </row>
    <row r="1525" spans="6:6" s="5" customFormat="1" x14ac:dyDescent="0.25">
      <c r="F1525" s="3"/>
    </row>
    <row r="1526" spans="6:6" s="5" customFormat="1" x14ac:dyDescent="0.25">
      <c r="F1526" s="3"/>
    </row>
    <row r="1527" spans="6:6" s="5" customFormat="1" x14ac:dyDescent="0.25">
      <c r="F1527" s="3"/>
    </row>
    <row r="1528" spans="6:6" s="5" customFormat="1" x14ac:dyDescent="0.25">
      <c r="F1528" s="3"/>
    </row>
    <row r="1529" spans="6:6" s="5" customFormat="1" x14ac:dyDescent="0.25">
      <c r="F1529" s="3"/>
    </row>
    <row r="1530" spans="6:6" s="5" customFormat="1" x14ac:dyDescent="0.25">
      <c r="F1530" s="3"/>
    </row>
    <row r="1531" spans="6:6" s="5" customFormat="1" x14ac:dyDescent="0.25">
      <c r="F1531" s="3"/>
    </row>
    <row r="1532" spans="6:6" s="5" customFormat="1" x14ac:dyDescent="0.25">
      <c r="F1532" s="3"/>
    </row>
    <row r="1533" spans="6:6" s="5" customFormat="1" x14ac:dyDescent="0.25">
      <c r="F1533" s="3"/>
    </row>
    <row r="1534" spans="6:6" s="5" customFormat="1" x14ac:dyDescent="0.25">
      <c r="F1534" s="3"/>
    </row>
    <row r="1535" spans="6:6" s="5" customFormat="1" x14ac:dyDescent="0.25">
      <c r="F1535" s="3"/>
    </row>
    <row r="1536" spans="6:6" s="5" customFormat="1" x14ac:dyDescent="0.25">
      <c r="F1536" s="3"/>
    </row>
    <row r="1537" spans="6:6" s="5" customFormat="1" x14ac:dyDescent="0.25">
      <c r="F1537" s="3"/>
    </row>
    <row r="1538" spans="6:6" s="5" customFormat="1" x14ac:dyDescent="0.25">
      <c r="F1538" s="3"/>
    </row>
    <row r="1539" spans="6:6" s="5" customFormat="1" x14ac:dyDescent="0.25">
      <c r="F1539" s="3"/>
    </row>
    <row r="1540" spans="6:6" s="5" customFormat="1" x14ac:dyDescent="0.25">
      <c r="F1540" s="3"/>
    </row>
    <row r="1541" spans="6:6" s="5" customFormat="1" x14ac:dyDescent="0.25">
      <c r="F1541" s="3"/>
    </row>
    <row r="1542" spans="6:6" s="5" customFormat="1" x14ac:dyDescent="0.25">
      <c r="F1542" s="3"/>
    </row>
    <row r="1543" spans="6:6" s="5" customFormat="1" x14ac:dyDescent="0.25">
      <c r="F1543" s="3"/>
    </row>
    <row r="1544" spans="6:6" s="5" customFormat="1" x14ac:dyDescent="0.25">
      <c r="F1544" s="3"/>
    </row>
    <row r="1545" spans="6:6" s="5" customFormat="1" x14ac:dyDescent="0.25">
      <c r="F1545" s="3"/>
    </row>
    <row r="1546" spans="6:6" s="5" customFormat="1" x14ac:dyDescent="0.25">
      <c r="F1546" s="3"/>
    </row>
    <row r="1547" spans="6:6" s="5" customFormat="1" x14ac:dyDescent="0.25">
      <c r="F1547" s="3"/>
    </row>
    <row r="1548" spans="6:6" s="5" customFormat="1" x14ac:dyDescent="0.25">
      <c r="F1548" s="3"/>
    </row>
    <row r="1549" spans="6:6" s="5" customFormat="1" x14ac:dyDescent="0.25">
      <c r="F1549" s="3"/>
    </row>
    <row r="1550" spans="6:6" s="5" customFormat="1" x14ac:dyDescent="0.25">
      <c r="F1550" s="3"/>
    </row>
    <row r="1551" spans="6:6" s="5" customFormat="1" x14ac:dyDescent="0.25">
      <c r="F1551" s="3"/>
    </row>
    <row r="1552" spans="6:6" s="5" customFormat="1" x14ac:dyDescent="0.25">
      <c r="F1552" s="3"/>
    </row>
    <row r="1553" spans="6:6" s="5" customFormat="1" x14ac:dyDescent="0.25">
      <c r="F1553" s="3"/>
    </row>
    <row r="1554" spans="6:6" s="5" customFormat="1" x14ac:dyDescent="0.25">
      <c r="F1554" s="3"/>
    </row>
    <row r="1555" spans="6:6" s="5" customFormat="1" x14ac:dyDescent="0.25">
      <c r="F1555" s="3"/>
    </row>
    <row r="1556" spans="6:6" s="5" customFormat="1" x14ac:dyDescent="0.25">
      <c r="F1556" s="3"/>
    </row>
    <row r="1557" spans="6:6" s="5" customFormat="1" x14ac:dyDescent="0.25">
      <c r="F1557" s="3"/>
    </row>
    <row r="1558" spans="6:6" s="5" customFormat="1" x14ac:dyDescent="0.25">
      <c r="F1558" s="3"/>
    </row>
    <row r="1559" spans="6:6" s="5" customFormat="1" x14ac:dyDescent="0.25">
      <c r="F1559" s="3"/>
    </row>
    <row r="1560" spans="6:6" s="5" customFormat="1" x14ac:dyDescent="0.25">
      <c r="F1560" s="3"/>
    </row>
    <row r="1561" spans="6:6" s="5" customFormat="1" x14ac:dyDescent="0.25">
      <c r="F1561" s="3"/>
    </row>
    <row r="1562" spans="6:6" s="5" customFormat="1" x14ac:dyDescent="0.25">
      <c r="F1562" s="3"/>
    </row>
    <row r="1563" spans="6:6" s="5" customFormat="1" x14ac:dyDescent="0.25">
      <c r="F1563" s="3"/>
    </row>
    <row r="1564" spans="6:6" s="5" customFormat="1" x14ac:dyDescent="0.25">
      <c r="F1564" s="3"/>
    </row>
    <row r="1565" spans="6:6" s="5" customFormat="1" x14ac:dyDescent="0.25">
      <c r="F1565" s="3"/>
    </row>
    <row r="1566" spans="6:6" s="5" customFormat="1" x14ac:dyDescent="0.25">
      <c r="F1566" s="3"/>
    </row>
    <row r="1567" spans="6:6" s="5" customFormat="1" x14ac:dyDescent="0.25">
      <c r="F1567" s="3"/>
    </row>
    <row r="1568" spans="6:6" s="5" customFormat="1" x14ac:dyDescent="0.25">
      <c r="F1568" s="3"/>
    </row>
    <row r="1569" spans="6:6" s="5" customFormat="1" x14ac:dyDescent="0.25">
      <c r="F1569" s="3"/>
    </row>
    <row r="1570" spans="6:6" s="5" customFormat="1" x14ac:dyDescent="0.25">
      <c r="F1570" s="3"/>
    </row>
    <row r="1571" spans="6:6" s="5" customFormat="1" x14ac:dyDescent="0.25">
      <c r="F1571" s="3"/>
    </row>
    <row r="1572" spans="6:6" s="5" customFormat="1" x14ac:dyDescent="0.25">
      <c r="F1572" s="3"/>
    </row>
    <row r="1573" spans="6:6" s="5" customFormat="1" x14ac:dyDescent="0.25">
      <c r="F1573" s="3"/>
    </row>
    <row r="1574" spans="6:6" s="5" customFormat="1" x14ac:dyDescent="0.25">
      <c r="F1574" s="3"/>
    </row>
    <row r="1575" spans="6:6" s="5" customFormat="1" x14ac:dyDescent="0.25">
      <c r="F1575" s="3"/>
    </row>
    <row r="1576" spans="6:6" s="5" customFormat="1" x14ac:dyDescent="0.25">
      <c r="F1576" s="3"/>
    </row>
    <row r="1577" spans="6:6" s="5" customFormat="1" x14ac:dyDescent="0.25">
      <c r="F1577" s="3"/>
    </row>
    <row r="1578" spans="6:6" s="5" customFormat="1" x14ac:dyDescent="0.25">
      <c r="F1578" s="3"/>
    </row>
    <row r="1579" spans="6:6" s="5" customFormat="1" x14ac:dyDescent="0.25">
      <c r="F1579" s="3"/>
    </row>
    <row r="1580" spans="6:6" s="5" customFormat="1" x14ac:dyDescent="0.25">
      <c r="F1580" s="3"/>
    </row>
    <row r="1581" spans="6:6" s="5" customFormat="1" x14ac:dyDescent="0.25">
      <c r="F1581" s="3"/>
    </row>
    <row r="1582" spans="6:6" s="5" customFormat="1" x14ac:dyDescent="0.25">
      <c r="F1582" s="3"/>
    </row>
    <row r="1583" spans="6:6" s="5" customFormat="1" x14ac:dyDescent="0.25">
      <c r="F1583" s="3"/>
    </row>
    <row r="1584" spans="6:6" s="5" customFormat="1" x14ac:dyDescent="0.25">
      <c r="F1584" s="3"/>
    </row>
    <row r="1585" spans="6:6" s="5" customFormat="1" x14ac:dyDescent="0.25">
      <c r="F1585" s="3"/>
    </row>
    <row r="1586" spans="6:6" s="5" customFormat="1" x14ac:dyDescent="0.25">
      <c r="F1586" s="3"/>
    </row>
    <row r="1587" spans="6:6" s="5" customFormat="1" x14ac:dyDescent="0.25">
      <c r="F1587" s="3"/>
    </row>
    <row r="1588" spans="6:6" s="5" customFormat="1" x14ac:dyDescent="0.25">
      <c r="F1588" s="3"/>
    </row>
    <row r="1589" spans="6:6" s="5" customFormat="1" x14ac:dyDescent="0.25">
      <c r="F1589" s="3"/>
    </row>
    <row r="1590" spans="6:6" s="5" customFormat="1" x14ac:dyDescent="0.25">
      <c r="F1590" s="3"/>
    </row>
    <row r="1591" spans="6:6" s="5" customFormat="1" x14ac:dyDescent="0.25">
      <c r="F1591" s="3"/>
    </row>
    <row r="1592" spans="6:6" s="5" customFormat="1" x14ac:dyDescent="0.25">
      <c r="F1592" s="3"/>
    </row>
    <row r="1593" spans="6:6" s="5" customFormat="1" x14ac:dyDescent="0.25">
      <c r="F1593" s="3"/>
    </row>
    <row r="1594" spans="6:6" s="5" customFormat="1" x14ac:dyDescent="0.25">
      <c r="F1594" s="3"/>
    </row>
    <row r="1595" spans="6:6" s="5" customFormat="1" x14ac:dyDescent="0.25">
      <c r="F1595" s="3"/>
    </row>
    <row r="1596" spans="6:6" s="5" customFormat="1" x14ac:dyDescent="0.25">
      <c r="F1596" s="3"/>
    </row>
    <row r="1597" spans="6:6" s="5" customFormat="1" x14ac:dyDescent="0.25">
      <c r="F1597" s="3"/>
    </row>
    <row r="1598" spans="6:6" s="5" customFormat="1" x14ac:dyDescent="0.25">
      <c r="F1598" s="3"/>
    </row>
    <row r="1599" spans="6:6" s="5" customFormat="1" x14ac:dyDescent="0.25">
      <c r="F1599" s="3"/>
    </row>
    <row r="1600" spans="6:6" s="5" customFormat="1" x14ac:dyDescent="0.25">
      <c r="F1600" s="3"/>
    </row>
    <row r="1601" spans="6:6" s="5" customFormat="1" x14ac:dyDescent="0.25">
      <c r="F1601" s="3"/>
    </row>
    <row r="1602" spans="6:6" s="5" customFormat="1" x14ac:dyDescent="0.25">
      <c r="F1602" s="3"/>
    </row>
    <row r="1603" spans="6:6" s="5" customFormat="1" x14ac:dyDescent="0.25">
      <c r="F1603" s="3"/>
    </row>
    <row r="1604" spans="6:6" s="5" customFormat="1" x14ac:dyDescent="0.25">
      <c r="F1604" s="3"/>
    </row>
    <row r="1605" spans="6:6" s="5" customFormat="1" x14ac:dyDescent="0.25">
      <c r="F1605" s="3"/>
    </row>
    <row r="1606" spans="6:6" s="5" customFormat="1" x14ac:dyDescent="0.25">
      <c r="F1606" s="3"/>
    </row>
    <row r="1607" spans="6:6" s="5" customFormat="1" x14ac:dyDescent="0.25">
      <c r="F1607" s="3"/>
    </row>
    <row r="1608" spans="6:6" s="5" customFormat="1" x14ac:dyDescent="0.25">
      <c r="F1608" s="3"/>
    </row>
    <row r="1609" spans="6:6" s="5" customFormat="1" x14ac:dyDescent="0.25">
      <c r="F1609" s="3"/>
    </row>
    <row r="1610" spans="6:6" s="5" customFormat="1" x14ac:dyDescent="0.25">
      <c r="F1610" s="3"/>
    </row>
    <row r="1611" spans="6:6" s="5" customFormat="1" x14ac:dyDescent="0.25">
      <c r="F1611" s="3"/>
    </row>
    <row r="1612" spans="6:6" s="5" customFormat="1" x14ac:dyDescent="0.25">
      <c r="F1612" s="3"/>
    </row>
    <row r="1613" spans="6:6" s="5" customFormat="1" x14ac:dyDescent="0.25">
      <c r="F1613" s="3"/>
    </row>
    <row r="1614" spans="6:6" s="5" customFormat="1" x14ac:dyDescent="0.25">
      <c r="F1614" s="3"/>
    </row>
    <row r="1615" spans="6:6" s="5" customFormat="1" x14ac:dyDescent="0.25">
      <c r="F1615" s="3"/>
    </row>
    <row r="1616" spans="6:6" s="5" customFormat="1" x14ac:dyDescent="0.25">
      <c r="F1616" s="3"/>
    </row>
    <row r="1617" spans="6:6" s="5" customFormat="1" x14ac:dyDescent="0.25">
      <c r="F1617" s="3"/>
    </row>
    <row r="1618" spans="6:6" s="5" customFormat="1" x14ac:dyDescent="0.25">
      <c r="F1618" s="3"/>
    </row>
    <row r="1619" spans="6:6" s="5" customFormat="1" x14ac:dyDescent="0.25">
      <c r="F1619" s="3"/>
    </row>
    <row r="1620" spans="6:6" s="5" customFormat="1" x14ac:dyDescent="0.25">
      <c r="F1620" s="3"/>
    </row>
    <row r="1621" spans="6:6" s="5" customFormat="1" x14ac:dyDescent="0.25">
      <c r="F1621" s="3"/>
    </row>
    <row r="1622" spans="6:6" s="5" customFormat="1" x14ac:dyDescent="0.25">
      <c r="F1622" s="3"/>
    </row>
    <row r="1623" spans="6:6" s="5" customFormat="1" x14ac:dyDescent="0.25">
      <c r="F1623" s="3"/>
    </row>
    <row r="1624" spans="6:6" s="5" customFormat="1" x14ac:dyDescent="0.25">
      <c r="F1624" s="3"/>
    </row>
    <row r="1625" spans="6:6" s="5" customFormat="1" x14ac:dyDescent="0.25">
      <c r="F1625" s="3"/>
    </row>
    <row r="1626" spans="6:6" s="5" customFormat="1" x14ac:dyDescent="0.25">
      <c r="F1626" s="3"/>
    </row>
    <row r="1627" spans="6:6" s="5" customFormat="1" x14ac:dyDescent="0.25">
      <c r="F1627" s="3"/>
    </row>
    <row r="1628" spans="6:6" s="5" customFormat="1" x14ac:dyDescent="0.25">
      <c r="F1628" s="3"/>
    </row>
    <row r="1629" spans="6:6" s="5" customFormat="1" x14ac:dyDescent="0.25">
      <c r="F1629" s="3"/>
    </row>
    <row r="1630" spans="6:6" s="5" customFormat="1" x14ac:dyDescent="0.25">
      <c r="F1630" s="3"/>
    </row>
    <row r="1631" spans="6:6" s="5" customFormat="1" x14ac:dyDescent="0.25">
      <c r="F1631" s="3"/>
    </row>
    <row r="1632" spans="6:6" s="5" customFormat="1" x14ac:dyDescent="0.25">
      <c r="F1632" s="3"/>
    </row>
    <row r="1633" spans="6:6" s="5" customFormat="1" x14ac:dyDescent="0.25">
      <c r="F1633" s="3"/>
    </row>
    <row r="1634" spans="6:6" s="5" customFormat="1" x14ac:dyDescent="0.25">
      <c r="F1634" s="3"/>
    </row>
    <row r="1635" spans="6:6" s="5" customFormat="1" x14ac:dyDescent="0.25">
      <c r="F1635" s="3"/>
    </row>
    <row r="1636" spans="6:6" s="5" customFormat="1" x14ac:dyDescent="0.25">
      <c r="F1636" s="3"/>
    </row>
    <row r="1637" spans="6:6" s="5" customFormat="1" x14ac:dyDescent="0.25">
      <c r="F1637" s="3"/>
    </row>
    <row r="1638" spans="6:6" s="5" customFormat="1" x14ac:dyDescent="0.25">
      <c r="F1638" s="3"/>
    </row>
    <row r="1639" spans="6:6" s="5" customFormat="1" x14ac:dyDescent="0.25">
      <c r="F1639" s="3"/>
    </row>
    <row r="1640" spans="6:6" s="5" customFormat="1" x14ac:dyDescent="0.25">
      <c r="F1640" s="3"/>
    </row>
    <row r="1641" spans="6:6" s="5" customFormat="1" x14ac:dyDescent="0.25">
      <c r="F1641" s="3"/>
    </row>
    <row r="1642" spans="6:6" s="5" customFormat="1" x14ac:dyDescent="0.25">
      <c r="F1642" s="3"/>
    </row>
    <row r="1643" spans="6:6" s="5" customFormat="1" x14ac:dyDescent="0.25">
      <c r="F1643" s="3"/>
    </row>
    <row r="1644" spans="6:6" s="5" customFormat="1" x14ac:dyDescent="0.25">
      <c r="F1644" s="3"/>
    </row>
    <row r="1645" spans="6:6" s="5" customFormat="1" x14ac:dyDescent="0.25">
      <c r="F1645" s="3"/>
    </row>
    <row r="1646" spans="6:6" s="5" customFormat="1" x14ac:dyDescent="0.25">
      <c r="F1646" s="3"/>
    </row>
    <row r="1647" spans="6:6" s="5" customFormat="1" x14ac:dyDescent="0.25">
      <c r="F1647" s="3"/>
    </row>
    <row r="1648" spans="6:6" s="5" customFormat="1" x14ac:dyDescent="0.25">
      <c r="F1648" s="3"/>
    </row>
    <row r="1649" spans="6:6" s="5" customFormat="1" x14ac:dyDescent="0.25">
      <c r="F1649" s="3"/>
    </row>
    <row r="1650" spans="6:6" s="5" customFormat="1" x14ac:dyDescent="0.25">
      <c r="F1650" s="3"/>
    </row>
    <row r="1651" spans="6:6" s="5" customFormat="1" x14ac:dyDescent="0.25">
      <c r="F1651" s="3"/>
    </row>
    <row r="1652" spans="6:6" s="5" customFormat="1" x14ac:dyDescent="0.25">
      <c r="F1652" s="3"/>
    </row>
    <row r="1653" spans="6:6" s="5" customFormat="1" x14ac:dyDescent="0.25">
      <c r="F1653" s="3"/>
    </row>
    <row r="1654" spans="6:6" s="5" customFormat="1" x14ac:dyDescent="0.25">
      <c r="F1654" s="3"/>
    </row>
    <row r="1655" spans="6:6" s="5" customFormat="1" x14ac:dyDescent="0.25">
      <c r="F1655" s="3"/>
    </row>
    <row r="1656" spans="6:6" s="5" customFormat="1" x14ac:dyDescent="0.25">
      <c r="F1656" s="3"/>
    </row>
    <row r="1657" spans="6:6" s="5" customFormat="1" x14ac:dyDescent="0.25">
      <c r="F1657" s="3"/>
    </row>
    <row r="1658" spans="6:6" s="5" customFormat="1" x14ac:dyDescent="0.25">
      <c r="F1658" s="3"/>
    </row>
    <row r="1659" spans="6:6" s="5" customFormat="1" x14ac:dyDescent="0.25">
      <c r="F1659" s="3"/>
    </row>
    <row r="1660" spans="6:6" s="5" customFormat="1" x14ac:dyDescent="0.25">
      <c r="F1660" s="3"/>
    </row>
    <row r="1661" spans="6:6" s="5" customFormat="1" x14ac:dyDescent="0.25">
      <c r="F1661" s="3"/>
    </row>
    <row r="1662" spans="6:6" s="5" customFormat="1" x14ac:dyDescent="0.25">
      <c r="F1662" s="3"/>
    </row>
    <row r="1663" spans="6:6" s="5" customFormat="1" x14ac:dyDescent="0.25">
      <c r="F1663" s="3"/>
    </row>
    <row r="1664" spans="6:6" s="5" customFormat="1" x14ac:dyDescent="0.25">
      <c r="F1664" s="3"/>
    </row>
    <row r="1665" spans="6:6" s="5" customFormat="1" x14ac:dyDescent="0.25">
      <c r="F1665" s="3"/>
    </row>
    <row r="1666" spans="6:6" s="5" customFormat="1" x14ac:dyDescent="0.25">
      <c r="F1666" s="3"/>
    </row>
    <row r="1667" spans="6:6" s="5" customFormat="1" x14ac:dyDescent="0.25">
      <c r="F1667" s="3"/>
    </row>
    <row r="1668" spans="6:6" s="5" customFormat="1" x14ac:dyDescent="0.25">
      <c r="F1668" s="3"/>
    </row>
    <row r="1669" spans="6:6" s="5" customFormat="1" x14ac:dyDescent="0.25">
      <c r="F1669" s="3"/>
    </row>
    <row r="1670" spans="6:6" s="5" customFormat="1" x14ac:dyDescent="0.25">
      <c r="F1670" s="3"/>
    </row>
    <row r="1671" spans="6:6" s="5" customFormat="1" x14ac:dyDescent="0.25">
      <c r="F1671" s="3"/>
    </row>
    <row r="1672" spans="6:6" s="5" customFormat="1" x14ac:dyDescent="0.25">
      <c r="F1672" s="3"/>
    </row>
    <row r="1673" spans="6:6" s="5" customFormat="1" x14ac:dyDescent="0.25">
      <c r="F1673" s="3"/>
    </row>
    <row r="1674" spans="6:6" s="5" customFormat="1" x14ac:dyDescent="0.25">
      <c r="F1674" s="3"/>
    </row>
    <row r="1675" spans="6:6" s="5" customFormat="1" x14ac:dyDescent="0.25">
      <c r="F1675" s="3"/>
    </row>
    <row r="1676" spans="6:6" s="5" customFormat="1" x14ac:dyDescent="0.25">
      <c r="F1676" s="3"/>
    </row>
    <row r="1677" spans="6:6" s="5" customFormat="1" x14ac:dyDescent="0.25">
      <c r="F1677" s="3"/>
    </row>
    <row r="1678" spans="6:6" s="5" customFormat="1" x14ac:dyDescent="0.25">
      <c r="F1678" s="3"/>
    </row>
    <row r="1679" spans="6:6" s="5" customFormat="1" x14ac:dyDescent="0.25">
      <c r="F1679" s="3"/>
    </row>
    <row r="1680" spans="6:6" s="5" customFormat="1" x14ac:dyDescent="0.25">
      <c r="F1680" s="3"/>
    </row>
    <row r="1681" spans="6:6" s="5" customFormat="1" x14ac:dyDescent="0.25">
      <c r="F1681" s="3"/>
    </row>
    <row r="1682" spans="6:6" s="5" customFormat="1" x14ac:dyDescent="0.25">
      <c r="F1682" s="3"/>
    </row>
    <row r="1683" spans="6:6" s="5" customFormat="1" x14ac:dyDescent="0.25">
      <c r="F1683" s="3"/>
    </row>
    <row r="1684" spans="6:6" s="5" customFormat="1" x14ac:dyDescent="0.25">
      <c r="F1684" s="3"/>
    </row>
    <row r="1685" spans="6:6" s="5" customFormat="1" x14ac:dyDescent="0.25">
      <c r="F1685" s="3"/>
    </row>
    <row r="1686" spans="6:6" s="5" customFormat="1" x14ac:dyDescent="0.25">
      <c r="F1686" s="3"/>
    </row>
    <row r="1687" spans="6:6" s="5" customFormat="1" x14ac:dyDescent="0.25">
      <c r="F1687" s="3"/>
    </row>
    <row r="1688" spans="6:6" s="5" customFormat="1" x14ac:dyDescent="0.25">
      <c r="F1688" s="3"/>
    </row>
    <row r="1689" spans="6:6" s="5" customFormat="1" x14ac:dyDescent="0.25">
      <c r="F1689" s="3"/>
    </row>
    <row r="1690" spans="6:6" s="5" customFormat="1" x14ac:dyDescent="0.25">
      <c r="F1690" s="3"/>
    </row>
    <row r="1691" spans="6:6" s="5" customFormat="1" x14ac:dyDescent="0.25">
      <c r="F1691" s="3"/>
    </row>
    <row r="1692" spans="6:6" s="5" customFormat="1" x14ac:dyDescent="0.25">
      <c r="F1692" s="3"/>
    </row>
    <row r="1693" spans="6:6" s="5" customFormat="1" x14ac:dyDescent="0.25">
      <c r="F1693" s="3"/>
    </row>
    <row r="1694" spans="6:6" s="5" customFormat="1" x14ac:dyDescent="0.25">
      <c r="F1694" s="3"/>
    </row>
    <row r="1695" spans="6:6" s="5" customFormat="1" x14ac:dyDescent="0.25">
      <c r="F1695" s="3"/>
    </row>
    <row r="1696" spans="6:6" s="5" customFormat="1" x14ac:dyDescent="0.25">
      <c r="F1696" s="3"/>
    </row>
    <row r="1697" spans="6:6" s="5" customFormat="1" x14ac:dyDescent="0.25">
      <c r="F1697" s="3"/>
    </row>
    <row r="1698" spans="6:6" s="5" customFormat="1" x14ac:dyDescent="0.25">
      <c r="F1698" s="3"/>
    </row>
    <row r="1699" spans="6:6" s="5" customFormat="1" x14ac:dyDescent="0.25">
      <c r="F1699" s="3"/>
    </row>
    <row r="1700" spans="6:6" s="5" customFormat="1" x14ac:dyDescent="0.25">
      <c r="F1700" s="3"/>
    </row>
    <row r="1701" spans="6:6" s="5" customFormat="1" x14ac:dyDescent="0.25">
      <c r="F1701" s="3"/>
    </row>
    <row r="1702" spans="6:6" s="5" customFormat="1" x14ac:dyDescent="0.25">
      <c r="F1702" s="3"/>
    </row>
    <row r="1703" spans="6:6" s="5" customFormat="1" x14ac:dyDescent="0.25">
      <c r="F1703" s="3"/>
    </row>
    <row r="1704" spans="6:6" s="5" customFormat="1" x14ac:dyDescent="0.25">
      <c r="F1704" s="3"/>
    </row>
    <row r="1705" spans="6:6" s="5" customFormat="1" x14ac:dyDescent="0.25">
      <c r="F1705" s="3"/>
    </row>
    <row r="1706" spans="6:6" s="5" customFormat="1" x14ac:dyDescent="0.25">
      <c r="F1706" s="3"/>
    </row>
    <row r="1707" spans="6:6" s="5" customFormat="1" x14ac:dyDescent="0.25">
      <c r="F1707" s="3"/>
    </row>
    <row r="1708" spans="6:6" s="5" customFormat="1" x14ac:dyDescent="0.25">
      <c r="F1708" s="3"/>
    </row>
    <row r="1709" spans="6:6" s="5" customFormat="1" x14ac:dyDescent="0.25">
      <c r="F1709" s="3"/>
    </row>
    <row r="1710" spans="6:6" s="5" customFormat="1" x14ac:dyDescent="0.25">
      <c r="F1710" s="3"/>
    </row>
    <row r="1711" spans="6:6" s="5" customFormat="1" x14ac:dyDescent="0.25">
      <c r="F1711" s="3"/>
    </row>
    <row r="1712" spans="6:6" s="5" customFormat="1" x14ac:dyDescent="0.25">
      <c r="F1712" s="3"/>
    </row>
    <row r="1713" spans="6:6" s="5" customFormat="1" x14ac:dyDescent="0.25">
      <c r="F1713" s="3"/>
    </row>
    <row r="1714" spans="6:6" s="5" customFormat="1" x14ac:dyDescent="0.25">
      <c r="F1714" s="3"/>
    </row>
    <row r="1715" spans="6:6" s="5" customFormat="1" x14ac:dyDescent="0.25">
      <c r="F1715" s="3"/>
    </row>
    <row r="1716" spans="6:6" s="5" customFormat="1" x14ac:dyDescent="0.25">
      <c r="F1716" s="3"/>
    </row>
    <row r="1717" spans="6:6" s="5" customFormat="1" x14ac:dyDescent="0.25">
      <c r="F1717" s="3"/>
    </row>
    <row r="1718" spans="6:6" s="5" customFormat="1" x14ac:dyDescent="0.25">
      <c r="F1718" s="3"/>
    </row>
    <row r="1719" spans="6:6" s="5" customFormat="1" x14ac:dyDescent="0.25">
      <c r="F1719" s="3"/>
    </row>
    <row r="1720" spans="6:6" s="5" customFormat="1" x14ac:dyDescent="0.25">
      <c r="F1720" s="3"/>
    </row>
    <row r="1721" spans="6:6" s="5" customFormat="1" x14ac:dyDescent="0.25">
      <c r="F1721" s="3"/>
    </row>
    <row r="1722" spans="6:6" s="5" customFormat="1" x14ac:dyDescent="0.25">
      <c r="F1722" s="3"/>
    </row>
    <row r="1723" spans="6:6" s="5" customFormat="1" x14ac:dyDescent="0.25">
      <c r="F1723" s="3"/>
    </row>
    <row r="1724" spans="6:6" s="5" customFormat="1" x14ac:dyDescent="0.25">
      <c r="F1724" s="3"/>
    </row>
    <row r="1725" spans="6:6" s="5" customFormat="1" x14ac:dyDescent="0.25">
      <c r="F1725" s="3"/>
    </row>
    <row r="1726" spans="6:6" s="5" customFormat="1" x14ac:dyDescent="0.25">
      <c r="F1726" s="3"/>
    </row>
    <row r="1727" spans="6:6" s="5" customFormat="1" x14ac:dyDescent="0.25">
      <c r="F1727" s="3"/>
    </row>
    <row r="1728" spans="6:6" s="5" customFormat="1" x14ac:dyDescent="0.25">
      <c r="F1728" s="3"/>
    </row>
    <row r="1729" spans="6:6" s="5" customFormat="1" x14ac:dyDescent="0.25">
      <c r="F1729" s="3"/>
    </row>
    <row r="1730" spans="6:6" s="5" customFormat="1" x14ac:dyDescent="0.25">
      <c r="F1730" s="3"/>
    </row>
    <row r="1731" spans="6:6" s="5" customFormat="1" x14ac:dyDescent="0.25">
      <c r="F1731" s="3"/>
    </row>
    <row r="1732" spans="6:6" s="5" customFormat="1" x14ac:dyDescent="0.25">
      <c r="F1732" s="3"/>
    </row>
    <row r="1733" spans="6:6" s="5" customFormat="1" x14ac:dyDescent="0.25">
      <c r="F1733" s="3"/>
    </row>
    <row r="1734" spans="6:6" s="5" customFormat="1" x14ac:dyDescent="0.25">
      <c r="F1734" s="3"/>
    </row>
    <row r="1735" spans="6:6" s="5" customFormat="1" x14ac:dyDescent="0.25">
      <c r="F1735" s="3"/>
    </row>
    <row r="1736" spans="6:6" s="5" customFormat="1" x14ac:dyDescent="0.25">
      <c r="F1736" s="3"/>
    </row>
    <row r="1737" spans="6:6" s="5" customFormat="1" x14ac:dyDescent="0.25">
      <c r="F1737" s="3"/>
    </row>
    <row r="1738" spans="6:6" s="5" customFormat="1" x14ac:dyDescent="0.25">
      <c r="F1738" s="3"/>
    </row>
    <row r="1739" spans="6:6" s="5" customFormat="1" x14ac:dyDescent="0.25">
      <c r="F1739" s="3"/>
    </row>
    <row r="1740" spans="6:6" s="5" customFormat="1" x14ac:dyDescent="0.25">
      <c r="F1740" s="3"/>
    </row>
    <row r="1741" spans="6:6" s="5" customFormat="1" x14ac:dyDescent="0.25">
      <c r="F1741" s="3"/>
    </row>
    <row r="1742" spans="6:6" s="5" customFormat="1" x14ac:dyDescent="0.25">
      <c r="F1742" s="3"/>
    </row>
    <row r="1743" spans="6:6" s="5" customFormat="1" x14ac:dyDescent="0.25">
      <c r="F1743" s="3"/>
    </row>
    <row r="1744" spans="6:6" s="5" customFormat="1" x14ac:dyDescent="0.25">
      <c r="F1744" s="3"/>
    </row>
    <row r="1745" spans="6:6" s="5" customFormat="1" x14ac:dyDescent="0.25">
      <c r="F1745" s="3"/>
    </row>
    <row r="1746" spans="6:6" s="5" customFormat="1" x14ac:dyDescent="0.25">
      <c r="F1746" s="3"/>
    </row>
    <row r="1747" spans="6:6" s="5" customFormat="1" x14ac:dyDescent="0.25">
      <c r="F1747" s="3"/>
    </row>
    <row r="1748" spans="6:6" s="5" customFormat="1" x14ac:dyDescent="0.25">
      <c r="F1748" s="3"/>
    </row>
    <row r="1749" spans="6:6" s="5" customFormat="1" x14ac:dyDescent="0.25">
      <c r="F1749" s="3"/>
    </row>
    <row r="1750" spans="6:6" s="5" customFormat="1" x14ac:dyDescent="0.25">
      <c r="F1750" s="3"/>
    </row>
    <row r="1751" spans="6:6" s="5" customFormat="1" x14ac:dyDescent="0.25">
      <c r="F1751" s="3"/>
    </row>
    <row r="1752" spans="6:6" s="5" customFormat="1" x14ac:dyDescent="0.25">
      <c r="F1752" s="3"/>
    </row>
    <row r="1753" spans="6:6" s="5" customFormat="1" x14ac:dyDescent="0.25">
      <c r="F1753" s="3"/>
    </row>
    <row r="1754" spans="6:6" s="5" customFormat="1" x14ac:dyDescent="0.25">
      <c r="F1754" s="3"/>
    </row>
    <row r="1755" spans="6:6" s="5" customFormat="1" x14ac:dyDescent="0.25">
      <c r="F1755" s="3"/>
    </row>
    <row r="1756" spans="6:6" s="5" customFormat="1" x14ac:dyDescent="0.25">
      <c r="F1756" s="3"/>
    </row>
    <row r="1757" spans="6:6" s="5" customFormat="1" x14ac:dyDescent="0.25">
      <c r="F1757" s="3"/>
    </row>
    <row r="1758" spans="6:6" s="5" customFormat="1" x14ac:dyDescent="0.25">
      <c r="F1758" s="3"/>
    </row>
    <row r="1759" spans="6:6" s="5" customFormat="1" x14ac:dyDescent="0.25">
      <c r="F1759" s="3"/>
    </row>
    <row r="1760" spans="6:6" s="5" customFormat="1" x14ac:dyDescent="0.25">
      <c r="F1760" s="3"/>
    </row>
    <row r="1761" spans="6:6" s="5" customFormat="1" x14ac:dyDescent="0.25">
      <c r="F1761" s="3"/>
    </row>
    <row r="1762" spans="6:6" s="5" customFormat="1" x14ac:dyDescent="0.25">
      <c r="F1762" s="3"/>
    </row>
    <row r="1763" spans="6:6" s="5" customFormat="1" x14ac:dyDescent="0.25">
      <c r="F1763" s="3"/>
    </row>
    <row r="1764" spans="6:6" s="5" customFormat="1" x14ac:dyDescent="0.25">
      <c r="F1764" s="3"/>
    </row>
    <row r="1765" spans="6:6" s="5" customFormat="1" x14ac:dyDescent="0.25">
      <c r="F1765" s="3"/>
    </row>
    <row r="1766" spans="6:6" s="5" customFormat="1" x14ac:dyDescent="0.25">
      <c r="F1766" s="3"/>
    </row>
    <row r="1767" spans="6:6" s="5" customFormat="1" x14ac:dyDescent="0.25">
      <c r="F1767" s="3"/>
    </row>
    <row r="1768" spans="6:6" s="5" customFormat="1" x14ac:dyDescent="0.25">
      <c r="F1768" s="3"/>
    </row>
    <row r="1769" spans="6:6" s="5" customFormat="1" x14ac:dyDescent="0.25">
      <c r="F1769" s="3"/>
    </row>
    <row r="1770" spans="6:6" s="5" customFormat="1" x14ac:dyDescent="0.25">
      <c r="F1770" s="3"/>
    </row>
    <row r="1771" spans="6:6" s="5" customFormat="1" x14ac:dyDescent="0.25">
      <c r="F1771" s="3"/>
    </row>
    <row r="1772" spans="6:6" s="5" customFormat="1" x14ac:dyDescent="0.25">
      <c r="F1772" s="3"/>
    </row>
    <row r="1773" spans="6:6" s="5" customFormat="1" x14ac:dyDescent="0.25">
      <c r="F1773" s="3"/>
    </row>
    <row r="1774" spans="6:6" s="5" customFormat="1" x14ac:dyDescent="0.25">
      <c r="F1774" s="3"/>
    </row>
    <row r="1775" spans="6:6" s="5" customFormat="1" x14ac:dyDescent="0.25">
      <c r="F1775" s="3"/>
    </row>
    <row r="1776" spans="6:6" s="5" customFormat="1" x14ac:dyDescent="0.25">
      <c r="F1776" s="3"/>
    </row>
    <row r="1777" spans="6:6" s="5" customFormat="1" x14ac:dyDescent="0.25">
      <c r="F1777" s="3"/>
    </row>
    <row r="1778" spans="6:6" s="5" customFormat="1" x14ac:dyDescent="0.25">
      <c r="F1778" s="3"/>
    </row>
    <row r="1779" spans="6:6" s="5" customFormat="1" x14ac:dyDescent="0.25">
      <c r="F1779" s="3"/>
    </row>
    <row r="1780" spans="6:6" s="5" customFormat="1" x14ac:dyDescent="0.25">
      <c r="F1780" s="3"/>
    </row>
    <row r="1781" spans="6:6" s="5" customFormat="1" x14ac:dyDescent="0.25">
      <c r="F1781" s="3"/>
    </row>
    <row r="1782" spans="6:6" s="5" customFormat="1" x14ac:dyDescent="0.25">
      <c r="F1782" s="3"/>
    </row>
    <row r="1783" spans="6:6" s="5" customFormat="1" x14ac:dyDescent="0.25">
      <c r="F1783" s="3"/>
    </row>
    <row r="1784" spans="6:6" s="5" customFormat="1" x14ac:dyDescent="0.25">
      <c r="F1784" s="3"/>
    </row>
    <row r="1785" spans="6:6" s="5" customFormat="1" x14ac:dyDescent="0.25">
      <c r="F1785" s="3"/>
    </row>
    <row r="1786" spans="6:6" s="5" customFormat="1" x14ac:dyDescent="0.25">
      <c r="F1786" s="3"/>
    </row>
    <row r="1787" spans="6:6" s="5" customFormat="1" x14ac:dyDescent="0.25">
      <c r="F1787" s="3"/>
    </row>
    <row r="1788" spans="6:6" s="5" customFormat="1" x14ac:dyDescent="0.25">
      <c r="F1788" s="3"/>
    </row>
    <row r="1789" spans="6:6" s="5" customFormat="1" x14ac:dyDescent="0.25">
      <c r="F1789" s="3"/>
    </row>
    <row r="1790" spans="6:6" s="5" customFormat="1" x14ac:dyDescent="0.25">
      <c r="F1790" s="3"/>
    </row>
    <row r="1791" spans="6:6" s="5" customFormat="1" x14ac:dyDescent="0.25">
      <c r="F1791" s="3"/>
    </row>
    <row r="1792" spans="6:6" s="5" customFormat="1" x14ac:dyDescent="0.25">
      <c r="F1792" s="3"/>
    </row>
    <row r="1793" spans="6:6" s="5" customFormat="1" x14ac:dyDescent="0.25">
      <c r="F1793" s="3"/>
    </row>
    <row r="1794" spans="6:6" s="5" customFormat="1" x14ac:dyDescent="0.25">
      <c r="F1794" s="3"/>
    </row>
    <row r="1795" spans="6:6" s="5" customFormat="1" x14ac:dyDescent="0.25">
      <c r="F1795" s="3"/>
    </row>
    <row r="1796" spans="6:6" s="5" customFormat="1" x14ac:dyDescent="0.25">
      <c r="F1796" s="3"/>
    </row>
    <row r="1797" spans="6:6" s="5" customFormat="1" x14ac:dyDescent="0.25">
      <c r="F1797" s="3"/>
    </row>
    <row r="1798" spans="6:6" s="5" customFormat="1" x14ac:dyDescent="0.25">
      <c r="F1798" s="3"/>
    </row>
    <row r="1799" spans="6:6" s="5" customFormat="1" x14ac:dyDescent="0.25">
      <c r="F1799" s="3"/>
    </row>
    <row r="1800" spans="6:6" s="5" customFormat="1" x14ac:dyDescent="0.25">
      <c r="F1800" s="3"/>
    </row>
    <row r="1801" spans="6:6" s="5" customFormat="1" x14ac:dyDescent="0.25">
      <c r="F1801" s="3"/>
    </row>
    <row r="1802" spans="6:6" s="5" customFormat="1" x14ac:dyDescent="0.25">
      <c r="F1802" s="3"/>
    </row>
    <row r="1803" spans="6:6" s="5" customFormat="1" x14ac:dyDescent="0.25">
      <c r="F1803" s="3"/>
    </row>
    <row r="1804" spans="6:6" s="5" customFormat="1" x14ac:dyDescent="0.25">
      <c r="F1804" s="3"/>
    </row>
    <row r="1805" spans="6:6" s="5" customFormat="1" x14ac:dyDescent="0.25">
      <c r="F1805" s="3"/>
    </row>
    <row r="1806" spans="6:6" s="5" customFormat="1" x14ac:dyDescent="0.25">
      <c r="F1806" s="3"/>
    </row>
    <row r="1807" spans="6:6" s="5" customFormat="1" x14ac:dyDescent="0.25">
      <c r="F1807" s="3"/>
    </row>
    <row r="1808" spans="6:6" s="5" customFormat="1" x14ac:dyDescent="0.25">
      <c r="F1808" s="3"/>
    </row>
    <row r="1809" spans="6:6" s="5" customFormat="1" x14ac:dyDescent="0.25">
      <c r="F1809" s="3"/>
    </row>
    <row r="1810" spans="6:6" s="5" customFormat="1" x14ac:dyDescent="0.25">
      <c r="F1810" s="3"/>
    </row>
    <row r="1811" spans="6:6" s="5" customFormat="1" x14ac:dyDescent="0.25">
      <c r="F1811" s="3"/>
    </row>
    <row r="1812" spans="6:6" s="5" customFormat="1" x14ac:dyDescent="0.25">
      <c r="F1812" s="3"/>
    </row>
    <row r="1813" spans="6:6" s="5" customFormat="1" x14ac:dyDescent="0.25">
      <c r="F1813" s="3"/>
    </row>
    <row r="1814" spans="6:6" s="5" customFormat="1" x14ac:dyDescent="0.25">
      <c r="F1814" s="3"/>
    </row>
    <row r="1815" spans="6:6" s="5" customFormat="1" x14ac:dyDescent="0.25">
      <c r="F1815" s="3"/>
    </row>
    <row r="1816" spans="6:6" s="5" customFormat="1" x14ac:dyDescent="0.25">
      <c r="F1816" s="3"/>
    </row>
    <row r="1817" spans="6:6" s="5" customFormat="1" x14ac:dyDescent="0.25">
      <c r="F1817" s="3"/>
    </row>
    <row r="1818" spans="6:6" s="5" customFormat="1" x14ac:dyDescent="0.25">
      <c r="F1818" s="3"/>
    </row>
    <row r="1819" spans="6:6" s="5" customFormat="1" x14ac:dyDescent="0.25">
      <c r="F1819" s="3"/>
    </row>
    <row r="1820" spans="6:6" s="5" customFormat="1" x14ac:dyDescent="0.25">
      <c r="F1820" s="3"/>
    </row>
    <row r="1821" spans="6:6" s="5" customFormat="1" x14ac:dyDescent="0.25">
      <c r="F1821" s="3"/>
    </row>
    <row r="1822" spans="6:6" s="5" customFormat="1" x14ac:dyDescent="0.25">
      <c r="F1822" s="3"/>
    </row>
    <row r="1823" spans="6:6" s="5" customFormat="1" x14ac:dyDescent="0.25">
      <c r="F1823" s="3"/>
    </row>
    <row r="1824" spans="6:6" s="5" customFormat="1" x14ac:dyDescent="0.25">
      <c r="F1824" s="3"/>
    </row>
    <row r="1825" spans="6:6" s="5" customFormat="1" x14ac:dyDescent="0.25">
      <c r="F1825" s="3"/>
    </row>
    <row r="1826" spans="6:6" s="5" customFormat="1" x14ac:dyDescent="0.25">
      <c r="F1826" s="3"/>
    </row>
    <row r="1827" spans="6:6" s="5" customFormat="1" x14ac:dyDescent="0.25">
      <c r="F1827" s="3"/>
    </row>
    <row r="1828" spans="6:6" s="5" customFormat="1" x14ac:dyDescent="0.25">
      <c r="F1828" s="3"/>
    </row>
    <row r="1829" spans="6:6" s="5" customFormat="1" x14ac:dyDescent="0.25">
      <c r="F1829" s="3"/>
    </row>
    <row r="1830" spans="6:6" s="5" customFormat="1" x14ac:dyDescent="0.25">
      <c r="F1830" s="3"/>
    </row>
    <row r="1831" spans="6:6" s="5" customFormat="1" x14ac:dyDescent="0.25">
      <c r="F1831" s="3"/>
    </row>
    <row r="1832" spans="6:6" s="5" customFormat="1" x14ac:dyDescent="0.25">
      <c r="F1832" s="3"/>
    </row>
    <row r="1833" spans="6:6" s="5" customFormat="1" x14ac:dyDescent="0.25">
      <c r="F1833" s="3"/>
    </row>
    <row r="1834" spans="6:6" s="5" customFormat="1" x14ac:dyDescent="0.25">
      <c r="F1834" s="3"/>
    </row>
    <row r="1835" spans="6:6" s="5" customFormat="1" x14ac:dyDescent="0.25">
      <c r="F1835" s="3"/>
    </row>
    <row r="1836" spans="6:6" s="5" customFormat="1" x14ac:dyDescent="0.25">
      <c r="F1836" s="3"/>
    </row>
    <row r="1837" spans="6:6" s="5" customFormat="1" x14ac:dyDescent="0.25">
      <c r="F1837" s="3"/>
    </row>
    <row r="1838" spans="6:6" s="5" customFormat="1" x14ac:dyDescent="0.25">
      <c r="F1838" s="3"/>
    </row>
    <row r="1839" spans="6:6" s="5" customFormat="1" x14ac:dyDescent="0.25">
      <c r="F1839" s="3"/>
    </row>
    <row r="1840" spans="6:6" s="5" customFormat="1" x14ac:dyDescent="0.25">
      <c r="F1840" s="3"/>
    </row>
    <row r="1841" spans="6:6" s="5" customFormat="1" x14ac:dyDescent="0.25">
      <c r="F1841" s="3"/>
    </row>
    <row r="1842" spans="6:6" s="5" customFormat="1" x14ac:dyDescent="0.25">
      <c r="F1842" s="3"/>
    </row>
    <row r="1843" spans="6:6" s="5" customFormat="1" x14ac:dyDescent="0.25">
      <c r="F1843" s="3"/>
    </row>
    <row r="1844" spans="6:6" s="5" customFormat="1" x14ac:dyDescent="0.25">
      <c r="F1844" s="3"/>
    </row>
    <row r="1845" spans="6:6" s="5" customFormat="1" x14ac:dyDescent="0.25">
      <c r="F1845" s="3"/>
    </row>
    <row r="1846" spans="6:6" s="5" customFormat="1" x14ac:dyDescent="0.25">
      <c r="F1846" s="3"/>
    </row>
    <row r="1847" spans="6:6" s="5" customFormat="1" x14ac:dyDescent="0.25">
      <c r="F1847" s="3"/>
    </row>
    <row r="1848" spans="6:6" s="5" customFormat="1" x14ac:dyDescent="0.25">
      <c r="F1848" s="3"/>
    </row>
    <row r="1849" spans="6:6" s="5" customFormat="1" x14ac:dyDescent="0.25">
      <c r="F1849" s="3"/>
    </row>
    <row r="1850" spans="6:6" s="5" customFormat="1" x14ac:dyDescent="0.25">
      <c r="F1850" s="3"/>
    </row>
    <row r="1851" spans="6:6" s="5" customFormat="1" x14ac:dyDescent="0.25">
      <c r="F1851" s="3"/>
    </row>
    <row r="1852" spans="6:6" s="5" customFormat="1" x14ac:dyDescent="0.25">
      <c r="F1852" s="3"/>
    </row>
    <row r="1853" spans="6:6" s="5" customFormat="1" x14ac:dyDescent="0.25">
      <c r="F1853" s="3"/>
    </row>
    <row r="1854" spans="6:6" s="5" customFormat="1" x14ac:dyDescent="0.25">
      <c r="F1854" s="3"/>
    </row>
    <row r="1855" spans="6:6" s="5" customFormat="1" x14ac:dyDescent="0.25">
      <c r="F1855" s="3"/>
    </row>
    <row r="1856" spans="6:6" s="5" customFormat="1" x14ac:dyDescent="0.25">
      <c r="F1856" s="3"/>
    </row>
    <row r="1857" spans="6:6" s="5" customFormat="1" x14ac:dyDescent="0.25">
      <c r="F1857" s="3"/>
    </row>
    <row r="1858" spans="6:6" s="5" customFormat="1" x14ac:dyDescent="0.25">
      <c r="F1858" s="3"/>
    </row>
    <row r="1859" spans="6:6" s="5" customFormat="1" x14ac:dyDescent="0.25">
      <c r="F1859" s="3"/>
    </row>
    <row r="1860" spans="6:6" s="5" customFormat="1" x14ac:dyDescent="0.25">
      <c r="F1860" s="3"/>
    </row>
    <row r="1861" spans="6:6" s="5" customFormat="1" x14ac:dyDescent="0.25">
      <c r="F1861" s="3"/>
    </row>
    <row r="1862" spans="6:6" s="5" customFormat="1" x14ac:dyDescent="0.25">
      <c r="F1862" s="3"/>
    </row>
    <row r="1863" spans="6:6" s="5" customFormat="1" x14ac:dyDescent="0.25">
      <c r="F1863" s="3"/>
    </row>
    <row r="1864" spans="6:6" s="5" customFormat="1" x14ac:dyDescent="0.25">
      <c r="F1864" s="3"/>
    </row>
    <row r="1865" spans="6:6" s="5" customFormat="1" x14ac:dyDescent="0.25">
      <c r="F1865" s="3"/>
    </row>
    <row r="1866" spans="6:6" s="5" customFormat="1" x14ac:dyDescent="0.25">
      <c r="F1866" s="3"/>
    </row>
    <row r="1867" spans="6:6" s="5" customFormat="1" x14ac:dyDescent="0.25">
      <c r="F1867" s="3"/>
    </row>
    <row r="1868" spans="6:6" s="5" customFormat="1" x14ac:dyDescent="0.25">
      <c r="F1868" s="3"/>
    </row>
    <row r="1869" spans="6:6" s="5" customFormat="1" x14ac:dyDescent="0.25">
      <c r="F1869" s="3"/>
    </row>
    <row r="1870" spans="6:6" s="5" customFormat="1" x14ac:dyDescent="0.25">
      <c r="F1870" s="3"/>
    </row>
    <row r="1871" spans="6:6" s="5" customFormat="1" x14ac:dyDescent="0.25">
      <c r="F1871" s="3"/>
    </row>
    <row r="1872" spans="6:6" s="5" customFormat="1" x14ac:dyDescent="0.25">
      <c r="F1872" s="3"/>
    </row>
    <row r="1873" spans="6:6" s="5" customFormat="1" x14ac:dyDescent="0.25">
      <c r="F1873" s="3"/>
    </row>
    <row r="1874" spans="6:6" s="5" customFormat="1" x14ac:dyDescent="0.25">
      <c r="F1874" s="3"/>
    </row>
    <row r="1875" spans="6:6" s="5" customFormat="1" x14ac:dyDescent="0.25">
      <c r="F1875" s="3"/>
    </row>
    <row r="1876" spans="6:6" s="5" customFormat="1" x14ac:dyDescent="0.25">
      <c r="F1876" s="3"/>
    </row>
    <row r="1877" spans="6:6" s="5" customFormat="1" x14ac:dyDescent="0.25">
      <c r="F1877" s="3"/>
    </row>
    <row r="1878" spans="6:6" s="5" customFormat="1" x14ac:dyDescent="0.25">
      <c r="F1878" s="3"/>
    </row>
    <row r="1879" spans="6:6" s="5" customFormat="1" x14ac:dyDescent="0.25">
      <c r="F1879" s="3"/>
    </row>
    <row r="1880" spans="6:6" s="5" customFormat="1" x14ac:dyDescent="0.25">
      <c r="F1880" s="3"/>
    </row>
    <row r="1881" spans="6:6" s="5" customFormat="1" x14ac:dyDescent="0.25">
      <c r="F1881" s="3"/>
    </row>
    <row r="1882" spans="6:6" s="5" customFormat="1" x14ac:dyDescent="0.25">
      <c r="F1882" s="3"/>
    </row>
    <row r="1883" spans="6:6" s="5" customFormat="1" x14ac:dyDescent="0.25">
      <c r="F1883" s="3"/>
    </row>
    <row r="1884" spans="6:6" s="5" customFormat="1" x14ac:dyDescent="0.25">
      <c r="F1884" s="3"/>
    </row>
    <row r="1885" spans="6:6" s="5" customFormat="1" x14ac:dyDescent="0.25">
      <c r="F1885" s="3"/>
    </row>
    <row r="1886" spans="6:6" s="5" customFormat="1" x14ac:dyDescent="0.25">
      <c r="F1886" s="3"/>
    </row>
    <row r="1887" spans="6:6" s="5" customFormat="1" x14ac:dyDescent="0.25">
      <c r="F1887" s="3"/>
    </row>
    <row r="1888" spans="6:6" s="5" customFormat="1" x14ac:dyDescent="0.25">
      <c r="F1888" s="3"/>
    </row>
    <row r="1889" spans="6:6" s="5" customFormat="1" x14ac:dyDescent="0.25">
      <c r="F1889" s="3"/>
    </row>
    <row r="1890" spans="6:6" s="5" customFormat="1" x14ac:dyDescent="0.25">
      <c r="F1890" s="3"/>
    </row>
    <row r="1891" spans="6:6" s="5" customFormat="1" x14ac:dyDescent="0.25">
      <c r="F1891" s="3"/>
    </row>
    <row r="1892" spans="6:6" s="5" customFormat="1" x14ac:dyDescent="0.25">
      <c r="F1892" s="3"/>
    </row>
    <row r="1893" spans="6:6" s="5" customFormat="1" x14ac:dyDescent="0.25">
      <c r="F1893" s="3"/>
    </row>
    <row r="1894" spans="6:6" s="5" customFormat="1" x14ac:dyDescent="0.25">
      <c r="F1894" s="3"/>
    </row>
    <row r="1895" spans="6:6" s="5" customFormat="1" x14ac:dyDescent="0.25">
      <c r="F1895" s="3"/>
    </row>
    <row r="1896" spans="6:6" s="5" customFormat="1" x14ac:dyDescent="0.25">
      <c r="F1896" s="3"/>
    </row>
    <row r="1897" spans="6:6" s="5" customFormat="1" x14ac:dyDescent="0.25">
      <c r="F1897" s="3"/>
    </row>
    <row r="1898" spans="6:6" s="5" customFormat="1" x14ac:dyDescent="0.25">
      <c r="F1898" s="3"/>
    </row>
    <row r="1899" spans="6:6" s="5" customFormat="1" x14ac:dyDescent="0.25">
      <c r="F1899" s="3"/>
    </row>
    <row r="1900" spans="6:6" s="5" customFormat="1" x14ac:dyDescent="0.25">
      <c r="F1900" s="3"/>
    </row>
    <row r="1901" spans="6:6" s="5" customFormat="1" x14ac:dyDescent="0.25">
      <c r="F1901" s="3"/>
    </row>
    <row r="1902" spans="6:6" s="5" customFormat="1" x14ac:dyDescent="0.25">
      <c r="F1902" s="3"/>
    </row>
    <row r="1903" spans="6:6" s="5" customFormat="1" x14ac:dyDescent="0.25">
      <c r="F1903" s="3"/>
    </row>
    <row r="1904" spans="6:6" s="5" customFormat="1" x14ac:dyDescent="0.25">
      <c r="F1904" s="3"/>
    </row>
    <row r="1905" spans="6:6" s="5" customFormat="1" x14ac:dyDescent="0.25">
      <c r="F1905" s="3"/>
    </row>
    <row r="1906" spans="6:6" s="5" customFormat="1" x14ac:dyDescent="0.25">
      <c r="F1906" s="3"/>
    </row>
    <row r="1907" spans="6:6" s="5" customFormat="1" x14ac:dyDescent="0.25">
      <c r="F1907" s="3"/>
    </row>
    <row r="1908" spans="6:6" s="5" customFormat="1" x14ac:dyDescent="0.25">
      <c r="F1908" s="3"/>
    </row>
    <row r="1909" spans="6:6" s="5" customFormat="1" x14ac:dyDescent="0.25">
      <c r="F1909" s="3"/>
    </row>
    <row r="1910" spans="6:6" s="5" customFormat="1" x14ac:dyDescent="0.25">
      <c r="F1910" s="3"/>
    </row>
    <row r="1911" spans="6:6" s="5" customFormat="1" x14ac:dyDescent="0.25">
      <c r="F1911" s="3"/>
    </row>
    <row r="1912" spans="6:6" s="5" customFormat="1" x14ac:dyDescent="0.25">
      <c r="F1912" s="3"/>
    </row>
    <row r="1913" spans="6:6" s="5" customFormat="1" x14ac:dyDescent="0.25">
      <c r="F1913" s="3"/>
    </row>
    <row r="1914" spans="6:6" s="5" customFormat="1" x14ac:dyDescent="0.25">
      <c r="F1914" s="3"/>
    </row>
    <row r="1915" spans="6:6" s="5" customFormat="1" x14ac:dyDescent="0.25">
      <c r="F1915" s="3"/>
    </row>
    <row r="1916" spans="6:6" s="5" customFormat="1" x14ac:dyDescent="0.25">
      <c r="F1916" s="3"/>
    </row>
    <row r="1917" spans="6:6" s="5" customFormat="1" x14ac:dyDescent="0.25">
      <c r="F1917" s="3"/>
    </row>
    <row r="1918" spans="6:6" s="5" customFormat="1" x14ac:dyDescent="0.25">
      <c r="F1918" s="3"/>
    </row>
    <row r="1919" spans="6:6" s="5" customFormat="1" x14ac:dyDescent="0.25">
      <c r="F1919" s="3"/>
    </row>
    <row r="1920" spans="6:6" s="5" customFormat="1" x14ac:dyDescent="0.25">
      <c r="F1920" s="3"/>
    </row>
    <row r="1921" spans="6:6" s="5" customFormat="1" x14ac:dyDescent="0.25">
      <c r="F1921" s="3"/>
    </row>
    <row r="1922" spans="6:6" s="5" customFormat="1" x14ac:dyDescent="0.25">
      <c r="F1922" s="3"/>
    </row>
    <row r="1923" spans="6:6" s="5" customFormat="1" x14ac:dyDescent="0.25">
      <c r="F1923" s="3"/>
    </row>
    <row r="1924" spans="6:6" s="5" customFormat="1" x14ac:dyDescent="0.25">
      <c r="F1924" s="3"/>
    </row>
    <row r="1925" spans="6:6" s="5" customFormat="1" x14ac:dyDescent="0.25">
      <c r="F1925" s="3"/>
    </row>
    <row r="1926" spans="6:6" s="5" customFormat="1" x14ac:dyDescent="0.25">
      <c r="F1926" s="3"/>
    </row>
    <row r="1927" spans="6:6" s="5" customFormat="1" x14ac:dyDescent="0.25">
      <c r="F1927" s="3"/>
    </row>
    <row r="1928" spans="6:6" s="5" customFormat="1" x14ac:dyDescent="0.25">
      <c r="F1928" s="3"/>
    </row>
    <row r="1929" spans="6:6" s="5" customFormat="1" x14ac:dyDescent="0.25">
      <c r="F1929" s="3"/>
    </row>
    <row r="1930" spans="6:6" s="5" customFormat="1" x14ac:dyDescent="0.25">
      <c r="F1930" s="3"/>
    </row>
    <row r="1931" spans="6:6" s="5" customFormat="1" x14ac:dyDescent="0.25">
      <c r="F1931" s="3"/>
    </row>
    <row r="1932" spans="6:6" s="5" customFormat="1" x14ac:dyDescent="0.25">
      <c r="F1932" s="3"/>
    </row>
    <row r="1933" spans="6:6" s="5" customFormat="1" x14ac:dyDescent="0.25">
      <c r="F1933" s="3"/>
    </row>
    <row r="1934" spans="6:6" s="5" customFormat="1" x14ac:dyDescent="0.25">
      <c r="F1934" s="3"/>
    </row>
    <row r="1935" spans="6:6" s="5" customFormat="1" x14ac:dyDescent="0.25">
      <c r="F1935" s="3"/>
    </row>
    <row r="1936" spans="6:6" s="5" customFormat="1" x14ac:dyDescent="0.25">
      <c r="F1936" s="3"/>
    </row>
    <row r="1937" spans="6:6" s="5" customFormat="1" x14ac:dyDescent="0.25">
      <c r="F1937" s="3"/>
    </row>
    <row r="1938" spans="6:6" s="5" customFormat="1" x14ac:dyDescent="0.25">
      <c r="F1938" s="3"/>
    </row>
    <row r="1939" spans="6:6" s="5" customFormat="1" x14ac:dyDescent="0.25">
      <c r="F1939" s="3"/>
    </row>
    <row r="1940" spans="6:6" s="5" customFormat="1" x14ac:dyDescent="0.25">
      <c r="F1940" s="3"/>
    </row>
    <row r="1941" spans="6:6" s="5" customFormat="1" x14ac:dyDescent="0.25">
      <c r="F1941" s="3"/>
    </row>
    <row r="1942" spans="6:6" s="5" customFormat="1" x14ac:dyDescent="0.25">
      <c r="F1942" s="3"/>
    </row>
    <row r="1943" spans="6:6" s="5" customFormat="1" x14ac:dyDescent="0.25">
      <c r="F1943" s="3"/>
    </row>
    <row r="1944" spans="6:6" s="5" customFormat="1" x14ac:dyDescent="0.25">
      <c r="F1944" s="3"/>
    </row>
    <row r="1945" spans="6:6" s="5" customFormat="1" x14ac:dyDescent="0.25">
      <c r="F1945" s="3"/>
    </row>
    <row r="1946" spans="6:6" s="5" customFormat="1" x14ac:dyDescent="0.25">
      <c r="F1946" s="3"/>
    </row>
    <row r="1947" spans="6:6" s="5" customFormat="1" x14ac:dyDescent="0.25">
      <c r="F1947" s="3"/>
    </row>
    <row r="1948" spans="6:6" s="5" customFormat="1" x14ac:dyDescent="0.25">
      <c r="F1948" s="3"/>
    </row>
    <row r="1949" spans="6:6" s="5" customFormat="1" x14ac:dyDescent="0.25">
      <c r="F1949" s="3"/>
    </row>
    <row r="1950" spans="6:6" s="5" customFormat="1" x14ac:dyDescent="0.25">
      <c r="F1950" s="3"/>
    </row>
    <row r="1951" spans="6:6" s="5" customFormat="1" x14ac:dyDescent="0.25">
      <c r="F1951" s="3"/>
    </row>
    <row r="1952" spans="6:6" s="5" customFormat="1" x14ac:dyDescent="0.25">
      <c r="F1952" s="3"/>
    </row>
    <row r="1953" spans="6:6" s="5" customFormat="1" x14ac:dyDescent="0.25">
      <c r="F1953" s="3"/>
    </row>
    <row r="1954" spans="6:6" s="5" customFormat="1" x14ac:dyDescent="0.25">
      <c r="F1954" s="3"/>
    </row>
    <row r="1955" spans="6:6" s="5" customFormat="1" x14ac:dyDescent="0.25">
      <c r="F1955" s="3"/>
    </row>
    <row r="1956" spans="6:6" s="5" customFormat="1" x14ac:dyDescent="0.25">
      <c r="F1956" s="3"/>
    </row>
    <row r="1957" spans="6:6" s="5" customFormat="1" x14ac:dyDescent="0.25">
      <c r="F1957" s="3"/>
    </row>
    <row r="1958" spans="6:6" s="5" customFormat="1" x14ac:dyDescent="0.25">
      <c r="F1958" s="3"/>
    </row>
    <row r="1959" spans="6:6" s="5" customFormat="1" x14ac:dyDescent="0.25">
      <c r="F1959" s="3"/>
    </row>
    <row r="1960" spans="6:6" s="5" customFormat="1" x14ac:dyDescent="0.25">
      <c r="F1960" s="3"/>
    </row>
    <row r="1961" spans="6:6" s="5" customFormat="1" x14ac:dyDescent="0.25">
      <c r="F1961" s="3"/>
    </row>
    <row r="1962" spans="6:6" s="5" customFormat="1" x14ac:dyDescent="0.25">
      <c r="F1962" s="3"/>
    </row>
    <row r="1963" spans="6:6" s="5" customFormat="1" x14ac:dyDescent="0.25">
      <c r="F1963" s="3"/>
    </row>
    <row r="1964" spans="6:6" s="5" customFormat="1" x14ac:dyDescent="0.25">
      <c r="F1964" s="3"/>
    </row>
    <row r="1965" spans="6:6" s="5" customFormat="1" x14ac:dyDescent="0.25">
      <c r="F1965" s="3"/>
    </row>
    <row r="1966" spans="6:6" s="5" customFormat="1" x14ac:dyDescent="0.25">
      <c r="F1966" s="3"/>
    </row>
    <row r="1967" spans="6:6" s="5" customFormat="1" x14ac:dyDescent="0.25">
      <c r="F1967" s="3"/>
    </row>
    <row r="1968" spans="6:6" s="5" customFormat="1" x14ac:dyDescent="0.25">
      <c r="F1968" s="3"/>
    </row>
    <row r="1969" spans="6:6" s="5" customFormat="1" x14ac:dyDescent="0.25">
      <c r="F1969" s="3"/>
    </row>
    <row r="1970" spans="6:6" s="5" customFormat="1" x14ac:dyDescent="0.25">
      <c r="F1970" s="3"/>
    </row>
    <row r="1971" spans="6:6" s="5" customFormat="1" x14ac:dyDescent="0.25">
      <c r="F1971" s="3"/>
    </row>
    <row r="1972" spans="6:6" s="5" customFormat="1" x14ac:dyDescent="0.25">
      <c r="F1972" s="3"/>
    </row>
    <row r="1973" spans="6:6" s="5" customFormat="1" x14ac:dyDescent="0.25">
      <c r="F1973" s="3"/>
    </row>
    <row r="1974" spans="6:6" s="5" customFormat="1" x14ac:dyDescent="0.25">
      <c r="F1974" s="3"/>
    </row>
    <row r="1975" spans="6:6" s="5" customFormat="1" x14ac:dyDescent="0.25">
      <c r="F1975" s="3"/>
    </row>
    <row r="1976" spans="6:6" s="5" customFormat="1" x14ac:dyDescent="0.25">
      <c r="F1976" s="3"/>
    </row>
    <row r="1977" spans="6:6" s="5" customFormat="1" x14ac:dyDescent="0.25">
      <c r="F1977" s="3"/>
    </row>
    <row r="1978" spans="6:6" s="5" customFormat="1" x14ac:dyDescent="0.25">
      <c r="F1978" s="3"/>
    </row>
    <row r="1979" spans="6:6" s="5" customFormat="1" x14ac:dyDescent="0.25">
      <c r="F1979" s="3"/>
    </row>
    <row r="1980" spans="6:6" s="5" customFormat="1" x14ac:dyDescent="0.25">
      <c r="F1980" s="3"/>
    </row>
    <row r="1981" spans="6:6" s="5" customFormat="1" x14ac:dyDescent="0.25">
      <c r="F1981" s="3"/>
    </row>
    <row r="1982" spans="6:6" s="5" customFormat="1" x14ac:dyDescent="0.25">
      <c r="F1982" s="3"/>
    </row>
    <row r="1983" spans="6:6" s="5" customFormat="1" x14ac:dyDescent="0.25">
      <c r="F1983" s="3"/>
    </row>
    <row r="1984" spans="6:6" s="5" customFormat="1" x14ac:dyDescent="0.25">
      <c r="F1984" s="3"/>
    </row>
    <row r="1985" spans="6:6" s="5" customFormat="1" x14ac:dyDescent="0.25">
      <c r="F1985" s="3"/>
    </row>
    <row r="1986" spans="6:6" s="5" customFormat="1" x14ac:dyDescent="0.25">
      <c r="F1986" s="3"/>
    </row>
    <row r="1987" spans="6:6" s="5" customFormat="1" x14ac:dyDescent="0.25">
      <c r="F1987" s="3"/>
    </row>
    <row r="1988" spans="6:6" s="5" customFormat="1" x14ac:dyDescent="0.25">
      <c r="F1988" s="3"/>
    </row>
    <row r="1989" spans="6:6" s="5" customFormat="1" x14ac:dyDescent="0.25">
      <c r="F1989" s="3"/>
    </row>
    <row r="1990" spans="6:6" s="5" customFormat="1" x14ac:dyDescent="0.25">
      <c r="F1990" s="3"/>
    </row>
    <row r="1991" spans="6:6" s="5" customFormat="1" x14ac:dyDescent="0.25">
      <c r="F1991" s="3"/>
    </row>
    <row r="1992" spans="6:6" s="5" customFormat="1" x14ac:dyDescent="0.25">
      <c r="F1992" s="3"/>
    </row>
    <row r="1993" spans="6:6" s="5" customFormat="1" x14ac:dyDescent="0.25">
      <c r="F1993" s="3"/>
    </row>
    <row r="1994" spans="6:6" s="5" customFormat="1" x14ac:dyDescent="0.25">
      <c r="F1994" s="3"/>
    </row>
    <row r="1995" spans="6:6" s="5" customFormat="1" x14ac:dyDescent="0.25">
      <c r="F1995" s="3"/>
    </row>
    <row r="1996" spans="6:6" s="5" customFormat="1" x14ac:dyDescent="0.25">
      <c r="F1996" s="3"/>
    </row>
    <row r="1997" spans="6:6" s="5" customFormat="1" x14ac:dyDescent="0.25">
      <c r="F1997" s="3"/>
    </row>
    <row r="1998" spans="6:6" s="5" customFormat="1" x14ac:dyDescent="0.25">
      <c r="F1998" s="3"/>
    </row>
    <row r="1999" spans="6:6" s="5" customFormat="1" x14ac:dyDescent="0.25">
      <c r="F1999" s="3"/>
    </row>
    <row r="2000" spans="6:6" s="5" customFormat="1" x14ac:dyDescent="0.25">
      <c r="F2000" s="3"/>
    </row>
    <row r="2001" spans="6:6" s="5" customFormat="1" x14ac:dyDescent="0.25">
      <c r="F2001" s="3"/>
    </row>
    <row r="2002" spans="6:6" s="5" customFormat="1" x14ac:dyDescent="0.25">
      <c r="F2002" s="3"/>
    </row>
    <row r="2003" spans="6:6" s="5" customFormat="1" x14ac:dyDescent="0.25">
      <c r="F2003" s="3"/>
    </row>
    <row r="2004" spans="6:6" s="5" customFormat="1" x14ac:dyDescent="0.25">
      <c r="F2004" s="3"/>
    </row>
    <row r="2005" spans="6:6" s="5" customFormat="1" x14ac:dyDescent="0.25">
      <c r="F2005" s="3"/>
    </row>
    <row r="2006" spans="6:6" s="5" customFormat="1" x14ac:dyDescent="0.25">
      <c r="F2006" s="3"/>
    </row>
    <row r="2007" spans="6:6" s="5" customFormat="1" x14ac:dyDescent="0.25">
      <c r="F2007" s="3"/>
    </row>
    <row r="2008" spans="6:6" s="5" customFormat="1" x14ac:dyDescent="0.25">
      <c r="F2008" s="3"/>
    </row>
    <row r="2009" spans="6:6" s="5" customFormat="1" x14ac:dyDescent="0.25">
      <c r="F2009" s="3"/>
    </row>
    <row r="2010" spans="6:6" s="5" customFormat="1" x14ac:dyDescent="0.25">
      <c r="F2010" s="3"/>
    </row>
    <row r="2011" spans="6:6" s="5" customFormat="1" x14ac:dyDescent="0.25">
      <c r="F2011" s="3"/>
    </row>
    <row r="2012" spans="6:6" s="5" customFormat="1" x14ac:dyDescent="0.25">
      <c r="F2012" s="3"/>
    </row>
    <row r="2013" spans="6:6" s="5" customFormat="1" x14ac:dyDescent="0.25">
      <c r="F2013" s="3"/>
    </row>
    <row r="2014" spans="6:6" s="5" customFormat="1" x14ac:dyDescent="0.25">
      <c r="F2014" s="3"/>
    </row>
    <row r="2015" spans="6:6" s="5" customFormat="1" x14ac:dyDescent="0.25">
      <c r="F2015" s="3"/>
    </row>
    <row r="2016" spans="6:6" s="5" customFormat="1" x14ac:dyDescent="0.25">
      <c r="F2016" s="3"/>
    </row>
    <row r="2017" spans="6:6" s="5" customFormat="1" x14ac:dyDescent="0.25">
      <c r="F2017" s="3"/>
    </row>
    <row r="2018" spans="6:6" s="5" customFormat="1" x14ac:dyDescent="0.25">
      <c r="F2018" s="3"/>
    </row>
    <row r="2019" spans="6:6" s="5" customFormat="1" x14ac:dyDescent="0.25">
      <c r="F2019" s="3"/>
    </row>
    <row r="2020" spans="6:6" s="5" customFormat="1" x14ac:dyDescent="0.25">
      <c r="F2020" s="3"/>
    </row>
    <row r="2021" spans="6:6" s="5" customFormat="1" x14ac:dyDescent="0.25">
      <c r="F2021" s="3"/>
    </row>
    <row r="2022" spans="6:6" s="5" customFormat="1" x14ac:dyDescent="0.25">
      <c r="F2022" s="3"/>
    </row>
    <row r="2023" spans="6:6" s="5" customFormat="1" x14ac:dyDescent="0.25">
      <c r="F2023" s="3"/>
    </row>
    <row r="2024" spans="6:6" s="5" customFormat="1" x14ac:dyDescent="0.25">
      <c r="F2024" s="3"/>
    </row>
    <row r="2025" spans="6:6" s="5" customFormat="1" x14ac:dyDescent="0.25">
      <c r="F2025" s="3"/>
    </row>
    <row r="2026" spans="6:6" s="5" customFormat="1" x14ac:dyDescent="0.25">
      <c r="F2026" s="3"/>
    </row>
    <row r="2027" spans="6:6" s="5" customFormat="1" x14ac:dyDescent="0.25">
      <c r="F2027" s="3"/>
    </row>
    <row r="2028" spans="6:6" s="5" customFormat="1" x14ac:dyDescent="0.25">
      <c r="F2028" s="3"/>
    </row>
    <row r="2029" spans="6:6" s="5" customFormat="1" x14ac:dyDescent="0.25">
      <c r="F2029" s="3"/>
    </row>
    <row r="2030" spans="6:6" s="5" customFormat="1" x14ac:dyDescent="0.25">
      <c r="F2030" s="3"/>
    </row>
    <row r="2031" spans="6:6" s="5" customFormat="1" x14ac:dyDescent="0.25">
      <c r="F2031" s="3"/>
    </row>
    <row r="2032" spans="6:6" s="5" customFormat="1" x14ac:dyDescent="0.25">
      <c r="F2032" s="3"/>
    </row>
    <row r="2033" spans="6:6" s="5" customFormat="1" x14ac:dyDescent="0.25">
      <c r="F2033" s="3"/>
    </row>
    <row r="2034" spans="6:6" s="5" customFormat="1" x14ac:dyDescent="0.25">
      <c r="F2034" s="3"/>
    </row>
    <row r="2035" spans="6:6" s="5" customFormat="1" x14ac:dyDescent="0.25">
      <c r="F2035" s="3"/>
    </row>
    <row r="2036" spans="6:6" s="5" customFormat="1" x14ac:dyDescent="0.25">
      <c r="F2036" s="3"/>
    </row>
    <row r="2037" spans="6:6" s="5" customFormat="1" x14ac:dyDescent="0.25">
      <c r="F2037" s="3"/>
    </row>
    <row r="2038" spans="6:6" s="5" customFormat="1" x14ac:dyDescent="0.25">
      <c r="F2038" s="3"/>
    </row>
    <row r="2039" spans="6:6" s="5" customFormat="1" x14ac:dyDescent="0.25">
      <c r="F2039" s="3"/>
    </row>
    <row r="2040" spans="6:6" s="5" customFormat="1" x14ac:dyDescent="0.25">
      <c r="F2040" s="3"/>
    </row>
    <row r="2041" spans="6:6" s="5" customFormat="1" x14ac:dyDescent="0.25">
      <c r="F2041" s="3"/>
    </row>
    <row r="2042" spans="6:6" s="5" customFormat="1" x14ac:dyDescent="0.25">
      <c r="F2042" s="3"/>
    </row>
    <row r="2043" spans="6:6" s="5" customFormat="1" x14ac:dyDescent="0.25">
      <c r="F2043" s="3"/>
    </row>
    <row r="2044" spans="6:6" s="5" customFormat="1" x14ac:dyDescent="0.25">
      <c r="F2044" s="3"/>
    </row>
    <row r="2045" spans="6:6" s="5" customFormat="1" x14ac:dyDescent="0.25">
      <c r="F2045" s="3"/>
    </row>
    <row r="2046" spans="6:6" s="5" customFormat="1" x14ac:dyDescent="0.25">
      <c r="F2046" s="3"/>
    </row>
    <row r="2047" spans="6:6" s="5" customFormat="1" x14ac:dyDescent="0.25">
      <c r="F2047" s="3"/>
    </row>
    <row r="2048" spans="6:6" s="5" customFormat="1" x14ac:dyDescent="0.25">
      <c r="F2048" s="3"/>
    </row>
    <row r="2049" spans="6:6" s="5" customFormat="1" x14ac:dyDescent="0.25">
      <c r="F2049" s="3"/>
    </row>
    <row r="2050" spans="6:6" s="5" customFormat="1" x14ac:dyDescent="0.25">
      <c r="F2050" s="3"/>
    </row>
    <row r="2051" spans="6:6" s="5" customFormat="1" x14ac:dyDescent="0.25">
      <c r="F2051" s="3"/>
    </row>
    <row r="2052" spans="6:6" s="5" customFormat="1" x14ac:dyDescent="0.25">
      <c r="F2052" s="3"/>
    </row>
    <row r="2053" spans="6:6" s="5" customFormat="1" x14ac:dyDescent="0.25">
      <c r="F2053" s="3"/>
    </row>
    <row r="2054" spans="6:6" s="5" customFormat="1" x14ac:dyDescent="0.25">
      <c r="F2054" s="3"/>
    </row>
    <row r="2055" spans="6:6" s="5" customFormat="1" x14ac:dyDescent="0.25">
      <c r="F2055" s="3"/>
    </row>
    <row r="2056" spans="6:6" s="5" customFormat="1" x14ac:dyDescent="0.25">
      <c r="F2056" s="3"/>
    </row>
    <row r="2057" spans="6:6" s="5" customFormat="1" x14ac:dyDescent="0.25">
      <c r="F2057" s="3"/>
    </row>
    <row r="2058" spans="6:6" s="5" customFormat="1" x14ac:dyDescent="0.25">
      <c r="F2058" s="3"/>
    </row>
    <row r="2059" spans="6:6" s="5" customFormat="1" x14ac:dyDescent="0.25">
      <c r="F2059" s="3"/>
    </row>
    <row r="2060" spans="6:6" s="5" customFormat="1" x14ac:dyDescent="0.25">
      <c r="F2060" s="3"/>
    </row>
    <row r="2061" spans="6:6" s="5" customFormat="1" x14ac:dyDescent="0.25">
      <c r="F2061" s="3"/>
    </row>
    <row r="2062" spans="6:6" s="5" customFormat="1" x14ac:dyDescent="0.25">
      <c r="F2062" s="3"/>
    </row>
    <row r="2063" spans="6:6" s="5" customFormat="1" x14ac:dyDescent="0.25">
      <c r="F2063" s="3"/>
    </row>
    <row r="2064" spans="6:6" s="5" customFormat="1" x14ac:dyDescent="0.25">
      <c r="F2064" s="3"/>
    </row>
    <row r="2065" spans="6:6" s="5" customFormat="1" x14ac:dyDescent="0.25">
      <c r="F2065" s="3"/>
    </row>
    <row r="2066" spans="6:6" s="5" customFormat="1" x14ac:dyDescent="0.25">
      <c r="F2066" s="3"/>
    </row>
    <row r="2067" spans="6:6" s="5" customFormat="1" x14ac:dyDescent="0.25">
      <c r="F2067" s="3"/>
    </row>
    <row r="2068" spans="6:6" s="5" customFormat="1" x14ac:dyDescent="0.25">
      <c r="F2068" s="3"/>
    </row>
    <row r="2069" spans="6:6" s="5" customFormat="1" x14ac:dyDescent="0.25">
      <c r="F2069" s="3"/>
    </row>
    <row r="2070" spans="6:6" s="5" customFormat="1" x14ac:dyDescent="0.25">
      <c r="F2070" s="3"/>
    </row>
    <row r="2071" spans="6:6" s="5" customFormat="1" x14ac:dyDescent="0.25">
      <c r="F2071" s="3"/>
    </row>
    <row r="2072" spans="6:6" s="5" customFormat="1" x14ac:dyDescent="0.25">
      <c r="F2072" s="3"/>
    </row>
    <row r="2073" spans="6:6" s="5" customFormat="1" x14ac:dyDescent="0.25">
      <c r="F2073" s="3"/>
    </row>
    <row r="2074" spans="6:6" s="5" customFormat="1" x14ac:dyDescent="0.25">
      <c r="F2074" s="3"/>
    </row>
    <row r="2075" spans="6:6" s="5" customFormat="1" x14ac:dyDescent="0.25">
      <c r="F2075" s="3"/>
    </row>
    <row r="2076" spans="6:6" s="5" customFormat="1" x14ac:dyDescent="0.25">
      <c r="F2076" s="3"/>
    </row>
    <row r="2077" spans="6:6" s="5" customFormat="1" x14ac:dyDescent="0.25">
      <c r="F2077" s="3"/>
    </row>
    <row r="2078" spans="6:6" s="5" customFormat="1" x14ac:dyDescent="0.25">
      <c r="F2078" s="3"/>
    </row>
    <row r="2079" spans="6:6" s="5" customFormat="1" x14ac:dyDescent="0.25">
      <c r="F2079" s="3"/>
    </row>
    <row r="2080" spans="6:6" s="5" customFormat="1" x14ac:dyDescent="0.25">
      <c r="F2080" s="3"/>
    </row>
    <row r="2081" spans="6:6" s="5" customFormat="1" x14ac:dyDescent="0.25">
      <c r="F2081" s="3"/>
    </row>
    <row r="2082" spans="6:6" s="5" customFormat="1" x14ac:dyDescent="0.25">
      <c r="F2082" s="3"/>
    </row>
    <row r="2083" spans="6:6" s="5" customFormat="1" x14ac:dyDescent="0.25">
      <c r="F2083" s="3"/>
    </row>
    <row r="2084" spans="6:6" s="5" customFormat="1" x14ac:dyDescent="0.25">
      <c r="F2084" s="3"/>
    </row>
    <row r="2085" spans="6:6" s="5" customFormat="1" x14ac:dyDescent="0.25">
      <c r="F2085" s="3"/>
    </row>
    <row r="2086" spans="6:6" s="5" customFormat="1" x14ac:dyDescent="0.25">
      <c r="F2086" s="3"/>
    </row>
    <row r="2087" spans="6:6" s="5" customFormat="1" x14ac:dyDescent="0.25">
      <c r="F2087" s="3"/>
    </row>
    <row r="2088" spans="6:6" s="5" customFormat="1" x14ac:dyDescent="0.25">
      <c r="F2088" s="3"/>
    </row>
    <row r="2089" spans="6:6" s="5" customFormat="1" x14ac:dyDescent="0.25">
      <c r="F2089" s="3"/>
    </row>
    <row r="2090" spans="6:6" s="5" customFormat="1" x14ac:dyDescent="0.25">
      <c r="F2090" s="3"/>
    </row>
    <row r="2091" spans="6:6" s="5" customFormat="1" x14ac:dyDescent="0.25">
      <c r="F2091" s="3"/>
    </row>
    <row r="2092" spans="6:6" s="5" customFormat="1" x14ac:dyDescent="0.25">
      <c r="F2092" s="3"/>
    </row>
    <row r="2093" spans="6:6" s="5" customFormat="1" x14ac:dyDescent="0.25">
      <c r="F2093" s="3"/>
    </row>
    <row r="2094" spans="6:6" s="5" customFormat="1" x14ac:dyDescent="0.25">
      <c r="F2094" s="3"/>
    </row>
    <row r="2095" spans="6:6" s="5" customFormat="1" x14ac:dyDescent="0.25">
      <c r="F2095" s="3"/>
    </row>
    <row r="2096" spans="6:6" s="5" customFormat="1" x14ac:dyDescent="0.25">
      <c r="F2096" s="3"/>
    </row>
    <row r="2097" spans="6:6" s="5" customFormat="1" x14ac:dyDescent="0.25">
      <c r="F2097" s="3"/>
    </row>
    <row r="2098" spans="6:6" s="5" customFormat="1" x14ac:dyDescent="0.25">
      <c r="F2098" s="3"/>
    </row>
    <row r="2099" spans="6:6" s="5" customFormat="1" x14ac:dyDescent="0.25">
      <c r="F2099" s="3"/>
    </row>
    <row r="2100" spans="6:6" s="5" customFormat="1" x14ac:dyDescent="0.25">
      <c r="F2100" s="3"/>
    </row>
    <row r="2101" spans="6:6" s="5" customFormat="1" x14ac:dyDescent="0.25">
      <c r="F2101" s="3"/>
    </row>
    <row r="2102" spans="6:6" s="5" customFormat="1" x14ac:dyDescent="0.25">
      <c r="F2102" s="3"/>
    </row>
    <row r="2103" spans="6:6" s="5" customFormat="1" x14ac:dyDescent="0.25">
      <c r="F2103" s="3"/>
    </row>
    <row r="2104" spans="6:6" s="5" customFormat="1" x14ac:dyDescent="0.25">
      <c r="F2104" s="3"/>
    </row>
    <row r="2105" spans="6:6" s="5" customFormat="1" x14ac:dyDescent="0.25">
      <c r="F2105" s="3"/>
    </row>
    <row r="2106" spans="6:6" s="5" customFormat="1" x14ac:dyDescent="0.25">
      <c r="F2106" s="3"/>
    </row>
    <row r="2107" spans="6:6" s="5" customFormat="1" x14ac:dyDescent="0.25">
      <c r="F2107" s="3"/>
    </row>
    <row r="2108" spans="6:6" s="5" customFormat="1" x14ac:dyDescent="0.25">
      <c r="F2108" s="3"/>
    </row>
    <row r="2109" spans="6:6" s="5" customFormat="1" x14ac:dyDescent="0.25">
      <c r="F2109" s="3"/>
    </row>
    <row r="2110" spans="6:6" s="5" customFormat="1" x14ac:dyDescent="0.25">
      <c r="F2110" s="3"/>
    </row>
    <row r="2111" spans="6:6" s="5" customFormat="1" x14ac:dyDescent="0.25">
      <c r="F2111" s="3"/>
    </row>
    <row r="2112" spans="6:6" s="5" customFormat="1" x14ac:dyDescent="0.25">
      <c r="F2112" s="3"/>
    </row>
    <row r="2113" spans="6:6" s="5" customFormat="1" x14ac:dyDescent="0.25">
      <c r="F2113" s="3"/>
    </row>
    <row r="2114" spans="6:6" s="5" customFormat="1" x14ac:dyDescent="0.25">
      <c r="F2114" s="3"/>
    </row>
    <row r="2115" spans="6:6" s="5" customFormat="1" x14ac:dyDescent="0.25">
      <c r="F2115" s="3"/>
    </row>
    <row r="2116" spans="6:6" s="5" customFormat="1" x14ac:dyDescent="0.25">
      <c r="F2116" s="3"/>
    </row>
    <row r="2117" spans="6:6" s="5" customFormat="1" x14ac:dyDescent="0.25">
      <c r="F2117" s="3"/>
    </row>
    <row r="2118" spans="6:6" s="5" customFormat="1" x14ac:dyDescent="0.25">
      <c r="F2118" s="3"/>
    </row>
    <row r="2119" spans="6:6" s="5" customFormat="1" x14ac:dyDescent="0.25">
      <c r="F2119" s="3"/>
    </row>
    <row r="2120" spans="6:6" s="5" customFormat="1" x14ac:dyDescent="0.25">
      <c r="F2120" s="3"/>
    </row>
    <row r="2121" spans="6:6" s="5" customFormat="1" x14ac:dyDescent="0.25">
      <c r="F2121" s="3"/>
    </row>
    <row r="2122" spans="6:6" s="5" customFormat="1" x14ac:dyDescent="0.25">
      <c r="F2122" s="3"/>
    </row>
    <row r="2123" spans="6:6" s="5" customFormat="1" x14ac:dyDescent="0.25">
      <c r="F2123" s="3"/>
    </row>
    <row r="2124" spans="6:6" s="5" customFormat="1" x14ac:dyDescent="0.25">
      <c r="F2124" s="3"/>
    </row>
    <row r="2125" spans="6:6" s="5" customFormat="1" x14ac:dyDescent="0.25">
      <c r="F2125" s="3"/>
    </row>
    <row r="2126" spans="6:6" s="5" customFormat="1" x14ac:dyDescent="0.25">
      <c r="F2126" s="3"/>
    </row>
    <row r="2127" spans="6:6" s="5" customFormat="1" x14ac:dyDescent="0.25">
      <c r="F2127" s="3"/>
    </row>
    <row r="2128" spans="6:6" s="5" customFormat="1" x14ac:dyDescent="0.25">
      <c r="F2128" s="3"/>
    </row>
    <row r="2129" spans="6:6" s="5" customFormat="1" x14ac:dyDescent="0.25">
      <c r="F2129" s="3"/>
    </row>
    <row r="2130" spans="6:6" s="5" customFormat="1" x14ac:dyDescent="0.25">
      <c r="F2130" s="3"/>
    </row>
    <row r="2131" spans="6:6" s="5" customFormat="1" x14ac:dyDescent="0.25">
      <c r="F2131" s="3"/>
    </row>
    <row r="2132" spans="6:6" s="5" customFormat="1" x14ac:dyDescent="0.25">
      <c r="F2132" s="3"/>
    </row>
    <row r="2133" spans="6:6" s="5" customFormat="1" x14ac:dyDescent="0.25">
      <c r="F2133" s="3"/>
    </row>
    <row r="2134" spans="6:6" s="5" customFormat="1" x14ac:dyDescent="0.25">
      <c r="F2134" s="3"/>
    </row>
    <row r="2135" spans="6:6" s="5" customFormat="1" x14ac:dyDescent="0.25">
      <c r="F2135" s="3"/>
    </row>
    <row r="2136" spans="6:6" s="5" customFormat="1" x14ac:dyDescent="0.25">
      <c r="F2136" s="3"/>
    </row>
    <row r="2137" spans="6:6" s="5" customFormat="1" x14ac:dyDescent="0.25">
      <c r="F2137" s="3"/>
    </row>
    <row r="2138" spans="6:6" s="5" customFormat="1" x14ac:dyDescent="0.25">
      <c r="F2138" s="3"/>
    </row>
    <row r="2139" spans="6:6" s="5" customFormat="1" x14ac:dyDescent="0.25">
      <c r="F2139" s="3"/>
    </row>
    <row r="2140" spans="6:6" s="5" customFormat="1" x14ac:dyDescent="0.25">
      <c r="F2140" s="3"/>
    </row>
    <row r="2141" spans="6:6" s="5" customFormat="1" x14ac:dyDescent="0.25">
      <c r="F2141" s="3"/>
    </row>
    <row r="2142" spans="6:6" s="5" customFormat="1" x14ac:dyDescent="0.25">
      <c r="F2142" s="3"/>
    </row>
    <row r="2143" spans="6:6" s="5" customFormat="1" x14ac:dyDescent="0.25">
      <c r="F2143" s="3"/>
    </row>
    <row r="2144" spans="6:6" s="5" customFormat="1" x14ac:dyDescent="0.25">
      <c r="F2144" s="3"/>
    </row>
    <row r="2145" spans="6:6" s="5" customFormat="1" x14ac:dyDescent="0.25">
      <c r="F2145" s="3"/>
    </row>
    <row r="2146" spans="6:6" s="5" customFormat="1" x14ac:dyDescent="0.25">
      <c r="F2146" s="3"/>
    </row>
    <row r="2147" spans="6:6" s="5" customFormat="1" x14ac:dyDescent="0.25">
      <c r="F2147" s="3"/>
    </row>
    <row r="2148" spans="6:6" s="5" customFormat="1" x14ac:dyDescent="0.25">
      <c r="F2148" s="3"/>
    </row>
    <row r="2149" spans="6:6" s="5" customFormat="1" x14ac:dyDescent="0.25">
      <c r="F2149" s="3"/>
    </row>
    <row r="2150" spans="6:6" s="5" customFormat="1" x14ac:dyDescent="0.25">
      <c r="F2150" s="3"/>
    </row>
    <row r="2151" spans="6:6" s="5" customFormat="1" x14ac:dyDescent="0.25">
      <c r="F2151" s="3"/>
    </row>
    <row r="2152" spans="6:6" s="5" customFormat="1" x14ac:dyDescent="0.25">
      <c r="F2152" s="3"/>
    </row>
    <row r="2153" spans="6:6" s="5" customFormat="1" x14ac:dyDescent="0.25">
      <c r="F2153" s="3"/>
    </row>
    <row r="2154" spans="6:6" s="5" customFormat="1" x14ac:dyDescent="0.25">
      <c r="F2154" s="3"/>
    </row>
    <row r="2155" spans="6:6" s="5" customFormat="1" x14ac:dyDescent="0.25">
      <c r="F2155" s="3"/>
    </row>
    <row r="2156" spans="6:6" s="5" customFormat="1" x14ac:dyDescent="0.25">
      <c r="F2156" s="3"/>
    </row>
    <row r="2157" spans="6:6" s="5" customFormat="1" x14ac:dyDescent="0.25">
      <c r="F2157" s="3"/>
    </row>
    <row r="2158" spans="6:6" s="5" customFormat="1" x14ac:dyDescent="0.25">
      <c r="F2158" s="3"/>
    </row>
    <row r="2159" spans="6:6" s="5" customFormat="1" x14ac:dyDescent="0.25">
      <c r="F2159" s="3"/>
    </row>
    <row r="2160" spans="6:6" s="5" customFormat="1" x14ac:dyDescent="0.25">
      <c r="F2160" s="3"/>
    </row>
    <row r="2161" spans="6:6" s="5" customFormat="1" x14ac:dyDescent="0.25">
      <c r="F2161" s="3"/>
    </row>
    <row r="2162" spans="6:6" s="5" customFormat="1" x14ac:dyDescent="0.25">
      <c r="F2162" s="3"/>
    </row>
    <row r="2163" spans="6:6" s="5" customFormat="1" x14ac:dyDescent="0.25">
      <c r="F2163" s="3"/>
    </row>
    <row r="2164" spans="6:6" s="5" customFormat="1" x14ac:dyDescent="0.25">
      <c r="F2164" s="3"/>
    </row>
    <row r="2165" spans="6:6" s="5" customFormat="1" x14ac:dyDescent="0.25">
      <c r="F2165" s="3"/>
    </row>
    <row r="2166" spans="6:6" s="5" customFormat="1" x14ac:dyDescent="0.25">
      <c r="F2166" s="3"/>
    </row>
    <row r="2167" spans="6:6" s="5" customFormat="1" x14ac:dyDescent="0.25">
      <c r="F2167" s="3"/>
    </row>
    <row r="2168" spans="6:6" s="5" customFormat="1" x14ac:dyDescent="0.25">
      <c r="F2168" s="3"/>
    </row>
    <row r="2169" spans="6:6" s="5" customFormat="1" x14ac:dyDescent="0.25">
      <c r="F2169" s="3"/>
    </row>
    <row r="2170" spans="6:6" s="5" customFormat="1" x14ac:dyDescent="0.25">
      <c r="F2170" s="3"/>
    </row>
    <row r="2171" spans="6:6" s="5" customFormat="1" x14ac:dyDescent="0.25">
      <c r="F2171" s="3"/>
    </row>
    <row r="2172" spans="6:6" s="5" customFormat="1" x14ac:dyDescent="0.25">
      <c r="F2172" s="3"/>
    </row>
    <row r="2173" spans="6:6" s="5" customFormat="1" x14ac:dyDescent="0.25">
      <c r="F2173" s="3"/>
    </row>
    <row r="2174" spans="6:6" s="5" customFormat="1" x14ac:dyDescent="0.25">
      <c r="F2174" s="3"/>
    </row>
    <row r="2175" spans="6:6" s="5" customFormat="1" x14ac:dyDescent="0.25">
      <c r="F2175" s="3"/>
    </row>
    <row r="2176" spans="6:6" s="5" customFormat="1" x14ac:dyDescent="0.25">
      <c r="F2176" s="3"/>
    </row>
    <row r="2177" spans="6:6" s="5" customFormat="1" x14ac:dyDescent="0.25">
      <c r="F2177" s="3"/>
    </row>
    <row r="2178" spans="6:6" s="5" customFormat="1" x14ac:dyDescent="0.25">
      <c r="F2178" s="3"/>
    </row>
    <row r="2179" spans="6:6" s="5" customFormat="1" x14ac:dyDescent="0.25">
      <c r="F2179" s="3"/>
    </row>
    <row r="2180" spans="6:6" s="5" customFormat="1" x14ac:dyDescent="0.25">
      <c r="F2180" s="3"/>
    </row>
    <row r="2181" spans="6:6" s="5" customFormat="1" x14ac:dyDescent="0.25">
      <c r="F2181" s="3"/>
    </row>
    <row r="2182" spans="6:6" s="5" customFormat="1" x14ac:dyDescent="0.25">
      <c r="F2182" s="3"/>
    </row>
    <row r="2183" spans="6:6" s="5" customFormat="1" x14ac:dyDescent="0.25">
      <c r="F2183" s="3"/>
    </row>
    <row r="2184" spans="6:6" s="5" customFormat="1" x14ac:dyDescent="0.25">
      <c r="F2184" s="3"/>
    </row>
    <row r="2185" spans="6:6" s="5" customFormat="1" x14ac:dyDescent="0.25">
      <c r="F2185" s="3"/>
    </row>
    <row r="2186" spans="6:6" s="5" customFormat="1" x14ac:dyDescent="0.25">
      <c r="F2186" s="3"/>
    </row>
    <row r="2187" spans="6:6" s="5" customFormat="1" x14ac:dyDescent="0.25">
      <c r="F2187" s="3"/>
    </row>
    <row r="2188" spans="6:6" s="5" customFormat="1" x14ac:dyDescent="0.25">
      <c r="F2188" s="3"/>
    </row>
    <row r="2189" spans="6:6" s="5" customFormat="1" x14ac:dyDescent="0.25">
      <c r="F2189" s="3"/>
    </row>
    <row r="2190" spans="6:6" s="5" customFormat="1" x14ac:dyDescent="0.25">
      <c r="F2190" s="3"/>
    </row>
    <row r="2191" spans="6:6" s="5" customFormat="1" x14ac:dyDescent="0.25">
      <c r="F2191" s="3"/>
    </row>
    <row r="2192" spans="6:6" s="5" customFormat="1" x14ac:dyDescent="0.25">
      <c r="F2192" s="3"/>
    </row>
    <row r="2193" spans="6:6" s="5" customFormat="1" x14ac:dyDescent="0.25">
      <c r="F2193" s="3"/>
    </row>
    <row r="2194" spans="6:6" s="5" customFormat="1" x14ac:dyDescent="0.25">
      <c r="F2194" s="3"/>
    </row>
    <row r="2195" spans="6:6" s="5" customFormat="1" x14ac:dyDescent="0.25">
      <c r="F2195" s="3"/>
    </row>
    <row r="2196" spans="6:6" s="5" customFormat="1" x14ac:dyDescent="0.25">
      <c r="F2196" s="3"/>
    </row>
    <row r="2197" spans="6:6" s="5" customFormat="1" x14ac:dyDescent="0.25">
      <c r="F2197" s="3"/>
    </row>
    <row r="2198" spans="6:6" s="5" customFormat="1" x14ac:dyDescent="0.25">
      <c r="F2198" s="3"/>
    </row>
    <row r="2199" spans="6:6" s="5" customFormat="1" x14ac:dyDescent="0.25">
      <c r="F2199" s="3"/>
    </row>
    <row r="2200" spans="6:6" s="5" customFormat="1" x14ac:dyDescent="0.25">
      <c r="F2200" s="3"/>
    </row>
    <row r="2201" spans="6:6" s="5" customFormat="1" x14ac:dyDescent="0.25">
      <c r="F2201" s="3"/>
    </row>
    <row r="2202" spans="6:6" s="5" customFormat="1" x14ac:dyDescent="0.25">
      <c r="F2202" s="3"/>
    </row>
    <row r="2203" spans="6:6" s="5" customFormat="1" x14ac:dyDescent="0.25">
      <c r="F2203" s="3"/>
    </row>
    <row r="2204" spans="6:6" s="5" customFormat="1" x14ac:dyDescent="0.25">
      <c r="F2204" s="3"/>
    </row>
    <row r="2205" spans="6:6" s="5" customFormat="1" x14ac:dyDescent="0.25">
      <c r="F2205" s="3"/>
    </row>
    <row r="2206" spans="6:6" s="5" customFormat="1" x14ac:dyDescent="0.25">
      <c r="F2206" s="3"/>
    </row>
    <row r="2207" spans="6:6" s="5" customFormat="1" x14ac:dyDescent="0.25">
      <c r="F2207" s="3"/>
    </row>
    <row r="2208" spans="6:6" s="5" customFormat="1" x14ac:dyDescent="0.25">
      <c r="F2208" s="3"/>
    </row>
    <row r="2209" spans="6:6" s="5" customFormat="1" x14ac:dyDescent="0.25">
      <c r="F2209" s="3"/>
    </row>
    <row r="2210" spans="6:6" s="5" customFormat="1" x14ac:dyDescent="0.25">
      <c r="F2210" s="3"/>
    </row>
    <row r="2211" spans="6:6" s="5" customFormat="1" x14ac:dyDescent="0.25">
      <c r="F2211" s="3"/>
    </row>
    <row r="2212" spans="6:6" s="5" customFormat="1" x14ac:dyDescent="0.25">
      <c r="F2212" s="3"/>
    </row>
    <row r="2213" spans="6:6" s="5" customFormat="1" x14ac:dyDescent="0.25">
      <c r="F2213" s="3"/>
    </row>
    <row r="2214" spans="6:6" s="5" customFormat="1" x14ac:dyDescent="0.25">
      <c r="F2214" s="3"/>
    </row>
    <row r="2215" spans="6:6" s="5" customFormat="1" x14ac:dyDescent="0.25">
      <c r="F2215" s="3"/>
    </row>
    <row r="2216" spans="6:6" s="5" customFormat="1" x14ac:dyDescent="0.25">
      <c r="F2216" s="3"/>
    </row>
    <row r="2217" spans="6:6" s="5" customFormat="1" x14ac:dyDescent="0.25">
      <c r="F2217" s="3"/>
    </row>
    <row r="2218" spans="6:6" s="5" customFormat="1" x14ac:dyDescent="0.25">
      <c r="F2218" s="3"/>
    </row>
    <row r="2219" spans="6:6" s="5" customFormat="1" x14ac:dyDescent="0.25">
      <c r="F2219" s="3"/>
    </row>
    <row r="2220" spans="6:6" s="5" customFormat="1" x14ac:dyDescent="0.25">
      <c r="F2220" s="3"/>
    </row>
    <row r="2221" spans="6:6" s="5" customFormat="1" x14ac:dyDescent="0.25">
      <c r="F2221" s="3"/>
    </row>
    <row r="2222" spans="6:6" s="5" customFormat="1" x14ac:dyDescent="0.25">
      <c r="F2222" s="3"/>
    </row>
    <row r="2223" spans="6:6" s="5" customFormat="1" x14ac:dyDescent="0.25">
      <c r="F2223" s="3"/>
    </row>
    <row r="2224" spans="6:6" s="5" customFormat="1" x14ac:dyDescent="0.25">
      <c r="F2224" s="3"/>
    </row>
    <row r="2225" spans="6:6" s="5" customFormat="1" x14ac:dyDescent="0.25">
      <c r="F2225" s="3"/>
    </row>
    <row r="2226" spans="6:6" s="5" customFormat="1" x14ac:dyDescent="0.25">
      <c r="F2226" s="3"/>
    </row>
    <row r="2227" spans="6:6" s="5" customFormat="1" x14ac:dyDescent="0.25">
      <c r="F2227" s="3"/>
    </row>
    <row r="2228" spans="6:6" s="5" customFormat="1" x14ac:dyDescent="0.25">
      <c r="F2228" s="3"/>
    </row>
    <row r="2229" spans="6:6" s="5" customFormat="1" x14ac:dyDescent="0.25">
      <c r="F2229" s="3"/>
    </row>
    <row r="2230" spans="6:6" s="5" customFormat="1" x14ac:dyDescent="0.25">
      <c r="F2230" s="3"/>
    </row>
    <row r="2231" spans="6:6" s="5" customFormat="1" x14ac:dyDescent="0.25">
      <c r="F2231" s="3"/>
    </row>
    <row r="2232" spans="6:6" s="5" customFormat="1" x14ac:dyDescent="0.25">
      <c r="F2232" s="3"/>
    </row>
    <row r="2233" spans="6:6" s="5" customFormat="1" x14ac:dyDescent="0.25">
      <c r="F2233" s="3"/>
    </row>
    <row r="2234" spans="6:6" s="5" customFormat="1" x14ac:dyDescent="0.25">
      <c r="F2234" s="3"/>
    </row>
    <row r="2235" spans="6:6" s="5" customFormat="1" x14ac:dyDescent="0.25">
      <c r="F2235" s="3"/>
    </row>
    <row r="2236" spans="6:6" s="5" customFormat="1" x14ac:dyDescent="0.25">
      <c r="F2236" s="3"/>
    </row>
    <row r="2237" spans="6:6" s="5" customFormat="1" x14ac:dyDescent="0.25">
      <c r="F2237" s="3"/>
    </row>
    <row r="2238" spans="6:6" s="5" customFormat="1" x14ac:dyDescent="0.25">
      <c r="F2238" s="3"/>
    </row>
    <row r="2239" spans="6:6" s="5" customFormat="1" x14ac:dyDescent="0.25">
      <c r="F2239" s="3"/>
    </row>
    <row r="2240" spans="6:6" s="5" customFormat="1" x14ac:dyDescent="0.25">
      <c r="F2240" s="3"/>
    </row>
    <row r="2241" spans="6:6" s="5" customFormat="1" x14ac:dyDescent="0.25">
      <c r="F2241" s="3"/>
    </row>
    <row r="2242" spans="6:6" s="5" customFormat="1" x14ac:dyDescent="0.25">
      <c r="F2242" s="3"/>
    </row>
    <row r="2243" spans="6:6" s="5" customFormat="1" x14ac:dyDescent="0.25">
      <c r="F2243" s="3"/>
    </row>
    <row r="2244" spans="6:6" s="5" customFormat="1" x14ac:dyDescent="0.25">
      <c r="F2244" s="3"/>
    </row>
    <row r="2245" spans="6:6" s="5" customFormat="1" x14ac:dyDescent="0.25">
      <c r="F2245" s="3"/>
    </row>
    <row r="2246" spans="6:6" s="5" customFormat="1" x14ac:dyDescent="0.25">
      <c r="F2246" s="3"/>
    </row>
    <row r="2247" spans="6:6" s="5" customFormat="1" x14ac:dyDescent="0.25">
      <c r="F2247" s="3"/>
    </row>
    <row r="2248" spans="6:6" s="5" customFormat="1" x14ac:dyDescent="0.25">
      <c r="F2248" s="3"/>
    </row>
    <row r="2249" spans="6:6" s="5" customFormat="1" x14ac:dyDescent="0.25">
      <c r="F2249" s="3"/>
    </row>
    <row r="2250" spans="6:6" s="5" customFormat="1" x14ac:dyDescent="0.25">
      <c r="F2250" s="3"/>
    </row>
    <row r="2251" spans="6:6" s="5" customFormat="1" x14ac:dyDescent="0.25">
      <c r="F2251" s="3"/>
    </row>
    <row r="2252" spans="6:6" s="5" customFormat="1" x14ac:dyDescent="0.25">
      <c r="F2252" s="3"/>
    </row>
    <row r="2253" spans="6:6" s="5" customFormat="1" x14ac:dyDescent="0.25">
      <c r="F2253" s="3"/>
    </row>
    <row r="2254" spans="6:6" s="5" customFormat="1" x14ac:dyDescent="0.25">
      <c r="F2254" s="3"/>
    </row>
    <row r="2255" spans="6:6" s="5" customFormat="1" x14ac:dyDescent="0.25">
      <c r="F2255" s="3"/>
    </row>
    <row r="2256" spans="6:6" s="5" customFormat="1" x14ac:dyDescent="0.25">
      <c r="F2256" s="3"/>
    </row>
    <row r="2257" spans="6:6" s="5" customFormat="1" x14ac:dyDescent="0.25">
      <c r="F2257" s="3"/>
    </row>
    <row r="2258" spans="6:6" s="5" customFormat="1" x14ac:dyDescent="0.25">
      <c r="F2258" s="3"/>
    </row>
    <row r="2259" spans="6:6" s="5" customFormat="1" x14ac:dyDescent="0.25">
      <c r="F2259" s="3"/>
    </row>
    <row r="2260" spans="6:6" s="5" customFormat="1" x14ac:dyDescent="0.25">
      <c r="F2260" s="3"/>
    </row>
    <row r="2261" spans="6:6" s="5" customFormat="1" x14ac:dyDescent="0.25">
      <c r="F2261" s="3"/>
    </row>
    <row r="2262" spans="6:6" s="5" customFormat="1" x14ac:dyDescent="0.25">
      <c r="F2262" s="3"/>
    </row>
    <row r="2263" spans="6:6" s="5" customFormat="1" x14ac:dyDescent="0.25">
      <c r="F2263" s="3"/>
    </row>
    <row r="2264" spans="6:6" s="5" customFormat="1" x14ac:dyDescent="0.25">
      <c r="F2264" s="3"/>
    </row>
    <row r="2265" spans="6:6" s="5" customFormat="1" x14ac:dyDescent="0.25">
      <c r="F2265" s="3"/>
    </row>
    <row r="2266" spans="6:6" s="5" customFormat="1" x14ac:dyDescent="0.25">
      <c r="F2266" s="3"/>
    </row>
    <row r="2267" spans="6:6" s="5" customFormat="1" x14ac:dyDescent="0.25">
      <c r="F2267" s="3"/>
    </row>
    <row r="2268" spans="6:6" s="5" customFormat="1" x14ac:dyDescent="0.25">
      <c r="F2268" s="3"/>
    </row>
    <row r="2269" spans="6:6" s="5" customFormat="1" x14ac:dyDescent="0.25">
      <c r="F2269" s="3"/>
    </row>
    <row r="2270" spans="6:6" s="5" customFormat="1" x14ac:dyDescent="0.25">
      <c r="F2270" s="3"/>
    </row>
    <row r="2271" spans="6:6" s="5" customFormat="1" x14ac:dyDescent="0.25">
      <c r="F2271" s="3"/>
    </row>
    <row r="2272" spans="6:6" s="5" customFormat="1" x14ac:dyDescent="0.25">
      <c r="F2272" s="3"/>
    </row>
    <row r="2273" spans="6:6" s="5" customFormat="1" x14ac:dyDescent="0.25">
      <c r="F2273" s="3"/>
    </row>
    <row r="2274" spans="6:6" s="5" customFormat="1" x14ac:dyDescent="0.25">
      <c r="F2274" s="3"/>
    </row>
    <row r="2275" spans="6:6" s="5" customFormat="1" x14ac:dyDescent="0.25">
      <c r="F2275" s="3"/>
    </row>
    <row r="2276" spans="6:6" s="5" customFormat="1" x14ac:dyDescent="0.25">
      <c r="F2276" s="3"/>
    </row>
    <row r="2277" spans="6:6" s="5" customFormat="1" x14ac:dyDescent="0.25">
      <c r="F2277" s="3"/>
    </row>
    <row r="2278" spans="6:6" s="5" customFormat="1" x14ac:dyDescent="0.25">
      <c r="F2278" s="3"/>
    </row>
    <row r="2279" spans="6:6" s="5" customFormat="1" x14ac:dyDescent="0.25">
      <c r="F2279" s="3"/>
    </row>
    <row r="2280" spans="6:6" s="5" customFormat="1" x14ac:dyDescent="0.25">
      <c r="F2280" s="3"/>
    </row>
    <row r="2281" spans="6:6" s="5" customFormat="1" x14ac:dyDescent="0.25">
      <c r="F2281" s="3"/>
    </row>
    <row r="2282" spans="6:6" s="5" customFormat="1" x14ac:dyDescent="0.25">
      <c r="F2282" s="3"/>
    </row>
    <row r="2283" spans="6:6" s="5" customFormat="1" x14ac:dyDescent="0.25">
      <c r="F2283" s="3"/>
    </row>
    <row r="2284" spans="6:6" s="5" customFormat="1" x14ac:dyDescent="0.25">
      <c r="F2284" s="3"/>
    </row>
    <row r="2285" spans="6:6" s="5" customFormat="1" x14ac:dyDescent="0.25">
      <c r="F2285" s="3"/>
    </row>
    <row r="2286" spans="6:6" s="5" customFormat="1" x14ac:dyDescent="0.25">
      <c r="F2286" s="3"/>
    </row>
    <row r="2287" spans="6:6" s="5" customFormat="1" x14ac:dyDescent="0.25">
      <c r="F2287" s="3"/>
    </row>
    <row r="2288" spans="6:6" s="5" customFormat="1" x14ac:dyDescent="0.25">
      <c r="F2288" s="3"/>
    </row>
    <row r="2289" spans="6:6" s="5" customFormat="1" x14ac:dyDescent="0.25">
      <c r="F2289" s="3"/>
    </row>
    <row r="2290" spans="6:6" s="5" customFormat="1" x14ac:dyDescent="0.25">
      <c r="F2290" s="3"/>
    </row>
    <row r="2291" spans="6:6" s="5" customFormat="1" x14ac:dyDescent="0.25">
      <c r="F2291" s="3"/>
    </row>
    <row r="2292" spans="6:6" s="5" customFormat="1" x14ac:dyDescent="0.25">
      <c r="F2292" s="3"/>
    </row>
    <row r="2293" spans="6:6" s="5" customFormat="1" x14ac:dyDescent="0.25">
      <c r="F2293" s="3"/>
    </row>
    <row r="2294" spans="6:6" s="5" customFormat="1" x14ac:dyDescent="0.25">
      <c r="F2294" s="3"/>
    </row>
    <row r="2295" spans="6:6" s="5" customFormat="1" x14ac:dyDescent="0.25">
      <c r="F2295" s="3"/>
    </row>
    <row r="2296" spans="6:6" s="5" customFormat="1" x14ac:dyDescent="0.25">
      <c r="F2296" s="3"/>
    </row>
    <row r="2297" spans="6:6" s="5" customFormat="1" x14ac:dyDescent="0.25">
      <c r="F2297" s="3"/>
    </row>
    <row r="2298" spans="6:6" s="5" customFormat="1" x14ac:dyDescent="0.25">
      <c r="F2298" s="3"/>
    </row>
    <row r="2299" spans="6:6" s="5" customFormat="1" x14ac:dyDescent="0.25">
      <c r="F2299" s="3"/>
    </row>
    <row r="2300" spans="6:6" s="5" customFormat="1" x14ac:dyDescent="0.25">
      <c r="F2300" s="3"/>
    </row>
    <row r="2301" spans="6:6" s="5" customFormat="1" x14ac:dyDescent="0.25">
      <c r="F2301" s="3"/>
    </row>
    <row r="2302" spans="6:6" s="5" customFormat="1" x14ac:dyDescent="0.25">
      <c r="F2302" s="3"/>
    </row>
    <row r="2303" spans="6:6" s="5" customFormat="1" x14ac:dyDescent="0.25">
      <c r="F2303" s="3"/>
    </row>
    <row r="2304" spans="6:6" s="5" customFormat="1" x14ac:dyDescent="0.25">
      <c r="F2304" s="3"/>
    </row>
    <row r="2305" spans="6:6" s="5" customFormat="1" x14ac:dyDescent="0.25">
      <c r="F2305" s="3"/>
    </row>
    <row r="2306" spans="6:6" s="5" customFormat="1" x14ac:dyDescent="0.25">
      <c r="F2306" s="3"/>
    </row>
    <row r="2307" spans="6:6" s="5" customFormat="1" x14ac:dyDescent="0.25">
      <c r="F2307" s="3"/>
    </row>
    <row r="2308" spans="6:6" s="5" customFormat="1" x14ac:dyDescent="0.25">
      <c r="F2308" s="3"/>
    </row>
    <row r="2309" spans="6:6" s="5" customFormat="1" x14ac:dyDescent="0.25">
      <c r="F2309" s="3"/>
    </row>
    <row r="2310" spans="6:6" s="5" customFormat="1" x14ac:dyDescent="0.25">
      <c r="F2310" s="3"/>
    </row>
    <row r="2311" spans="6:6" s="5" customFormat="1" x14ac:dyDescent="0.25">
      <c r="F2311" s="3"/>
    </row>
    <row r="2312" spans="6:6" s="5" customFormat="1" x14ac:dyDescent="0.25">
      <c r="F2312" s="3"/>
    </row>
    <row r="2313" spans="6:6" s="5" customFormat="1" x14ac:dyDescent="0.25">
      <c r="F2313" s="3"/>
    </row>
    <row r="2314" spans="6:6" s="5" customFormat="1" x14ac:dyDescent="0.25">
      <c r="F2314" s="3"/>
    </row>
    <row r="2315" spans="6:6" s="5" customFormat="1" x14ac:dyDescent="0.25">
      <c r="F2315" s="3"/>
    </row>
    <row r="2316" spans="6:6" s="5" customFormat="1" x14ac:dyDescent="0.25">
      <c r="F2316" s="3"/>
    </row>
    <row r="2317" spans="6:6" s="5" customFormat="1" x14ac:dyDescent="0.25">
      <c r="F2317" s="3"/>
    </row>
    <row r="2318" spans="6:6" s="5" customFormat="1" x14ac:dyDescent="0.25">
      <c r="F2318" s="3"/>
    </row>
    <row r="2319" spans="6:6" s="5" customFormat="1" x14ac:dyDescent="0.25">
      <c r="F2319" s="3"/>
    </row>
    <row r="2320" spans="6:6" s="5" customFormat="1" x14ac:dyDescent="0.25">
      <c r="F2320" s="3"/>
    </row>
    <row r="2321" spans="6:6" s="5" customFormat="1" x14ac:dyDescent="0.25">
      <c r="F2321" s="3"/>
    </row>
    <row r="2322" spans="6:6" s="5" customFormat="1" x14ac:dyDescent="0.25">
      <c r="F2322" s="3"/>
    </row>
    <row r="2323" spans="6:6" s="5" customFormat="1" x14ac:dyDescent="0.25">
      <c r="F2323" s="3"/>
    </row>
    <row r="2324" spans="6:6" s="5" customFormat="1" x14ac:dyDescent="0.25">
      <c r="F2324" s="3"/>
    </row>
    <row r="2325" spans="6:6" s="5" customFormat="1" x14ac:dyDescent="0.25">
      <c r="F2325" s="3"/>
    </row>
    <row r="2326" spans="6:6" s="5" customFormat="1" x14ac:dyDescent="0.25">
      <c r="F2326" s="3"/>
    </row>
    <row r="2327" spans="6:6" s="5" customFormat="1" x14ac:dyDescent="0.25">
      <c r="F2327" s="3"/>
    </row>
    <row r="2328" spans="6:6" s="5" customFormat="1" x14ac:dyDescent="0.25">
      <c r="F2328" s="3"/>
    </row>
    <row r="2329" spans="6:6" s="5" customFormat="1" x14ac:dyDescent="0.25">
      <c r="F2329" s="3"/>
    </row>
    <row r="2330" spans="6:6" s="5" customFormat="1" x14ac:dyDescent="0.25">
      <c r="F2330" s="3"/>
    </row>
    <row r="2331" spans="6:6" s="5" customFormat="1" x14ac:dyDescent="0.25">
      <c r="F2331" s="3"/>
    </row>
    <row r="2332" spans="6:6" s="5" customFormat="1" x14ac:dyDescent="0.25">
      <c r="F2332" s="3"/>
    </row>
    <row r="2333" spans="6:6" s="5" customFormat="1" x14ac:dyDescent="0.25">
      <c r="F2333" s="3"/>
    </row>
    <row r="2334" spans="6:6" s="5" customFormat="1" x14ac:dyDescent="0.25">
      <c r="F2334" s="3"/>
    </row>
    <row r="2335" spans="6:6" s="5" customFormat="1" x14ac:dyDescent="0.25">
      <c r="F2335" s="3"/>
    </row>
    <row r="2336" spans="6:6" s="5" customFormat="1" x14ac:dyDescent="0.25">
      <c r="F2336" s="3"/>
    </row>
    <row r="2337" spans="6:6" s="5" customFormat="1" x14ac:dyDescent="0.25">
      <c r="F2337" s="3"/>
    </row>
    <row r="2338" spans="6:6" s="5" customFormat="1" x14ac:dyDescent="0.25">
      <c r="F2338" s="3"/>
    </row>
    <row r="2339" spans="6:6" s="5" customFormat="1" x14ac:dyDescent="0.25">
      <c r="F2339" s="3"/>
    </row>
    <row r="2340" spans="6:6" s="5" customFormat="1" x14ac:dyDescent="0.25">
      <c r="F2340" s="3"/>
    </row>
    <row r="2341" spans="6:6" s="5" customFormat="1" x14ac:dyDescent="0.25">
      <c r="F2341" s="3"/>
    </row>
    <row r="2342" spans="6:6" s="5" customFormat="1" x14ac:dyDescent="0.25">
      <c r="F2342" s="3"/>
    </row>
    <row r="2343" spans="6:6" s="5" customFormat="1" x14ac:dyDescent="0.25">
      <c r="F2343" s="3"/>
    </row>
    <row r="2344" spans="6:6" s="5" customFormat="1" x14ac:dyDescent="0.25">
      <c r="F2344" s="3"/>
    </row>
    <row r="2345" spans="6:6" s="5" customFormat="1" x14ac:dyDescent="0.25">
      <c r="F2345" s="3"/>
    </row>
    <row r="2346" spans="6:6" s="5" customFormat="1" x14ac:dyDescent="0.25">
      <c r="F2346" s="3"/>
    </row>
    <row r="2347" spans="6:6" s="5" customFormat="1" x14ac:dyDescent="0.25">
      <c r="F2347" s="3"/>
    </row>
    <row r="2348" spans="6:6" s="5" customFormat="1" x14ac:dyDescent="0.25">
      <c r="F2348" s="3"/>
    </row>
    <row r="2349" spans="6:6" s="5" customFormat="1" x14ac:dyDescent="0.25">
      <c r="F2349" s="3"/>
    </row>
    <row r="2350" spans="6:6" s="5" customFormat="1" x14ac:dyDescent="0.25">
      <c r="F2350" s="3"/>
    </row>
    <row r="2351" spans="6:6" s="5" customFormat="1" x14ac:dyDescent="0.25">
      <c r="F2351" s="3"/>
    </row>
    <row r="2352" spans="6:6" s="5" customFormat="1" x14ac:dyDescent="0.25">
      <c r="F2352" s="3"/>
    </row>
    <row r="2353" spans="6:6" s="5" customFormat="1" x14ac:dyDescent="0.25">
      <c r="F2353" s="3"/>
    </row>
    <row r="2354" spans="6:6" s="5" customFormat="1" x14ac:dyDescent="0.25">
      <c r="F2354" s="3"/>
    </row>
    <row r="2355" spans="6:6" s="5" customFormat="1" x14ac:dyDescent="0.25">
      <c r="F2355" s="3"/>
    </row>
    <row r="2356" spans="6:6" s="5" customFormat="1" x14ac:dyDescent="0.25">
      <c r="F2356" s="3"/>
    </row>
    <row r="2357" spans="6:6" s="5" customFormat="1" x14ac:dyDescent="0.25">
      <c r="F2357" s="3"/>
    </row>
    <row r="2358" spans="6:6" s="5" customFormat="1" x14ac:dyDescent="0.25">
      <c r="F2358" s="3"/>
    </row>
    <row r="2359" spans="6:6" s="5" customFormat="1" x14ac:dyDescent="0.25">
      <c r="F2359" s="3"/>
    </row>
    <row r="2360" spans="6:6" s="5" customFormat="1" x14ac:dyDescent="0.25">
      <c r="F2360" s="3"/>
    </row>
    <row r="2361" spans="6:6" s="5" customFormat="1" x14ac:dyDescent="0.25">
      <c r="F2361" s="3"/>
    </row>
    <row r="2362" spans="6:6" s="5" customFormat="1" x14ac:dyDescent="0.25">
      <c r="F2362" s="3"/>
    </row>
    <row r="2363" spans="6:6" s="5" customFormat="1" x14ac:dyDescent="0.25">
      <c r="F2363" s="3"/>
    </row>
    <row r="2364" spans="6:6" s="5" customFormat="1" x14ac:dyDescent="0.25">
      <c r="F2364" s="3"/>
    </row>
    <row r="2365" spans="6:6" s="5" customFormat="1" x14ac:dyDescent="0.25">
      <c r="F2365" s="3"/>
    </row>
    <row r="2366" spans="6:6" s="5" customFormat="1" x14ac:dyDescent="0.25">
      <c r="F2366" s="3"/>
    </row>
    <row r="2367" spans="6:6" s="5" customFormat="1" x14ac:dyDescent="0.25">
      <c r="F2367" s="3"/>
    </row>
    <row r="2368" spans="6:6" s="5" customFormat="1" x14ac:dyDescent="0.25">
      <c r="F2368" s="3"/>
    </row>
    <row r="2369" spans="6:6" s="5" customFormat="1" x14ac:dyDescent="0.25">
      <c r="F2369" s="3"/>
    </row>
    <row r="2370" spans="6:6" s="5" customFormat="1" x14ac:dyDescent="0.25">
      <c r="F2370" s="3"/>
    </row>
    <row r="2371" spans="6:6" s="5" customFormat="1" x14ac:dyDescent="0.25">
      <c r="F2371" s="3"/>
    </row>
    <row r="2372" spans="6:6" s="5" customFormat="1" x14ac:dyDescent="0.25">
      <c r="F2372" s="3"/>
    </row>
    <row r="2373" spans="6:6" s="5" customFormat="1" x14ac:dyDescent="0.25">
      <c r="F2373" s="3"/>
    </row>
    <row r="2374" spans="6:6" s="5" customFormat="1" x14ac:dyDescent="0.25">
      <c r="F2374" s="3"/>
    </row>
    <row r="2375" spans="6:6" s="5" customFormat="1" x14ac:dyDescent="0.25">
      <c r="F2375" s="3"/>
    </row>
    <row r="2376" spans="6:6" s="5" customFormat="1" x14ac:dyDescent="0.25">
      <c r="F2376" s="3"/>
    </row>
    <row r="2377" spans="6:6" s="5" customFormat="1" x14ac:dyDescent="0.25">
      <c r="F2377" s="3"/>
    </row>
    <row r="2378" spans="6:6" s="5" customFormat="1" x14ac:dyDescent="0.25">
      <c r="F2378" s="3"/>
    </row>
    <row r="2379" spans="6:6" s="5" customFormat="1" x14ac:dyDescent="0.25">
      <c r="F2379" s="3"/>
    </row>
    <row r="2380" spans="6:6" s="5" customFormat="1" x14ac:dyDescent="0.25">
      <c r="F2380" s="3"/>
    </row>
    <row r="2381" spans="6:6" s="5" customFormat="1" x14ac:dyDescent="0.25">
      <c r="F2381" s="3"/>
    </row>
    <row r="2382" spans="6:6" s="5" customFormat="1" x14ac:dyDescent="0.25">
      <c r="F2382" s="3"/>
    </row>
    <row r="2383" spans="6:6" s="5" customFormat="1" x14ac:dyDescent="0.25">
      <c r="F2383" s="3"/>
    </row>
    <row r="2384" spans="6:6" s="5" customFormat="1" x14ac:dyDescent="0.25">
      <c r="F2384" s="3"/>
    </row>
    <row r="2385" spans="6:6" s="5" customFormat="1" x14ac:dyDescent="0.25">
      <c r="F2385" s="3"/>
    </row>
    <row r="2386" spans="6:6" s="5" customFormat="1" x14ac:dyDescent="0.25">
      <c r="F2386" s="3"/>
    </row>
    <row r="2387" spans="6:6" s="5" customFormat="1" x14ac:dyDescent="0.25">
      <c r="F2387" s="3"/>
    </row>
    <row r="2388" spans="6:6" s="5" customFormat="1" x14ac:dyDescent="0.25">
      <c r="F2388" s="3"/>
    </row>
    <row r="2389" spans="6:6" s="5" customFormat="1" x14ac:dyDescent="0.25">
      <c r="F2389" s="3"/>
    </row>
    <row r="2390" spans="6:6" s="5" customFormat="1" x14ac:dyDescent="0.25">
      <c r="F2390" s="3"/>
    </row>
    <row r="2391" spans="6:6" s="5" customFormat="1" x14ac:dyDescent="0.25">
      <c r="F2391" s="3"/>
    </row>
    <row r="2392" spans="6:6" s="5" customFormat="1" x14ac:dyDescent="0.25">
      <c r="F2392" s="3"/>
    </row>
    <row r="2393" spans="6:6" s="5" customFormat="1" x14ac:dyDescent="0.25">
      <c r="F2393" s="3"/>
    </row>
    <row r="2394" spans="6:6" s="5" customFormat="1" x14ac:dyDescent="0.25">
      <c r="F2394" s="3"/>
    </row>
    <row r="2395" spans="6:6" s="5" customFormat="1" x14ac:dyDescent="0.25">
      <c r="F2395" s="3"/>
    </row>
    <row r="2396" spans="6:6" s="5" customFormat="1" x14ac:dyDescent="0.25">
      <c r="F2396" s="3"/>
    </row>
    <row r="2397" spans="6:6" s="5" customFormat="1" x14ac:dyDescent="0.25">
      <c r="F2397" s="3"/>
    </row>
    <row r="2398" spans="6:6" s="5" customFormat="1" x14ac:dyDescent="0.25">
      <c r="F2398" s="3"/>
    </row>
    <row r="2399" spans="6:6" s="5" customFormat="1" x14ac:dyDescent="0.25">
      <c r="F2399" s="3"/>
    </row>
    <row r="2400" spans="6:6" s="5" customFormat="1" x14ac:dyDescent="0.25">
      <c r="F2400" s="3"/>
    </row>
    <row r="2401" spans="6:6" s="5" customFormat="1" x14ac:dyDescent="0.25">
      <c r="F2401" s="3"/>
    </row>
    <row r="2402" spans="6:6" s="5" customFormat="1" x14ac:dyDescent="0.25">
      <c r="F2402" s="3"/>
    </row>
    <row r="2403" spans="6:6" s="5" customFormat="1" x14ac:dyDescent="0.25">
      <c r="F2403" s="3"/>
    </row>
    <row r="2404" spans="6:6" s="5" customFormat="1" x14ac:dyDescent="0.25">
      <c r="F2404" s="3"/>
    </row>
    <row r="2405" spans="6:6" s="5" customFormat="1" x14ac:dyDescent="0.25">
      <c r="F2405" s="3"/>
    </row>
    <row r="2406" spans="6:6" s="5" customFormat="1" x14ac:dyDescent="0.25">
      <c r="F2406" s="3"/>
    </row>
    <row r="2407" spans="6:6" s="5" customFormat="1" x14ac:dyDescent="0.25">
      <c r="F2407" s="3"/>
    </row>
    <row r="2408" spans="6:6" s="5" customFormat="1" x14ac:dyDescent="0.25">
      <c r="F2408" s="3"/>
    </row>
    <row r="2409" spans="6:6" s="5" customFormat="1" x14ac:dyDescent="0.25">
      <c r="F2409" s="3"/>
    </row>
    <row r="2410" spans="6:6" s="5" customFormat="1" x14ac:dyDescent="0.25">
      <c r="F2410" s="3"/>
    </row>
    <row r="2411" spans="6:6" s="5" customFormat="1" x14ac:dyDescent="0.25">
      <c r="F2411" s="3"/>
    </row>
    <row r="2412" spans="6:6" s="5" customFormat="1" x14ac:dyDescent="0.25">
      <c r="F2412" s="3"/>
    </row>
    <row r="2413" spans="6:6" s="5" customFormat="1" x14ac:dyDescent="0.25">
      <c r="F2413" s="3"/>
    </row>
    <row r="2414" spans="6:6" s="5" customFormat="1" x14ac:dyDescent="0.25">
      <c r="F2414" s="3"/>
    </row>
    <row r="2415" spans="6:6" s="5" customFormat="1" x14ac:dyDescent="0.25">
      <c r="F2415" s="3"/>
    </row>
    <row r="2416" spans="6:6" s="5" customFormat="1" x14ac:dyDescent="0.25">
      <c r="F2416" s="3"/>
    </row>
    <row r="2417" spans="6:6" s="5" customFormat="1" x14ac:dyDescent="0.25">
      <c r="F2417" s="3"/>
    </row>
    <row r="2418" spans="6:6" s="5" customFormat="1" x14ac:dyDescent="0.25">
      <c r="F2418" s="3"/>
    </row>
    <row r="2419" spans="6:6" s="5" customFormat="1" x14ac:dyDescent="0.25">
      <c r="F2419" s="3"/>
    </row>
    <row r="2420" spans="6:6" s="5" customFormat="1" x14ac:dyDescent="0.25">
      <c r="F2420" s="3"/>
    </row>
    <row r="2421" spans="6:6" s="5" customFormat="1" x14ac:dyDescent="0.25">
      <c r="F2421" s="3"/>
    </row>
    <row r="2422" spans="6:6" s="5" customFormat="1" x14ac:dyDescent="0.25">
      <c r="F2422" s="3"/>
    </row>
    <row r="2423" spans="6:6" s="5" customFormat="1" x14ac:dyDescent="0.25">
      <c r="F2423" s="3"/>
    </row>
    <row r="2424" spans="6:6" s="5" customFormat="1" x14ac:dyDescent="0.25">
      <c r="F2424" s="3"/>
    </row>
    <row r="2425" spans="6:6" s="5" customFormat="1" x14ac:dyDescent="0.25">
      <c r="F2425" s="3"/>
    </row>
    <row r="2426" spans="6:6" s="5" customFormat="1" x14ac:dyDescent="0.25">
      <c r="F2426" s="3"/>
    </row>
    <row r="2427" spans="6:6" s="5" customFormat="1" x14ac:dyDescent="0.25">
      <c r="F2427" s="3"/>
    </row>
    <row r="2428" spans="6:6" s="5" customFormat="1" x14ac:dyDescent="0.25">
      <c r="F2428" s="3"/>
    </row>
    <row r="2429" spans="6:6" s="5" customFormat="1" x14ac:dyDescent="0.25">
      <c r="F2429" s="3"/>
    </row>
    <row r="2430" spans="6:6" s="5" customFormat="1" x14ac:dyDescent="0.25">
      <c r="F2430" s="3"/>
    </row>
    <row r="2431" spans="6:6" s="5" customFormat="1" x14ac:dyDescent="0.25">
      <c r="F2431" s="3"/>
    </row>
    <row r="2432" spans="6:6" s="5" customFormat="1" x14ac:dyDescent="0.25">
      <c r="F2432" s="3"/>
    </row>
    <row r="2433" spans="6:6" s="5" customFormat="1" x14ac:dyDescent="0.25">
      <c r="F2433" s="3"/>
    </row>
    <row r="2434" spans="6:6" s="5" customFormat="1" x14ac:dyDescent="0.25">
      <c r="F2434" s="3"/>
    </row>
    <row r="2435" spans="6:6" s="5" customFormat="1" x14ac:dyDescent="0.25">
      <c r="F2435" s="3"/>
    </row>
    <row r="2436" spans="6:6" s="5" customFormat="1" x14ac:dyDescent="0.25">
      <c r="F2436" s="3"/>
    </row>
    <row r="2437" spans="6:6" s="5" customFormat="1" x14ac:dyDescent="0.25">
      <c r="F2437" s="3"/>
    </row>
    <row r="2438" spans="6:6" s="5" customFormat="1" x14ac:dyDescent="0.25">
      <c r="F2438" s="3"/>
    </row>
    <row r="2439" spans="6:6" s="5" customFormat="1" x14ac:dyDescent="0.25">
      <c r="F2439" s="3"/>
    </row>
    <row r="2440" spans="6:6" s="5" customFormat="1" x14ac:dyDescent="0.25">
      <c r="F2440" s="3"/>
    </row>
    <row r="2441" spans="6:6" s="5" customFormat="1" x14ac:dyDescent="0.25">
      <c r="F2441" s="3"/>
    </row>
    <row r="2442" spans="6:6" s="5" customFormat="1" x14ac:dyDescent="0.25">
      <c r="F2442" s="3"/>
    </row>
    <row r="2443" spans="6:6" s="5" customFormat="1" x14ac:dyDescent="0.25">
      <c r="F2443" s="3"/>
    </row>
    <row r="2444" spans="6:6" s="5" customFormat="1" x14ac:dyDescent="0.25">
      <c r="F2444" s="3"/>
    </row>
    <row r="2445" spans="6:6" s="5" customFormat="1" x14ac:dyDescent="0.25">
      <c r="F2445" s="3"/>
    </row>
    <row r="2446" spans="6:6" s="5" customFormat="1" x14ac:dyDescent="0.25">
      <c r="F2446" s="3"/>
    </row>
    <row r="2447" spans="6:6" s="5" customFormat="1" x14ac:dyDescent="0.25">
      <c r="F2447" s="3"/>
    </row>
    <row r="2448" spans="6:6" s="5" customFormat="1" x14ac:dyDescent="0.25">
      <c r="F2448" s="3"/>
    </row>
    <row r="2449" spans="6:6" s="5" customFormat="1" x14ac:dyDescent="0.25">
      <c r="F2449" s="3"/>
    </row>
    <row r="2450" spans="6:6" s="5" customFormat="1" x14ac:dyDescent="0.25">
      <c r="F2450" s="3"/>
    </row>
    <row r="2451" spans="6:6" s="5" customFormat="1" x14ac:dyDescent="0.25">
      <c r="F2451" s="3"/>
    </row>
    <row r="2452" spans="6:6" s="5" customFormat="1" x14ac:dyDescent="0.25">
      <c r="F2452" s="3"/>
    </row>
    <row r="2453" spans="6:6" s="5" customFormat="1" x14ac:dyDescent="0.25">
      <c r="F2453" s="3"/>
    </row>
    <row r="2454" spans="6:6" s="5" customFormat="1" x14ac:dyDescent="0.25">
      <c r="F2454" s="3"/>
    </row>
    <row r="2455" spans="6:6" s="5" customFormat="1" x14ac:dyDescent="0.25">
      <c r="F2455" s="3"/>
    </row>
    <row r="2456" spans="6:6" s="5" customFormat="1" x14ac:dyDescent="0.25">
      <c r="F2456" s="3"/>
    </row>
    <row r="2457" spans="6:6" s="5" customFormat="1" x14ac:dyDescent="0.25">
      <c r="F2457" s="3"/>
    </row>
    <row r="2458" spans="6:6" s="5" customFormat="1" x14ac:dyDescent="0.25">
      <c r="F2458" s="3"/>
    </row>
    <row r="2459" spans="6:6" s="5" customFormat="1" x14ac:dyDescent="0.25">
      <c r="F2459" s="3"/>
    </row>
    <row r="2460" spans="6:6" s="5" customFormat="1" x14ac:dyDescent="0.25">
      <c r="F2460" s="3"/>
    </row>
    <row r="2461" spans="6:6" s="5" customFormat="1" x14ac:dyDescent="0.25">
      <c r="F2461" s="3"/>
    </row>
    <row r="2462" spans="6:6" s="5" customFormat="1" x14ac:dyDescent="0.25">
      <c r="F2462" s="3"/>
    </row>
    <row r="2463" spans="6:6" s="5" customFormat="1" x14ac:dyDescent="0.25">
      <c r="F2463" s="3"/>
    </row>
    <row r="2464" spans="6:6" s="5" customFormat="1" x14ac:dyDescent="0.25">
      <c r="F2464" s="3"/>
    </row>
    <row r="2465" spans="6:6" s="5" customFormat="1" x14ac:dyDescent="0.25">
      <c r="F2465" s="3"/>
    </row>
    <row r="2466" spans="6:6" s="5" customFormat="1" x14ac:dyDescent="0.25">
      <c r="F2466" s="3"/>
    </row>
    <row r="2467" spans="6:6" s="5" customFormat="1" x14ac:dyDescent="0.25">
      <c r="F2467" s="3"/>
    </row>
    <row r="2468" spans="6:6" s="5" customFormat="1" x14ac:dyDescent="0.25">
      <c r="F2468" s="3"/>
    </row>
    <row r="2469" spans="6:6" s="5" customFormat="1" x14ac:dyDescent="0.25">
      <c r="F2469" s="3"/>
    </row>
    <row r="2470" spans="6:6" s="5" customFormat="1" x14ac:dyDescent="0.25">
      <c r="F2470" s="3"/>
    </row>
    <row r="2471" spans="6:6" s="5" customFormat="1" x14ac:dyDescent="0.25">
      <c r="F2471" s="3"/>
    </row>
    <row r="2472" spans="6:6" s="5" customFormat="1" x14ac:dyDescent="0.25">
      <c r="F2472" s="3"/>
    </row>
    <row r="2473" spans="6:6" s="5" customFormat="1" x14ac:dyDescent="0.25">
      <c r="F2473" s="3"/>
    </row>
    <row r="2474" spans="6:6" s="5" customFormat="1" x14ac:dyDescent="0.25">
      <c r="F2474" s="3"/>
    </row>
    <row r="2475" spans="6:6" s="5" customFormat="1" x14ac:dyDescent="0.25">
      <c r="F2475" s="3"/>
    </row>
    <row r="2476" spans="6:6" s="5" customFormat="1" x14ac:dyDescent="0.25">
      <c r="F2476" s="3"/>
    </row>
    <row r="2477" spans="6:6" s="5" customFormat="1" x14ac:dyDescent="0.25">
      <c r="F2477" s="3"/>
    </row>
    <row r="2478" spans="6:6" s="5" customFormat="1" x14ac:dyDescent="0.25">
      <c r="F2478" s="3"/>
    </row>
    <row r="2479" spans="6:6" s="5" customFormat="1" x14ac:dyDescent="0.25">
      <c r="F2479" s="3"/>
    </row>
    <row r="2480" spans="6:6" s="5" customFormat="1" x14ac:dyDescent="0.25">
      <c r="F2480" s="3"/>
    </row>
    <row r="2481" spans="6:6" s="5" customFormat="1" x14ac:dyDescent="0.25">
      <c r="F2481" s="3"/>
    </row>
    <row r="2482" spans="6:6" s="5" customFormat="1" x14ac:dyDescent="0.25">
      <c r="F2482" s="3"/>
    </row>
    <row r="2483" spans="6:6" s="5" customFormat="1" x14ac:dyDescent="0.25">
      <c r="F2483" s="3"/>
    </row>
    <row r="2484" spans="6:6" s="5" customFormat="1" x14ac:dyDescent="0.25">
      <c r="F2484" s="3"/>
    </row>
    <row r="2485" spans="6:6" s="5" customFormat="1" x14ac:dyDescent="0.25">
      <c r="F2485" s="3"/>
    </row>
    <row r="2486" spans="6:6" s="5" customFormat="1" x14ac:dyDescent="0.25">
      <c r="F2486" s="3"/>
    </row>
    <row r="2487" spans="6:6" s="5" customFormat="1" x14ac:dyDescent="0.25">
      <c r="F2487" s="3"/>
    </row>
    <row r="2488" spans="6:6" s="5" customFormat="1" x14ac:dyDescent="0.25">
      <c r="F2488" s="3"/>
    </row>
    <row r="2489" spans="6:6" s="5" customFormat="1" x14ac:dyDescent="0.25">
      <c r="F2489" s="3"/>
    </row>
    <row r="2490" spans="6:6" s="5" customFormat="1" x14ac:dyDescent="0.25">
      <c r="F2490" s="3"/>
    </row>
    <row r="2491" spans="6:6" s="5" customFormat="1" x14ac:dyDescent="0.25">
      <c r="F2491" s="3"/>
    </row>
    <row r="2492" spans="6:6" s="5" customFormat="1" x14ac:dyDescent="0.25">
      <c r="F2492" s="3"/>
    </row>
    <row r="2493" spans="6:6" s="5" customFormat="1" x14ac:dyDescent="0.25">
      <c r="F2493" s="3"/>
    </row>
    <row r="2494" spans="6:6" s="5" customFormat="1" x14ac:dyDescent="0.25">
      <c r="F2494" s="3"/>
    </row>
    <row r="2495" spans="6:6" s="5" customFormat="1" x14ac:dyDescent="0.25">
      <c r="F2495" s="3"/>
    </row>
    <row r="2496" spans="6:6" s="5" customFormat="1" x14ac:dyDescent="0.25">
      <c r="F2496" s="3"/>
    </row>
    <row r="2497" spans="6:6" s="5" customFormat="1" x14ac:dyDescent="0.25">
      <c r="F2497" s="3"/>
    </row>
    <row r="2498" spans="6:6" s="5" customFormat="1" x14ac:dyDescent="0.25">
      <c r="F2498" s="3"/>
    </row>
    <row r="2499" spans="6:6" s="5" customFormat="1" x14ac:dyDescent="0.25">
      <c r="F2499" s="3"/>
    </row>
    <row r="2500" spans="6:6" s="5" customFormat="1" x14ac:dyDescent="0.25">
      <c r="F2500" s="3"/>
    </row>
    <row r="2501" spans="6:6" s="5" customFormat="1" x14ac:dyDescent="0.25">
      <c r="F2501" s="3"/>
    </row>
    <row r="2502" spans="6:6" s="5" customFormat="1" x14ac:dyDescent="0.25">
      <c r="F2502" s="3"/>
    </row>
    <row r="2503" spans="6:6" s="5" customFormat="1" x14ac:dyDescent="0.25">
      <c r="F2503" s="3"/>
    </row>
    <row r="2504" spans="6:6" s="5" customFormat="1" x14ac:dyDescent="0.25">
      <c r="F2504" s="3"/>
    </row>
    <row r="2505" spans="6:6" s="5" customFormat="1" x14ac:dyDescent="0.25">
      <c r="F2505" s="3"/>
    </row>
    <row r="2506" spans="6:6" s="5" customFormat="1" x14ac:dyDescent="0.25">
      <c r="F2506" s="3"/>
    </row>
    <row r="2507" spans="6:6" s="5" customFormat="1" x14ac:dyDescent="0.25">
      <c r="F2507" s="3"/>
    </row>
    <row r="2508" spans="6:6" s="5" customFormat="1" x14ac:dyDescent="0.25">
      <c r="F2508" s="3"/>
    </row>
    <row r="2509" spans="6:6" s="5" customFormat="1" x14ac:dyDescent="0.25">
      <c r="F2509" s="3"/>
    </row>
    <row r="2510" spans="6:6" s="5" customFormat="1" x14ac:dyDescent="0.25">
      <c r="F2510" s="3"/>
    </row>
    <row r="2511" spans="6:6" s="5" customFormat="1" x14ac:dyDescent="0.25">
      <c r="F2511" s="3"/>
    </row>
    <row r="2512" spans="6:6" s="5" customFormat="1" x14ac:dyDescent="0.25">
      <c r="F2512" s="3"/>
    </row>
    <row r="2513" spans="6:6" s="5" customFormat="1" x14ac:dyDescent="0.25">
      <c r="F2513" s="3"/>
    </row>
    <row r="2514" spans="6:6" s="5" customFormat="1" x14ac:dyDescent="0.25">
      <c r="F2514" s="3"/>
    </row>
    <row r="2515" spans="6:6" s="5" customFormat="1" x14ac:dyDescent="0.25">
      <c r="F2515" s="3"/>
    </row>
    <row r="2516" spans="6:6" s="5" customFormat="1" x14ac:dyDescent="0.25">
      <c r="F2516" s="3"/>
    </row>
    <row r="2517" spans="6:6" s="5" customFormat="1" x14ac:dyDescent="0.25">
      <c r="F2517" s="3"/>
    </row>
    <row r="2518" spans="6:6" s="5" customFormat="1" x14ac:dyDescent="0.25">
      <c r="F2518" s="3"/>
    </row>
    <row r="2519" spans="6:6" s="5" customFormat="1" x14ac:dyDescent="0.25">
      <c r="F2519" s="3"/>
    </row>
    <row r="2520" spans="6:6" s="5" customFormat="1" x14ac:dyDescent="0.25">
      <c r="F2520" s="3"/>
    </row>
    <row r="2521" spans="6:6" s="5" customFormat="1" x14ac:dyDescent="0.25">
      <c r="F2521" s="3"/>
    </row>
    <row r="2522" spans="6:6" s="5" customFormat="1" x14ac:dyDescent="0.25">
      <c r="F2522" s="3"/>
    </row>
    <row r="2523" spans="6:6" s="5" customFormat="1" x14ac:dyDescent="0.25">
      <c r="F2523" s="3"/>
    </row>
    <row r="2524" spans="6:6" s="5" customFormat="1" x14ac:dyDescent="0.25">
      <c r="F2524" s="3"/>
    </row>
    <row r="2525" spans="6:6" s="5" customFormat="1" x14ac:dyDescent="0.25">
      <c r="F2525" s="3"/>
    </row>
    <row r="2526" spans="6:6" s="5" customFormat="1" x14ac:dyDescent="0.25">
      <c r="F2526" s="3"/>
    </row>
    <row r="2527" spans="6:6" s="5" customFormat="1" x14ac:dyDescent="0.25">
      <c r="F2527" s="3"/>
    </row>
    <row r="2528" spans="6:6" s="5" customFormat="1" x14ac:dyDescent="0.25">
      <c r="F2528" s="3"/>
    </row>
    <row r="2529" spans="6:6" s="5" customFormat="1" x14ac:dyDescent="0.25">
      <c r="F2529" s="3"/>
    </row>
    <row r="2530" spans="6:6" s="5" customFormat="1" x14ac:dyDescent="0.25">
      <c r="F2530" s="3"/>
    </row>
    <row r="2531" spans="6:6" s="5" customFormat="1" x14ac:dyDescent="0.25">
      <c r="F2531" s="3"/>
    </row>
    <row r="2532" spans="6:6" s="5" customFormat="1" x14ac:dyDescent="0.25">
      <c r="F2532" s="3"/>
    </row>
    <row r="2533" spans="6:6" s="5" customFormat="1" x14ac:dyDescent="0.25">
      <c r="F2533" s="3"/>
    </row>
    <row r="2534" spans="6:6" s="5" customFormat="1" x14ac:dyDescent="0.25">
      <c r="F2534" s="3"/>
    </row>
    <row r="2535" spans="6:6" s="5" customFormat="1" x14ac:dyDescent="0.25">
      <c r="F2535" s="3"/>
    </row>
    <row r="2536" spans="6:6" s="5" customFormat="1" x14ac:dyDescent="0.25">
      <c r="F2536" s="3"/>
    </row>
    <row r="2537" spans="6:6" s="5" customFormat="1" x14ac:dyDescent="0.25">
      <c r="F2537" s="3"/>
    </row>
    <row r="2538" spans="6:6" s="5" customFormat="1" x14ac:dyDescent="0.25">
      <c r="F2538" s="3"/>
    </row>
    <row r="2539" spans="6:6" s="5" customFormat="1" x14ac:dyDescent="0.25">
      <c r="F2539" s="3"/>
    </row>
    <row r="2540" spans="6:6" s="5" customFormat="1" x14ac:dyDescent="0.25">
      <c r="F2540" s="3"/>
    </row>
    <row r="2541" spans="6:6" s="5" customFormat="1" x14ac:dyDescent="0.25">
      <c r="F2541" s="3"/>
    </row>
    <row r="2542" spans="6:6" s="5" customFormat="1" x14ac:dyDescent="0.25">
      <c r="F2542" s="3"/>
    </row>
    <row r="2543" spans="6:6" s="5" customFormat="1" x14ac:dyDescent="0.25">
      <c r="F2543" s="3"/>
    </row>
    <row r="2544" spans="6:6" s="5" customFormat="1" x14ac:dyDescent="0.25">
      <c r="F2544" s="3"/>
    </row>
    <row r="2545" spans="6:6" s="5" customFormat="1" x14ac:dyDescent="0.25">
      <c r="F2545" s="3"/>
    </row>
    <row r="2546" spans="6:6" s="5" customFormat="1" x14ac:dyDescent="0.25">
      <c r="F2546" s="3"/>
    </row>
    <row r="2547" spans="6:6" s="5" customFormat="1" x14ac:dyDescent="0.25">
      <c r="F2547" s="3"/>
    </row>
    <row r="2548" spans="6:6" s="5" customFormat="1" x14ac:dyDescent="0.25">
      <c r="F2548" s="3"/>
    </row>
    <row r="2549" spans="6:6" s="5" customFormat="1" x14ac:dyDescent="0.25">
      <c r="F2549" s="3"/>
    </row>
    <row r="2550" spans="6:6" s="5" customFormat="1" x14ac:dyDescent="0.25">
      <c r="F2550" s="3"/>
    </row>
    <row r="2551" spans="6:6" s="5" customFormat="1" x14ac:dyDescent="0.25">
      <c r="F2551" s="3"/>
    </row>
    <row r="2552" spans="6:6" s="5" customFormat="1" x14ac:dyDescent="0.25">
      <c r="F2552" s="3"/>
    </row>
    <row r="2553" spans="6:6" s="5" customFormat="1" x14ac:dyDescent="0.25">
      <c r="F2553" s="3"/>
    </row>
    <row r="2554" spans="6:6" s="5" customFormat="1" x14ac:dyDescent="0.25">
      <c r="F2554" s="3"/>
    </row>
    <row r="2555" spans="6:6" s="5" customFormat="1" x14ac:dyDescent="0.25">
      <c r="F2555" s="3"/>
    </row>
    <row r="2556" spans="6:6" s="5" customFormat="1" x14ac:dyDescent="0.25">
      <c r="F2556" s="3"/>
    </row>
    <row r="2557" spans="6:6" s="5" customFormat="1" x14ac:dyDescent="0.25">
      <c r="F2557" s="3"/>
    </row>
    <row r="2558" spans="6:6" s="5" customFormat="1" x14ac:dyDescent="0.25">
      <c r="F2558" s="3"/>
    </row>
    <row r="2559" spans="6:6" s="5" customFormat="1" x14ac:dyDescent="0.25">
      <c r="F2559" s="3"/>
    </row>
    <row r="2560" spans="6:6" s="5" customFormat="1" x14ac:dyDescent="0.25">
      <c r="F2560" s="3"/>
    </row>
    <row r="2561" spans="6:6" s="5" customFormat="1" x14ac:dyDescent="0.25">
      <c r="F2561" s="3"/>
    </row>
    <row r="2562" spans="6:6" s="5" customFormat="1" x14ac:dyDescent="0.25">
      <c r="F2562" s="3"/>
    </row>
    <row r="2563" spans="6:6" s="5" customFormat="1" x14ac:dyDescent="0.25">
      <c r="F2563" s="3"/>
    </row>
    <row r="2564" spans="6:6" s="5" customFormat="1" x14ac:dyDescent="0.25">
      <c r="F2564" s="3"/>
    </row>
    <row r="2565" spans="6:6" s="5" customFormat="1" x14ac:dyDescent="0.25">
      <c r="F2565" s="3"/>
    </row>
    <row r="2566" spans="6:6" s="5" customFormat="1" x14ac:dyDescent="0.25">
      <c r="F2566" s="3"/>
    </row>
    <row r="2567" spans="6:6" s="5" customFormat="1" x14ac:dyDescent="0.25">
      <c r="F2567" s="3"/>
    </row>
    <row r="2568" spans="6:6" s="5" customFormat="1" x14ac:dyDescent="0.25">
      <c r="F2568" s="3"/>
    </row>
    <row r="2569" spans="6:6" s="5" customFormat="1" x14ac:dyDescent="0.25">
      <c r="F2569" s="3"/>
    </row>
    <row r="2570" spans="6:6" s="5" customFormat="1" x14ac:dyDescent="0.25">
      <c r="F2570" s="3"/>
    </row>
    <row r="2571" spans="6:6" s="5" customFormat="1" x14ac:dyDescent="0.25">
      <c r="F2571" s="3"/>
    </row>
    <row r="2572" spans="6:6" s="5" customFormat="1" x14ac:dyDescent="0.25">
      <c r="F2572" s="3"/>
    </row>
    <row r="2573" spans="6:6" s="5" customFormat="1" x14ac:dyDescent="0.25">
      <c r="F2573" s="3"/>
    </row>
    <row r="2574" spans="6:6" s="5" customFormat="1" x14ac:dyDescent="0.25">
      <c r="F2574" s="3"/>
    </row>
    <row r="2575" spans="6:6" s="5" customFormat="1" x14ac:dyDescent="0.25">
      <c r="F2575" s="3"/>
    </row>
    <row r="2576" spans="6:6" s="5" customFormat="1" x14ac:dyDescent="0.25">
      <c r="F2576" s="3"/>
    </row>
    <row r="2577" spans="6:6" s="5" customFormat="1" x14ac:dyDescent="0.25">
      <c r="F2577" s="3"/>
    </row>
    <row r="2578" spans="6:6" s="5" customFormat="1" x14ac:dyDescent="0.25">
      <c r="F2578" s="3"/>
    </row>
    <row r="2579" spans="6:6" s="5" customFormat="1" x14ac:dyDescent="0.25">
      <c r="F2579" s="3"/>
    </row>
    <row r="2580" spans="6:6" s="5" customFormat="1" x14ac:dyDescent="0.25">
      <c r="F2580" s="3"/>
    </row>
    <row r="2581" spans="6:6" s="5" customFormat="1" x14ac:dyDescent="0.25">
      <c r="F2581" s="3"/>
    </row>
    <row r="2582" spans="6:6" s="5" customFormat="1" x14ac:dyDescent="0.25">
      <c r="F2582" s="3"/>
    </row>
    <row r="2583" spans="6:6" s="5" customFormat="1" x14ac:dyDescent="0.25">
      <c r="F2583" s="3"/>
    </row>
    <row r="2584" spans="6:6" s="5" customFormat="1" x14ac:dyDescent="0.25">
      <c r="F2584" s="3"/>
    </row>
    <row r="2585" spans="6:6" s="5" customFormat="1" x14ac:dyDescent="0.25">
      <c r="F2585" s="3"/>
    </row>
    <row r="2586" spans="6:6" s="5" customFormat="1" x14ac:dyDescent="0.25">
      <c r="F2586" s="3"/>
    </row>
    <row r="2587" spans="6:6" s="5" customFormat="1" x14ac:dyDescent="0.25">
      <c r="F2587" s="3"/>
    </row>
    <row r="2588" spans="6:6" s="5" customFormat="1" x14ac:dyDescent="0.25">
      <c r="F2588" s="3"/>
    </row>
    <row r="2589" spans="6:6" s="5" customFormat="1" x14ac:dyDescent="0.25">
      <c r="F2589" s="3"/>
    </row>
    <row r="2590" spans="6:6" s="5" customFormat="1" x14ac:dyDescent="0.25">
      <c r="F2590" s="3"/>
    </row>
    <row r="2591" spans="6:6" s="5" customFormat="1" x14ac:dyDescent="0.25">
      <c r="F2591" s="3"/>
    </row>
    <row r="2592" spans="6:6" s="5" customFormat="1" x14ac:dyDescent="0.25">
      <c r="F2592" s="3"/>
    </row>
    <row r="2593" spans="6:6" s="5" customFormat="1" x14ac:dyDescent="0.25">
      <c r="F2593" s="3"/>
    </row>
    <row r="2594" spans="6:6" s="5" customFormat="1" x14ac:dyDescent="0.25">
      <c r="F2594" s="3"/>
    </row>
    <row r="2595" spans="6:6" s="5" customFormat="1" x14ac:dyDescent="0.25">
      <c r="F2595" s="3"/>
    </row>
    <row r="2596" spans="6:6" s="5" customFormat="1" x14ac:dyDescent="0.25">
      <c r="F2596" s="3"/>
    </row>
    <row r="2597" spans="6:6" s="5" customFormat="1" x14ac:dyDescent="0.25">
      <c r="F2597" s="3"/>
    </row>
    <row r="2598" spans="6:6" s="5" customFormat="1" x14ac:dyDescent="0.25">
      <c r="F2598" s="3"/>
    </row>
    <row r="2599" spans="6:6" s="5" customFormat="1" x14ac:dyDescent="0.25">
      <c r="F2599" s="3"/>
    </row>
    <row r="2600" spans="6:6" s="5" customFormat="1" x14ac:dyDescent="0.25">
      <c r="F2600" s="3"/>
    </row>
    <row r="2601" spans="6:6" s="5" customFormat="1" x14ac:dyDescent="0.25">
      <c r="F2601" s="3"/>
    </row>
    <row r="2602" spans="6:6" s="5" customFormat="1" x14ac:dyDescent="0.25">
      <c r="F2602" s="3"/>
    </row>
    <row r="2603" spans="6:6" s="5" customFormat="1" x14ac:dyDescent="0.25">
      <c r="F2603" s="3"/>
    </row>
    <row r="2604" spans="6:6" s="5" customFormat="1" x14ac:dyDescent="0.25">
      <c r="F2604" s="3"/>
    </row>
    <row r="2605" spans="6:6" s="5" customFormat="1" x14ac:dyDescent="0.25">
      <c r="F2605" s="3"/>
    </row>
    <row r="2606" spans="6:6" s="5" customFormat="1" x14ac:dyDescent="0.25">
      <c r="F2606" s="3"/>
    </row>
    <row r="2607" spans="6:6" s="5" customFormat="1" x14ac:dyDescent="0.25">
      <c r="F2607" s="3"/>
    </row>
    <row r="2608" spans="6:6" s="5" customFormat="1" x14ac:dyDescent="0.25">
      <c r="F2608" s="3"/>
    </row>
    <row r="2609" spans="6:6" s="5" customFormat="1" x14ac:dyDescent="0.25">
      <c r="F2609" s="3"/>
    </row>
    <row r="2610" spans="6:6" s="5" customFormat="1" x14ac:dyDescent="0.25">
      <c r="F2610" s="3"/>
    </row>
    <row r="2611" spans="6:6" s="5" customFormat="1" x14ac:dyDescent="0.25">
      <c r="F2611" s="3"/>
    </row>
    <row r="2612" spans="6:6" s="5" customFormat="1" x14ac:dyDescent="0.25">
      <c r="F2612" s="3"/>
    </row>
    <row r="2613" spans="6:6" s="5" customFormat="1" x14ac:dyDescent="0.25">
      <c r="F2613" s="3"/>
    </row>
    <row r="2614" spans="6:6" s="5" customFormat="1" x14ac:dyDescent="0.25">
      <c r="F2614" s="3"/>
    </row>
    <row r="2615" spans="6:6" s="5" customFormat="1" x14ac:dyDescent="0.25">
      <c r="F2615" s="3"/>
    </row>
    <row r="2616" spans="6:6" s="5" customFormat="1" x14ac:dyDescent="0.25">
      <c r="F2616" s="3"/>
    </row>
    <row r="2617" spans="6:6" s="5" customFormat="1" x14ac:dyDescent="0.25">
      <c r="F2617" s="3"/>
    </row>
    <row r="2618" spans="6:6" s="5" customFormat="1" x14ac:dyDescent="0.25">
      <c r="F2618" s="3"/>
    </row>
    <row r="2619" spans="6:6" s="5" customFormat="1" x14ac:dyDescent="0.25">
      <c r="F2619" s="3"/>
    </row>
    <row r="2620" spans="6:6" s="5" customFormat="1" x14ac:dyDescent="0.25">
      <c r="F2620" s="3"/>
    </row>
    <row r="2621" spans="6:6" s="5" customFormat="1" x14ac:dyDescent="0.25">
      <c r="F2621" s="3"/>
    </row>
    <row r="2622" spans="6:6" s="5" customFormat="1" x14ac:dyDescent="0.25">
      <c r="F2622" s="3"/>
    </row>
    <row r="2623" spans="6:6" s="5" customFormat="1" x14ac:dyDescent="0.25">
      <c r="F2623" s="3"/>
    </row>
    <row r="2624" spans="6:6" s="5" customFormat="1" x14ac:dyDescent="0.25">
      <c r="F2624" s="3"/>
    </row>
    <row r="2625" spans="6:6" s="5" customFormat="1" x14ac:dyDescent="0.25">
      <c r="F2625" s="3"/>
    </row>
    <row r="2626" spans="6:6" s="5" customFormat="1" x14ac:dyDescent="0.25">
      <c r="F2626" s="3"/>
    </row>
    <row r="2627" spans="6:6" s="5" customFormat="1" x14ac:dyDescent="0.25">
      <c r="F2627" s="3"/>
    </row>
    <row r="2628" spans="6:6" s="5" customFormat="1" x14ac:dyDescent="0.25">
      <c r="F2628" s="3"/>
    </row>
    <row r="2629" spans="6:6" s="5" customFormat="1" x14ac:dyDescent="0.25">
      <c r="F2629" s="3"/>
    </row>
    <row r="2630" spans="6:6" s="5" customFormat="1" x14ac:dyDescent="0.25">
      <c r="F2630" s="3"/>
    </row>
    <row r="2631" spans="6:6" s="5" customFormat="1" x14ac:dyDescent="0.25">
      <c r="F2631" s="3"/>
    </row>
    <row r="2632" spans="6:6" s="5" customFormat="1" x14ac:dyDescent="0.25">
      <c r="F2632" s="3"/>
    </row>
    <row r="2633" spans="6:6" s="5" customFormat="1" x14ac:dyDescent="0.25">
      <c r="F2633" s="3"/>
    </row>
    <row r="2634" spans="6:6" s="5" customFormat="1" x14ac:dyDescent="0.25">
      <c r="F2634" s="3"/>
    </row>
    <row r="2635" spans="6:6" s="5" customFormat="1" x14ac:dyDescent="0.25">
      <c r="F2635" s="3"/>
    </row>
    <row r="2636" spans="6:6" s="5" customFormat="1" x14ac:dyDescent="0.25">
      <c r="F2636" s="3"/>
    </row>
    <row r="2637" spans="6:6" s="5" customFormat="1" x14ac:dyDescent="0.25">
      <c r="F2637" s="3"/>
    </row>
    <row r="2638" spans="6:6" s="5" customFormat="1" x14ac:dyDescent="0.25">
      <c r="F2638" s="3"/>
    </row>
    <row r="2639" spans="6:6" s="5" customFormat="1" x14ac:dyDescent="0.25">
      <c r="F2639" s="3"/>
    </row>
    <row r="2640" spans="6:6" s="5" customFormat="1" x14ac:dyDescent="0.25">
      <c r="F2640" s="3"/>
    </row>
    <row r="2641" spans="6:6" s="5" customFormat="1" x14ac:dyDescent="0.25">
      <c r="F2641" s="3"/>
    </row>
    <row r="2642" spans="6:6" s="5" customFormat="1" x14ac:dyDescent="0.25">
      <c r="F2642" s="3"/>
    </row>
    <row r="2643" spans="6:6" s="5" customFormat="1" x14ac:dyDescent="0.25">
      <c r="F2643" s="3"/>
    </row>
    <row r="2644" spans="6:6" s="5" customFormat="1" x14ac:dyDescent="0.25">
      <c r="F2644" s="3"/>
    </row>
    <row r="2645" spans="6:6" s="5" customFormat="1" x14ac:dyDescent="0.25">
      <c r="F2645" s="3"/>
    </row>
    <row r="2646" spans="6:6" s="5" customFormat="1" x14ac:dyDescent="0.25">
      <c r="F2646" s="3"/>
    </row>
    <row r="2647" spans="6:6" s="5" customFormat="1" x14ac:dyDescent="0.25">
      <c r="F2647" s="3"/>
    </row>
    <row r="2648" spans="6:6" s="5" customFormat="1" x14ac:dyDescent="0.25">
      <c r="F2648" s="3"/>
    </row>
    <row r="2649" spans="6:6" s="5" customFormat="1" x14ac:dyDescent="0.25">
      <c r="F2649" s="3"/>
    </row>
    <row r="2650" spans="6:6" s="5" customFormat="1" x14ac:dyDescent="0.25">
      <c r="F2650" s="3"/>
    </row>
    <row r="2651" spans="6:6" s="5" customFormat="1" x14ac:dyDescent="0.25">
      <c r="F2651" s="3"/>
    </row>
    <row r="2652" spans="6:6" s="5" customFormat="1" x14ac:dyDescent="0.25">
      <c r="F2652" s="3"/>
    </row>
    <row r="2653" spans="6:6" s="5" customFormat="1" x14ac:dyDescent="0.25">
      <c r="F2653" s="3"/>
    </row>
    <row r="2654" spans="6:6" s="5" customFormat="1" x14ac:dyDescent="0.25">
      <c r="F2654" s="3"/>
    </row>
    <row r="2655" spans="6:6" s="5" customFormat="1" x14ac:dyDescent="0.25">
      <c r="F2655" s="3"/>
    </row>
    <row r="2656" spans="6:6" s="5" customFormat="1" x14ac:dyDescent="0.25">
      <c r="F2656" s="3"/>
    </row>
    <row r="2657" spans="6:6" s="5" customFormat="1" x14ac:dyDescent="0.25">
      <c r="F2657" s="3"/>
    </row>
    <row r="2658" spans="6:6" s="5" customFormat="1" x14ac:dyDescent="0.25">
      <c r="F2658" s="3"/>
    </row>
    <row r="2659" spans="6:6" s="5" customFormat="1" x14ac:dyDescent="0.25">
      <c r="F2659" s="3"/>
    </row>
    <row r="2660" spans="6:6" s="5" customFormat="1" x14ac:dyDescent="0.25">
      <c r="F2660" s="3"/>
    </row>
    <row r="2661" spans="6:6" s="5" customFormat="1" x14ac:dyDescent="0.25">
      <c r="F2661" s="3"/>
    </row>
    <row r="2662" spans="6:6" s="5" customFormat="1" x14ac:dyDescent="0.25">
      <c r="F2662" s="3"/>
    </row>
    <row r="2663" spans="6:6" s="5" customFormat="1" x14ac:dyDescent="0.25">
      <c r="F2663" s="3"/>
    </row>
    <row r="2664" spans="6:6" s="5" customFormat="1" x14ac:dyDescent="0.25">
      <c r="F2664" s="3"/>
    </row>
    <row r="2665" spans="6:6" s="5" customFormat="1" x14ac:dyDescent="0.25">
      <c r="F2665" s="3"/>
    </row>
    <row r="2666" spans="6:6" s="5" customFormat="1" x14ac:dyDescent="0.25">
      <c r="F2666" s="3"/>
    </row>
    <row r="2667" spans="6:6" s="5" customFormat="1" x14ac:dyDescent="0.25">
      <c r="F2667" s="3"/>
    </row>
    <row r="2668" spans="6:6" s="5" customFormat="1" x14ac:dyDescent="0.25">
      <c r="F2668" s="3"/>
    </row>
    <row r="2669" spans="6:6" s="5" customFormat="1" x14ac:dyDescent="0.25">
      <c r="F2669" s="3"/>
    </row>
    <row r="2670" spans="6:6" s="5" customFormat="1" x14ac:dyDescent="0.25">
      <c r="F2670" s="3"/>
    </row>
    <row r="2671" spans="6:6" s="5" customFormat="1" x14ac:dyDescent="0.25">
      <c r="F2671" s="3"/>
    </row>
    <row r="2672" spans="6:6" s="5" customFormat="1" x14ac:dyDescent="0.25">
      <c r="F2672" s="3"/>
    </row>
    <row r="2673" spans="6:6" s="5" customFormat="1" x14ac:dyDescent="0.25">
      <c r="F2673" s="3"/>
    </row>
    <row r="2674" spans="6:6" s="5" customFormat="1" x14ac:dyDescent="0.25">
      <c r="F2674" s="3"/>
    </row>
    <row r="2675" spans="6:6" s="5" customFormat="1" x14ac:dyDescent="0.25">
      <c r="F2675" s="3"/>
    </row>
    <row r="2676" spans="6:6" s="5" customFormat="1" x14ac:dyDescent="0.25">
      <c r="F2676" s="3"/>
    </row>
    <row r="2677" spans="6:6" s="5" customFormat="1" x14ac:dyDescent="0.25">
      <c r="F2677" s="3"/>
    </row>
    <row r="2678" spans="6:6" s="5" customFormat="1" x14ac:dyDescent="0.25">
      <c r="F2678" s="3"/>
    </row>
    <row r="2679" spans="6:6" s="5" customFormat="1" x14ac:dyDescent="0.25">
      <c r="F2679" s="3"/>
    </row>
    <row r="2680" spans="6:6" s="5" customFormat="1" x14ac:dyDescent="0.25">
      <c r="F2680" s="3"/>
    </row>
    <row r="2681" spans="6:6" s="5" customFormat="1" x14ac:dyDescent="0.25">
      <c r="F2681" s="3"/>
    </row>
    <row r="2682" spans="6:6" s="5" customFormat="1" x14ac:dyDescent="0.25">
      <c r="F2682" s="3"/>
    </row>
    <row r="2683" spans="6:6" s="5" customFormat="1" x14ac:dyDescent="0.25">
      <c r="F2683" s="3"/>
    </row>
    <row r="2684" spans="6:6" s="5" customFormat="1" x14ac:dyDescent="0.25">
      <c r="F2684" s="3"/>
    </row>
    <row r="2685" spans="6:6" s="5" customFormat="1" x14ac:dyDescent="0.25">
      <c r="F2685" s="3"/>
    </row>
    <row r="2686" spans="6:6" s="5" customFormat="1" x14ac:dyDescent="0.25">
      <c r="F2686" s="3"/>
    </row>
    <row r="2687" spans="6:6" s="5" customFormat="1" x14ac:dyDescent="0.25">
      <c r="F2687" s="3"/>
    </row>
    <row r="2688" spans="6:6" s="5" customFormat="1" x14ac:dyDescent="0.25">
      <c r="F2688" s="3"/>
    </row>
    <row r="2689" spans="6:6" s="5" customFormat="1" x14ac:dyDescent="0.25">
      <c r="F2689" s="3"/>
    </row>
    <row r="2690" spans="6:6" s="5" customFormat="1" x14ac:dyDescent="0.25">
      <c r="F2690" s="3"/>
    </row>
    <row r="2691" spans="6:6" s="5" customFormat="1" x14ac:dyDescent="0.25">
      <c r="F2691" s="3"/>
    </row>
    <row r="2692" spans="6:6" s="5" customFormat="1" x14ac:dyDescent="0.25">
      <c r="F2692" s="3"/>
    </row>
    <row r="2693" spans="6:6" s="5" customFormat="1" x14ac:dyDescent="0.25">
      <c r="F2693" s="3"/>
    </row>
    <row r="2694" spans="6:6" s="5" customFormat="1" x14ac:dyDescent="0.25">
      <c r="F2694" s="3"/>
    </row>
    <row r="2695" spans="6:6" s="5" customFormat="1" x14ac:dyDescent="0.25">
      <c r="F2695" s="3"/>
    </row>
    <row r="2696" spans="6:6" s="5" customFormat="1" x14ac:dyDescent="0.25">
      <c r="F2696" s="3"/>
    </row>
    <row r="2697" spans="6:6" s="5" customFormat="1" x14ac:dyDescent="0.25">
      <c r="F2697" s="3"/>
    </row>
    <row r="2698" spans="6:6" s="5" customFormat="1" x14ac:dyDescent="0.25">
      <c r="F2698" s="3"/>
    </row>
    <row r="2699" spans="6:6" s="5" customFormat="1" x14ac:dyDescent="0.25">
      <c r="F2699" s="3"/>
    </row>
    <row r="2700" spans="6:6" s="5" customFormat="1" x14ac:dyDescent="0.25">
      <c r="F2700" s="3"/>
    </row>
    <row r="2701" spans="6:6" s="5" customFormat="1" x14ac:dyDescent="0.25">
      <c r="F2701" s="3"/>
    </row>
    <row r="2702" spans="6:6" s="5" customFormat="1" x14ac:dyDescent="0.25">
      <c r="F2702" s="3"/>
    </row>
    <row r="2703" spans="6:6" s="5" customFormat="1" x14ac:dyDescent="0.25">
      <c r="F2703" s="3"/>
    </row>
    <row r="2704" spans="6:6" s="5" customFormat="1" x14ac:dyDescent="0.25">
      <c r="F2704" s="3"/>
    </row>
    <row r="2705" spans="6:6" s="5" customFormat="1" x14ac:dyDescent="0.25">
      <c r="F2705" s="3"/>
    </row>
    <row r="2706" spans="6:6" s="5" customFormat="1" x14ac:dyDescent="0.25">
      <c r="F2706" s="3"/>
    </row>
    <row r="2707" spans="6:6" s="5" customFormat="1" x14ac:dyDescent="0.25">
      <c r="F2707" s="3"/>
    </row>
    <row r="2708" spans="6:6" s="5" customFormat="1" x14ac:dyDescent="0.25">
      <c r="F2708" s="3"/>
    </row>
    <row r="2709" spans="6:6" s="5" customFormat="1" x14ac:dyDescent="0.25">
      <c r="F2709" s="3"/>
    </row>
    <row r="2710" spans="6:6" s="5" customFormat="1" x14ac:dyDescent="0.25">
      <c r="F2710" s="3"/>
    </row>
    <row r="2711" spans="6:6" s="5" customFormat="1" x14ac:dyDescent="0.25">
      <c r="F2711" s="3"/>
    </row>
    <row r="2712" spans="6:6" s="5" customFormat="1" x14ac:dyDescent="0.25">
      <c r="F2712" s="3"/>
    </row>
    <row r="2713" spans="6:6" s="5" customFormat="1" x14ac:dyDescent="0.25">
      <c r="F2713" s="3"/>
    </row>
    <row r="2714" spans="6:6" s="5" customFormat="1" x14ac:dyDescent="0.25">
      <c r="F2714" s="3"/>
    </row>
    <row r="2715" spans="6:6" s="5" customFormat="1" x14ac:dyDescent="0.25">
      <c r="F2715" s="3"/>
    </row>
    <row r="2716" spans="6:6" s="5" customFormat="1" x14ac:dyDescent="0.25">
      <c r="F2716" s="3"/>
    </row>
    <row r="2717" spans="6:6" s="5" customFormat="1" x14ac:dyDescent="0.25">
      <c r="F2717" s="3"/>
    </row>
    <row r="2718" spans="6:6" s="5" customFormat="1" x14ac:dyDescent="0.25">
      <c r="F2718" s="3"/>
    </row>
    <row r="2719" spans="6:6" s="5" customFormat="1" x14ac:dyDescent="0.25">
      <c r="F2719" s="3"/>
    </row>
    <row r="2720" spans="6:6" s="5" customFormat="1" x14ac:dyDescent="0.25">
      <c r="F2720" s="3"/>
    </row>
    <row r="2721" spans="6:6" s="5" customFormat="1" x14ac:dyDescent="0.25">
      <c r="F2721" s="3"/>
    </row>
    <row r="2722" spans="6:6" s="5" customFormat="1" x14ac:dyDescent="0.25">
      <c r="F2722" s="3"/>
    </row>
    <row r="2723" spans="6:6" s="5" customFormat="1" x14ac:dyDescent="0.25">
      <c r="F2723" s="3"/>
    </row>
    <row r="2724" spans="6:6" s="5" customFormat="1" x14ac:dyDescent="0.25">
      <c r="F2724" s="3"/>
    </row>
    <row r="2725" spans="6:6" s="5" customFormat="1" x14ac:dyDescent="0.25">
      <c r="F2725" s="3"/>
    </row>
    <row r="2726" spans="6:6" s="5" customFormat="1" x14ac:dyDescent="0.25">
      <c r="F2726" s="3"/>
    </row>
    <row r="2727" spans="6:6" s="5" customFormat="1" x14ac:dyDescent="0.25">
      <c r="F2727" s="3"/>
    </row>
    <row r="2728" spans="6:6" s="5" customFormat="1" x14ac:dyDescent="0.25">
      <c r="F2728" s="3"/>
    </row>
    <row r="2729" spans="6:6" s="5" customFormat="1" x14ac:dyDescent="0.25">
      <c r="F2729" s="3"/>
    </row>
    <row r="2730" spans="6:6" s="5" customFormat="1" x14ac:dyDescent="0.25">
      <c r="F2730" s="3"/>
    </row>
    <row r="2731" spans="6:6" s="5" customFormat="1" x14ac:dyDescent="0.25">
      <c r="F2731" s="3"/>
    </row>
    <row r="2732" spans="6:6" s="5" customFormat="1" x14ac:dyDescent="0.25">
      <c r="F2732" s="3"/>
    </row>
    <row r="2733" spans="6:6" s="5" customFormat="1" x14ac:dyDescent="0.25">
      <c r="F2733" s="3"/>
    </row>
    <row r="2734" spans="6:6" s="5" customFormat="1" x14ac:dyDescent="0.25">
      <c r="F2734" s="3"/>
    </row>
    <row r="2735" spans="6:6" s="5" customFormat="1" x14ac:dyDescent="0.25">
      <c r="F2735" s="3"/>
    </row>
    <row r="2736" spans="6:6" s="5" customFormat="1" x14ac:dyDescent="0.25">
      <c r="F2736" s="3"/>
    </row>
    <row r="2737" spans="6:6" s="5" customFormat="1" x14ac:dyDescent="0.25">
      <c r="F2737" s="3"/>
    </row>
    <row r="2738" spans="6:6" s="5" customFormat="1" x14ac:dyDescent="0.25">
      <c r="F2738" s="3"/>
    </row>
    <row r="2739" spans="6:6" s="5" customFormat="1" x14ac:dyDescent="0.25">
      <c r="F2739" s="3"/>
    </row>
    <row r="2740" spans="6:6" s="5" customFormat="1" x14ac:dyDescent="0.25">
      <c r="F2740" s="3"/>
    </row>
    <row r="2741" spans="6:6" s="5" customFormat="1" x14ac:dyDescent="0.25">
      <c r="F2741" s="3"/>
    </row>
    <row r="2742" spans="6:6" s="5" customFormat="1" x14ac:dyDescent="0.25">
      <c r="F2742" s="3"/>
    </row>
    <row r="2743" spans="6:6" s="5" customFormat="1" x14ac:dyDescent="0.25">
      <c r="F2743" s="3"/>
    </row>
    <row r="2744" spans="6:6" s="5" customFormat="1" x14ac:dyDescent="0.25">
      <c r="F2744" s="3"/>
    </row>
    <row r="2745" spans="6:6" s="5" customFormat="1" x14ac:dyDescent="0.25">
      <c r="F2745" s="3"/>
    </row>
    <row r="2746" spans="6:6" s="5" customFormat="1" x14ac:dyDescent="0.25">
      <c r="F2746" s="3"/>
    </row>
    <row r="2747" spans="6:6" s="5" customFormat="1" x14ac:dyDescent="0.25">
      <c r="F2747" s="3"/>
    </row>
    <row r="2748" spans="6:6" s="5" customFormat="1" x14ac:dyDescent="0.25">
      <c r="F2748" s="3"/>
    </row>
    <row r="2749" spans="6:6" s="5" customFormat="1" x14ac:dyDescent="0.25">
      <c r="F2749" s="3"/>
    </row>
    <row r="2750" spans="6:6" s="5" customFormat="1" x14ac:dyDescent="0.25">
      <c r="F2750" s="3"/>
    </row>
    <row r="2751" spans="6:6" s="5" customFormat="1" x14ac:dyDescent="0.25">
      <c r="F2751" s="3"/>
    </row>
    <row r="2752" spans="6:6" s="5" customFormat="1" x14ac:dyDescent="0.25">
      <c r="F2752" s="3"/>
    </row>
    <row r="2753" spans="6:6" s="5" customFormat="1" x14ac:dyDescent="0.25">
      <c r="F2753" s="3"/>
    </row>
    <row r="2754" spans="6:6" s="5" customFormat="1" x14ac:dyDescent="0.25">
      <c r="F2754" s="3"/>
    </row>
    <row r="2755" spans="6:6" s="5" customFormat="1" x14ac:dyDescent="0.25">
      <c r="F2755" s="3"/>
    </row>
    <row r="2756" spans="6:6" s="5" customFormat="1" x14ac:dyDescent="0.25">
      <c r="F2756" s="3"/>
    </row>
    <row r="2757" spans="6:6" s="5" customFormat="1" x14ac:dyDescent="0.25">
      <c r="F2757" s="3"/>
    </row>
    <row r="2758" spans="6:6" s="5" customFormat="1" x14ac:dyDescent="0.25">
      <c r="F2758" s="3"/>
    </row>
    <row r="2759" spans="6:6" s="5" customFormat="1" x14ac:dyDescent="0.25">
      <c r="F2759" s="3"/>
    </row>
    <row r="2760" spans="6:6" s="5" customFormat="1" x14ac:dyDescent="0.25">
      <c r="F2760" s="3"/>
    </row>
    <row r="2761" spans="6:6" s="5" customFormat="1" x14ac:dyDescent="0.25">
      <c r="F2761" s="3"/>
    </row>
    <row r="2762" spans="6:6" s="5" customFormat="1" x14ac:dyDescent="0.25">
      <c r="F2762" s="3"/>
    </row>
    <row r="2763" spans="6:6" s="5" customFormat="1" x14ac:dyDescent="0.25">
      <c r="F2763" s="3"/>
    </row>
    <row r="2764" spans="6:6" s="5" customFormat="1" x14ac:dyDescent="0.25">
      <c r="F2764" s="3"/>
    </row>
    <row r="2765" spans="6:6" s="5" customFormat="1" x14ac:dyDescent="0.25">
      <c r="F2765" s="3"/>
    </row>
    <row r="2766" spans="6:6" s="5" customFormat="1" x14ac:dyDescent="0.25">
      <c r="F2766" s="3"/>
    </row>
    <row r="2767" spans="6:6" s="5" customFormat="1" x14ac:dyDescent="0.25">
      <c r="F2767" s="3"/>
    </row>
    <row r="2768" spans="6:6" s="5" customFormat="1" x14ac:dyDescent="0.25">
      <c r="F2768" s="3"/>
    </row>
    <row r="2769" spans="6:6" s="5" customFormat="1" x14ac:dyDescent="0.25">
      <c r="F2769" s="3"/>
    </row>
    <row r="2770" spans="6:6" s="5" customFormat="1" x14ac:dyDescent="0.25">
      <c r="F2770" s="3"/>
    </row>
    <row r="2771" spans="6:6" s="5" customFormat="1" x14ac:dyDescent="0.25">
      <c r="F2771" s="3"/>
    </row>
    <row r="2772" spans="6:6" s="5" customFormat="1" x14ac:dyDescent="0.25">
      <c r="F2772" s="3"/>
    </row>
    <row r="2773" spans="6:6" s="5" customFormat="1" x14ac:dyDescent="0.25">
      <c r="F2773" s="3"/>
    </row>
    <row r="2774" spans="6:6" s="5" customFormat="1" x14ac:dyDescent="0.25">
      <c r="F2774" s="3"/>
    </row>
    <row r="2775" spans="6:6" s="5" customFormat="1" x14ac:dyDescent="0.25">
      <c r="F2775" s="3"/>
    </row>
    <row r="2776" spans="6:6" s="5" customFormat="1" x14ac:dyDescent="0.25">
      <c r="F2776" s="3"/>
    </row>
    <row r="2777" spans="6:6" s="5" customFormat="1" x14ac:dyDescent="0.25">
      <c r="F2777" s="3"/>
    </row>
    <row r="2778" spans="6:6" s="5" customFormat="1" x14ac:dyDescent="0.25">
      <c r="F2778" s="3"/>
    </row>
    <row r="2779" spans="6:6" s="5" customFormat="1" x14ac:dyDescent="0.25">
      <c r="F2779" s="3"/>
    </row>
    <row r="2780" spans="6:6" s="5" customFormat="1" x14ac:dyDescent="0.25">
      <c r="F2780" s="3"/>
    </row>
    <row r="2781" spans="6:6" s="5" customFormat="1" x14ac:dyDescent="0.25">
      <c r="F2781" s="3"/>
    </row>
    <row r="2782" spans="6:6" s="5" customFormat="1" x14ac:dyDescent="0.25">
      <c r="F2782" s="3"/>
    </row>
    <row r="2783" spans="6:6" s="5" customFormat="1" x14ac:dyDescent="0.25">
      <c r="F2783" s="3"/>
    </row>
    <row r="2784" spans="6:6" s="5" customFormat="1" x14ac:dyDescent="0.25">
      <c r="F2784" s="3"/>
    </row>
    <row r="2785" spans="6:6" s="5" customFormat="1" x14ac:dyDescent="0.25">
      <c r="F2785" s="3"/>
    </row>
    <row r="2786" spans="6:6" s="5" customFormat="1" x14ac:dyDescent="0.25">
      <c r="F2786" s="3"/>
    </row>
    <row r="2787" spans="6:6" s="5" customFormat="1" x14ac:dyDescent="0.25">
      <c r="F2787" s="3"/>
    </row>
    <row r="2788" spans="6:6" s="5" customFormat="1" x14ac:dyDescent="0.25">
      <c r="F2788" s="3"/>
    </row>
    <row r="2789" spans="6:6" s="5" customFormat="1" x14ac:dyDescent="0.25">
      <c r="F2789" s="3"/>
    </row>
    <row r="2790" spans="6:6" s="5" customFormat="1" x14ac:dyDescent="0.25">
      <c r="F2790" s="3"/>
    </row>
    <row r="2791" spans="6:6" s="5" customFormat="1" x14ac:dyDescent="0.25">
      <c r="F2791" s="3"/>
    </row>
    <row r="2792" spans="6:6" s="5" customFormat="1" x14ac:dyDescent="0.25">
      <c r="F2792" s="3"/>
    </row>
    <row r="2793" spans="6:6" s="5" customFormat="1" x14ac:dyDescent="0.25">
      <c r="F2793" s="3"/>
    </row>
    <row r="2794" spans="6:6" s="5" customFormat="1" x14ac:dyDescent="0.25">
      <c r="F2794" s="3"/>
    </row>
    <row r="2795" spans="6:6" s="5" customFormat="1" x14ac:dyDescent="0.25">
      <c r="F2795" s="3"/>
    </row>
    <row r="2796" spans="6:6" s="5" customFormat="1" x14ac:dyDescent="0.25">
      <c r="F2796" s="3"/>
    </row>
    <row r="2797" spans="6:6" s="5" customFormat="1" x14ac:dyDescent="0.25">
      <c r="F2797" s="3"/>
    </row>
    <row r="2798" spans="6:6" s="5" customFormat="1" x14ac:dyDescent="0.25">
      <c r="F2798" s="3"/>
    </row>
    <row r="2799" spans="6:6" s="5" customFormat="1" x14ac:dyDescent="0.25">
      <c r="F2799" s="3"/>
    </row>
    <row r="2800" spans="6:6" s="5" customFormat="1" x14ac:dyDescent="0.25">
      <c r="F2800" s="3"/>
    </row>
    <row r="2801" spans="6:6" s="5" customFormat="1" x14ac:dyDescent="0.25">
      <c r="F2801" s="3"/>
    </row>
    <row r="2802" spans="6:6" s="5" customFormat="1" x14ac:dyDescent="0.25">
      <c r="F2802" s="3"/>
    </row>
    <row r="2803" spans="6:6" s="5" customFormat="1" x14ac:dyDescent="0.25">
      <c r="F2803" s="3"/>
    </row>
    <row r="2804" spans="6:6" s="5" customFormat="1" x14ac:dyDescent="0.25">
      <c r="F2804" s="3"/>
    </row>
    <row r="2805" spans="6:6" s="5" customFormat="1" x14ac:dyDescent="0.25">
      <c r="F2805" s="3"/>
    </row>
    <row r="2806" spans="6:6" s="5" customFormat="1" x14ac:dyDescent="0.25">
      <c r="F2806" s="3"/>
    </row>
    <row r="2807" spans="6:6" s="5" customFormat="1" x14ac:dyDescent="0.25">
      <c r="F2807" s="3"/>
    </row>
    <row r="2808" spans="6:6" s="5" customFormat="1" x14ac:dyDescent="0.25">
      <c r="F2808" s="3"/>
    </row>
    <row r="2809" spans="6:6" s="5" customFormat="1" x14ac:dyDescent="0.25">
      <c r="F2809" s="3"/>
    </row>
    <row r="2810" spans="6:6" s="5" customFormat="1" x14ac:dyDescent="0.25">
      <c r="F2810" s="3"/>
    </row>
    <row r="2811" spans="6:6" s="5" customFormat="1" x14ac:dyDescent="0.25">
      <c r="F2811" s="3"/>
    </row>
    <row r="2812" spans="6:6" s="5" customFormat="1" x14ac:dyDescent="0.25">
      <c r="F2812" s="3"/>
    </row>
    <row r="2813" spans="6:6" s="5" customFormat="1" x14ac:dyDescent="0.25">
      <c r="F2813" s="3"/>
    </row>
    <row r="2814" spans="6:6" s="5" customFormat="1" x14ac:dyDescent="0.25">
      <c r="F2814" s="3"/>
    </row>
    <row r="2815" spans="6:6" s="5" customFormat="1" x14ac:dyDescent="0.25">
      <c r="F2815" s="3"/>
    </row>
    <row r="2816" spans="6:6" s="5" customFormat="1" x14ac:dyDescent="0.25">
      <c r="F2816" s="3"/>
    </row>
    <row r="2817" spans="6:6" s="5" customFormat="1" x14ac:dyDescent="0.25">
      <c r="F2817" s="3"/>
    </row>
    <row r="2818" spans="6:6" s="5" customFormat="1" x14ac:dyDescent="0.25">
      <c r="F2818" s="3"/>
    </row>
    <row r="2819" spans="6:6" s="5" customFormat="1" x14ac:dyDescent="0.25">
      <c r="F2819" s="3"/>
    </row>
    <row r="2820" spans="6:6" s="5" customFormat="1" x14ac:dyDescent="0.25">
      <c r="F2820" s="3"/>
    </row>
    <row r="2821" spans="6:6" s="5" customFormat="1" x14ac:dyDescent="0.25">
      <c r="F2821" s="3"/>
    </row>
    <row r="2822" spans="6:6" s="5" customFormat="1" x14ac:dyDescent="0.25">
      <c r="F2822" s="3"/>
    </row>
    <row r="2823" spans="6:6" s="5" customFormat="1" x14ac:dyDescent="0.25">
      <c r="F2823" s="3"/>
    </row>
    <row r="2824" spans="6:6" s="5" customFormat="1" x14ac:dyDescent="0.25">
      <c r="F2824" s="3"/>
    </row>
    <row r="2825" spans="6:6" s="5" customFormat="1" x14ac:dyDescent="0.25">
      <c r="F2825" s="3"/>
    </row>
    <row r="2826" spans="6:6" s="5" customFormat="1" x14ac:dyDescent="0.25">
      <c r="F2826" s="3"/>
    </row>
    <row r="2827" spans="6:6" s="5" customFormat="1" x14ac:dyDescent="0.25">
      <c r="F2827" s="3"/>
    </row>
    <row r="2828" spans="6:6" s="5" customFormat="1" x14ac:dyDescent="0.25">
      <c r="F2828" s="3"/>
    </row>
    <row r="2829" spans="6:6" s="5" customFormat="1" x14ac:dyDescent="0.25">
      <c r="F2829" s="3"/>
    </row>
    <row r="2830" spans="6:6" s="5" customFormat="1" x14ac:dyDescent="0.25">
      <c r="F2830" s="3"/>
    </row>
    <row r="2831" spans="6:6" s="5" customFormat="1" x14ac:dyDescent="0.25">
      <c r="F2831" s="3"/>
    </row>
    <row r="2832" spans="6:6" s="5" customFormat="1" x14ac:dyDescent="0.25">
      <c r="F2832" s="3"/>
    </row>
    <row r="2833" spans="6:6" s="5" customFormat="1" x14ac:dyDescent="0.25">
      <c r="F2833" s="3"/>
    </row>
    <row r="2834" spans="6:6" s="5" customFormat="1" x14ac:dyDescent="0.25">
      <c r="F2834" s="3"/>
    </row>
    <row r="2835" spans="6:6" s="5" customFormat="1" x14ac:dyDescent="0.25">
      <c r="F2835" s="3"/>
    </row>
    <row r="2836" spans="6:6" s="5" customFormat="1" x14ac:dyDescent="0.25">
      <c r="F2836" s="3"/>
    </row>
    <row r="2837" spans="6:6" s="5" customFormat="1" x14ac:dyDescent="0.25">
      <c r="F2837" s="3"/>
    </row>
    <row r="2838" spans="6:6" s="5" customFormat="1" x14ac:dyDescent="0.25">
      <c r="F2838" s="3"/>
    </row>
    <row r="2839" spans="6:6" s="5" customFormat="1" x14ac:dyDescent="0.25">
      <c r="F2839" s="3"/>
    </row>
    <row r="2840" spans="6:6" s="5" customFormat="1" x14ac:dyDescent="0.25">
      <c r="F2840" s="3"/>
    </row>
    <row r="2841" spans="6:6" s="5" customFormat="1" x14ac:dyDescent="0.25">
      <c r="F2841" s="3"/>
    </row>
    <row r="2842" spans="6:6" s="5" customFormat="1" x14ac:dyDescent="0.25">
      <c r="F2842" s="3"/>
    </row>
    <row r="2843" spans="6:6" s="5" customFormat="1" x14ac:dyDescent="0.25">
      <c r="F2843" s="3"/>
    </row>
    <row r="2844" spans="6:6" s="5" customFormat="1" x14ac:dyDescent="0.25">
      <c r="F2844" s="3"/>
    </row>
    <row r="2845" spans="6:6" s="5" customFormat="1" x14ac:dyDescent="0.25">
      <c r="F2845" s="3"/>
    </row>
    <row r="2846" spans="6:6" s="5" customFormat="1" x14ac:dyDescent="0.25">
      <c r="F2846" s="3"/>
    </row>
    <row r="2847" spans="6:6" s="5" customFormat="1" x14ac:dyDescent="0.25">
      <c r="F2847" s="3"/>
    </row>
    <row r="2848" spans="6:6" s="5" customFormat="1" x14ac:dyDescent="0.25">
      <c r="F2848" s="3"/>
    </row>
    <row r="2849" spans="6:6" s="5" customFormat="1" x14ac:dyDescent="0.25">
      <c r="F2849" s="3"/>
    </row>
    <row r="2850" spans="6:6" s="5" customFormat="1" x14ac:dyDescent="0.25">
      <c r="F2850" s="3"/>
    </row>
    <row r="2851" spans="6:6" s="5" customFormat="1" x14ac:dyDescent="0.25">
      <c r="F2851" s="3"/>
    </row>
    <row r="2852" spans="6:6" s="5" customFormat="1" x14ac:dyDescent="0.25">
      <c r="F2852" s="3"/>
    </row>
    <row r="2853" spans="6:6" s="5" customFormat="1" x14ac:dyDescent="0.25">
      <c r="F2853" s="3"/>
    </row>
    <row r="2854" spans="6:6" s="5" customFormat="1" x14ac:dyDescent="0.25">
      <c r="F2854" s="3"/>
    </row>
    <row r="2855" spans="6:6" s="5" customFormat="1" x14ac:dyDescent="0.25">
      <c r="F2855" s="3"/>
    </row>
    <row r="2856" spans="6:6" s="5" customFormat="1" x14ac:dyDescent="0.25">
      <c r="F2856" s="3"/>
    </row>
    <row r="2857" spans="6:6" s="5" customFormat="1" x14ac:dyDescent="0.25">
      <c r="F2857" s="3"/>
    </row>
    <row r="2858" spans="6:6" s="5" customFormat="1" x14ac:dyDescent="0.25">
      <c r="F2858" s="3"/>
    </row>
    <row r="2859" spans="6:6" s="5" customFormat="1" x14ac:dyDescent="0.25">
      <c r="F2859" s="3"/>
    </row>
    <row r="2860" spans="6:6" s="5" customFormat="1" x14ac:dyDescent="0.25">
      <c r="F2860" s="3"/>
    </row>
    <row r="2861" spans="6:6" s="5" customFormat="1" x14ac:dyDescent="0.25">
      <c r="F2861" s="3"/>
    </row>
    <row r="2862" spans="6:6" s="5" customFormat="1" x14ac:dyDescent="0.25">
      <c r="F2862" s="3"/>
    </row>
    <row r="2863" spans="6:6" s="5" customFormat="1" x14ac:dyDescent="0.25">
      <c r="F2863" s="3"/>
    </row>
    <row r="2864" spans="6:6" s="5" customFormat="1" x14ac:dyDescent="0.25">
      <c r="F2864" s="3"/>
    </row>
    <row r="2865" spans="6:6" s="5" customFormat="1" x14ac:dyDescent="0.25">
      <c r="F2865" s="3"/>
    </row>
    <row r="2866" spans="6:6" s="5" customFormat="1" x14ac:dyDescent="0.25">
      <c r="F2866" s="3"/>
    </row>
    <row r="2867" spans="6:6" s="5" customFormat="1" x14ac:dyDescent="0.25">
      <c r="F2867" s="3"/>
    </row>
    <row r="2868" spans="6:6" s="5" customFormat="1" x14ac:dyDescent="0.25">
      <c r="F2868" s="3"/>
    </row>
    <row r="2869" spans="6:6" s="5" customFormat="1" x14ac:dyDescent="0.25">
      <c r="F2869" s="3"/>
    </row>
    <row r="2870" spans="6:6" s="5" customFormat="1" x14ac:dyDescent="0.25">
      <c r="F2870" s="3"/>
    </row>
    <row r="2871" spans="6:6" s="5" customFormat="1" x14ac:dyDescent="0.25">
      <c r="F2871" s="3"/>
    </row>
    <row r="2872" spans="6:6" s="5" customFormat="1" x14ac:dyDescent="0.25">
      <c r="F2872" s="3"/>
    </row>
    <row r="2873" spans="6:6" s="5" customFormat="1" x14ac:dyDescent="0.25">
      <c r="F2873" s="3"/>
    </row>
    <row r="2874" spans="6:6" s="5" customFormat="1" x14ac:dyDescent="0.25">
      <c r="F2874" s="3"/>
    </row>
    <row r="2875" spans="6:6" s="5" customFormat="1" x14ac:dyDescent="0.25">
      <c r="F2875" s="3"/>
    </row>
    <row r="2876" spans="6:6" s="5" customFormat="1" x14ac:dyDescent="0.25">
      <c r="F2876" s="3"/>
    </row>
    <row r="2877" spans="6:6" s="5" customFormat="1" x14ac:dyDescent="0.25">
      <c r="F2877" s="3"/>
    </row>
    <row r="2878" spans="6:6" s="5" customFormat="1" x14ac:dyDescent="0.25">
      <c r="F2878" s="3"/>
    </row>
    <row r="2879" spans="6:6" s="5" customFormat="1" x14ac:dyDescent="0.25">
      <c r="F2879" s="3"/>
    </row>
    <row r="2880" spans="6:6" s="5" customFormat="1" x14ac:dyDescent="0.25">
      <c r="F2880" s="3"/>
    </row>
    <row r="2881" spans="6:6" s="5" customFormat="1" x14ac:dyDescent="0.25">
      <c r="F2881" s="3"/>
    </row>
    <row r="2882" spans="6:6" s="5" customFormat="1" x14ac:dyDescent="0.25">
      <c r="F2882" s="3"/>
    </row>
    <row r="2883" spans="6:6" s="5" customFormat="1" x14ac:dyDescent="0.25">
      <c r="F2883" s="3"/>
    </row>
    <row r="2884" spans="6:6" s="5" customFormat="1" x14ac:dyDescent="0.25">
      <c r="F2884" s="3"/>
    </row>
    <row r="2885" spans="6:6" s="5" customFormat="1" x14ac:dyDescent="0.25">
      <c r="F2885" s="3"/>
    </row>
    <row r="2886" spans="6:6" s="5" customFormat="1" x14ac:dyDescent="0.25">
      <c r="F2886" s="3"/>
    </row>
    <row r="2887" spans="6:6" s="5" customFormat="1" x14ac:dyDescent="0.25">
      <c r="F2887" s="3"/>
    </row>
    <row r="2888" spans="6:6" s="5" customFormat="1" x14ac:dyDescent="0.25">
      <c r="F2888" s="3"/>
    </row>
    <row r="2889" spans="6:6" s="5" customFormat="1" x14ac:dyDescent="0.25">
      <c r="F2889" s="3"/>
    </row>
    <row r="2890" spans="6:6" s="5" customFormat="1" x14ac:dyDescent="0.25">
      <c r="F2890" s="3"/>
    </row>
    <row r="2891" spans="6:6" s="5" customFormat="1" x14ac:dyDescent="0.25">
      <c r="F2891" s="3"/>
    </row>
    <row r="2892" spans="6:6" s="5" customFormat="1" x14ac:dyDescent="0.25">
      <c r="F2892" s="3"/>
    </row>
    <row r="2893" spans="6:6" s="5" customFormat="1" x14ac:dyDescent="0.25">
      <c r="F2893" s="3"/>
    </row>
    <row r="2894" spans="6:6" s="5" customFormat="1" x14ac:dyDescent="0.25">
      <c r="F2894" s="3"/>
    </row>
    <row r="2895" spans="6:6" s="5" customFormat="1" x14ac:dyDescent="0.25">
      <c r="F2895" s="3"/>
    </row>
    <row r="2896" spans="6:6" s="5" customFormat="1" x14ac:dyDescent="0.25">
      <c r="F2896" s="3"/>
    </row>
    <row r="2897" spans="6:6" s="5" customFormat="1" x14ac:dyDescent="0.25">
      <c r="F2897" s="3"/>
    </row>
    <row r="2898" spans="6:6" s="5" customFormat="1" x14ac:dyDescent="0.25">
      <c r="F2898" s="3"/>
    </row>
    <row r="2899" spans="6:6" s="5" customFormat="1" x14ac:dyDescent="0.25">
      <c r="F2899" s="3"/>
    </row>
    <row r="2900" spans="6:6" s="5" customFormat="1" x14ac:dyDescent="0.25">
      <c r="F2900" s="3"/>
    </row>
    <row r="2901" spans="6:6" s="5" customFormat="1" x14ac:dyDescent="0.25">
      <c r="F2901" s="3"/>
    </row>
    <row r="2902" spans="6:6" s="5" customFormat="1" x14ac:dyDescent="0.25">
      <c r="F2902" s="3"/>
    </row>
    <row r="2903" spans="6:6" s="5" customFormat="1" x14ac:dyDescent="0.25">
      <c r="F2903" s="3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02"/>
  <sheetViews>
    <sheetView zoomScaleNormal="100" workbookViewId="0">
      <pane ySplit="2" topLeftCell="A3" activePane="bottomLeft" state="frozen"/>
      <selection sqref="A1:H1"/>
      <selection pane="bottomLeft" activeCell="L1" sqref="L1:Z1048576"/>
    </sheetView>
  </sheetViews>
  <sheetFormatPr defaultRowHeight="15" x14ac:dyDescent="0.25"/>
  <cols>
    <col min="1" max="1" width="19" bestFit="1" customWidth="1"/>
    <col min="2" max="2" width="13.140625" customWidth="1"/>
    <col min="3" max="3" width="17.5703125" style="6" customWidth="1"/>
    <col min="4" max="4" width="11.28515625" customWidth="1"/>
    <col min="5" max="5" width="15.7109375" style="6" customWidth="1"/>
    <col min="6" max="6" width="7.85546875" style="2" hidden="1" customWidth="1"/>
    <col min="7" max="7" width="11.140625" hidden="1" customWidth="1"/>
    <col min="8" max="8" width="13.7109375" hidden="1" customWidth="1"/>
    <col min="9" max="9" width="10.140625" hidden="1" customWidth="1"/>
    <col min="10" max="10" width="29.28515625" style="6" bestFit="1" customWidth="1"/>
    <col min="11" max="11" width="24.5703125" bestFit="1" customWidth="1"/>
    <col min="12" max="12" width="24.140625" hidden="1" customWidth="1"/>
    <col min="13" max="13" width="12.7109375" hidden="1" customWidth="1"/>
    <col min="14" max="14" width="5.140625" hidden="1" customWidth="1"/>
    <col min="15" max="15" width="9.42578125" hidden="1" customWidth="1"/>
    <col min="16" max="16" width="18.42578125" hidden="1" customWidth="1"/>
    <col min="17" max="17" width="10.7109375" hidden="1" customWidth="1"/>
    <col min="18" max="18" width="9.140625" hidden="1" customWidth="1"/>
    <col min="19" max="19" width="21.7109375" hidden="1" customWidth="1"/>
    <col min="20" max="20" width="13.7109375" hidden="1" customWidth="1"/>
    <col min="21" max="21" width="5.140625" hidden="1" customWidth="1"/>
    <col min="22" max="22" width="10.28515625" hidden="1" customWidth="1"/>
    <col min="23" max="23" width="16" hidden="1" customWidth="1"/>
    <col min="24" max="24" width="10.5703125" hidden="1" customWidth="1"/>
    <col min="25" max="26" width="0" hidden="1" customWidth="1"/>
  </cols>
  <sheetData>
    <row r="1" spans="1:24" s="4" customFormat="1" x14ac:dyDescent="0.25">
      <c r="A1" s="19" t="s">
        <v>2914</v>
      </c>
      <c r="B1" s="20"/>
      <c r="C1" s="20"/>
      <c r="D1" s="21"/>
      <c r="E1" s="21"/>
      <c r="F1" s="21"/>
      <c r="G1" s="21"/>
      <c r="H1" s="21"/>
      <c r="I1" s="7"/>
      <c r="J1" s="7"/>
    </row>
    <row r="2" spans="1:24" s="11" customFormat="1" x14ac:dyDescent="0.25">
      <c r="A2" s="11" t="s">
        <v>24</v>
      </c>
      <c r="B2" s="11" t="s">
        <v>25</v>
      </c>
      <c r="C2" s="12" t="s">
        <v>26</v>
      </c>
      <c r="D2" s="12" t="s">
        <v>27</v>
      </c>
      <c r="E2" s="12" t="s">
        <v>28</v>
      </c>
      <c r="F2" s="13" t="s">
        <v>29</v>
      </c>
      <c r="G2" s="12" t="s">
        <v>10</v>
      </c>
      <c r="H2" s="12" t="s">
        <v>30</v>
      </c>
      <c r="I2" s="12" t="s">
        <v>31</v>
      </c>
      <c r="J2" s="12" t="s">
        <v>32</v>
      </c>
      <c r="K2" s="11" t="s">
        <v>12</v>
      </c>
      <c r="L2" s="11" t="s">
        <v>33</v>
      </c>
      <c r="M2" s="11" t="s">
        <v>34</v>
      </c>
      <c r="N2" s="11" t="s">
        <v>9</v>
      </c>
      <c r="O2" s="11" t="s">
        <v>35</v>
      </c>
      <c r="P2" s="11" t="s">
        <v>36</v>
      </c>
      <c r="Q2" s="11" t="s">
        <v>37</v>
      </c>
      <c r="R2" s="11" t="s">
        <v>38</v>
      </c>
      <c r="S2" s="11" t="s">
        <v>39</v>
      </c>
      <c r="T2" s="11" t="s">
        <v>11</v>
      </c>
      <c r="U2" s="11" t="s">
        <v>123</v>
      </c>
      <c r="V2" s="11" t="s">
        <v>1724</v>
      </c>
      <c r="W2" s="11" t="s">
        <v>1725</v>
      </c>
      <c r="X2" s="11" t="s">
        <v>15</v>
      </c>
    </row>
    <row r="3" spans="1:24" x14ac:dyDescent="0.25">
      <c r="A3" s="4" t="s">
        <v>1016</v>
      </c>
      <c r="B3" s="5"/>
      <c r="C3" s="5"/>
      <c r="D3" s="5"/>
      <c r="E3" s="5"/>
      <c r="F3" s="3"/>
      <c r="G3" s="5"/>
      <c r="H3" s="5"/>
      <c r="I3" s="5"/>
      <c r="J3" s="5"/>
    </row>
    <row r="4" spans="1:24" x14ac:dyDescent="0.25">
      <c r="A4">
        <v>71081</v>
      </c>
      <c r="B4" t="s">
        <v>1085</v>
      </c>
      <c r="C4" t="s">
        <v>544</v>
      </c>
      <c r="D4" t="s">
        <v>46</v>
      </c>
      <c r="E4" t="s">
        <v>46</v>
      </c>
      <c r="F4" s="2">
        <v>6.8</v>
      </c>
      <c r="G4" t="s">
        <v>2</v>
      </c>
      <c r="H4" s="9">
        <f ca="1">TODAY()</f>
        <v>41425</v>
      </c>
      <c r="I4" t="s">
        <v>1753</v>
      </c>
      <c r="J4" s="5" t="s">
        <v>2032</v>
      </c>
      <c r="K4" t="str">
        <f>CONCATENATE("3RE ",A4," ",B4,"/D/",D4)</f>
        <v>3RE 71081 M6S01/D/X3V51</v>
      </c>
      <c r="N4" t="s">
        <v>1</v>
      </c>
      <c r="O4" t="s">
        <v>23</v>
      </c>
      <c r="S4" t="s">
        <v>1000</v>
      </c>
      <c r="T4" t="str">
        <f>CONCATENATE("CABLERE",A4)</f>
        <v>CABLERE71081</v>
      </c>
      <c r="V4">
        <v>3278</v>
      </c>
      <c r="W4">
        <v>969</v>
      </c>
      <c r="X4">
        <v>15</v>
      </c>
    </row>
    <row r="5" spans="1:24" x14ac:dyDescent="0.25">
      <c r="A5">
        <v>71082</v>
      </c>
      <c r="B5" t="s">
        <v>1085</v>
      </c>
      <c r="C5" t="s">
        <v>544</v>
      </c>
      <c r="D5" t="s">
        <v>46</v>
      </c>
      <c r="E5" t="s">
        <v>46</v>
      </c>
      <c r="F5" s="2">
        <v>8.6</v>
      </c>
      <c r="G5" t="s">
        <v>2</v>
      </c>
      <c r="H5" s="9">
        <f ca="1">TODAY()</f>
        <v>41425</v>
      </c>
      <c r="I5" t="s">
        <v>1753</v>
      </c>
      <c r="J5" s="5" t="s">
        <v>2033</v>
      </c>
      <c r="K5" t="str">
        <f>CONCATENATE("3RE ",A5," ",B5,"/D/",D5)</f>
        <v>3RE 71082 M6S01/D/X3V51</v>
      </c>
      <c r="N5" t="s">
        <v>1</v>
      </c>
      <c r="O5" t="s">
        <v>23</v>
      </c>
      <c r="S5" t="s">
        <v>1000</v>
      </c>
      <c r="T5" t="str">
        <f>CONCATENATE("CABLERE",A5)</f>
        <v>CABLERE71082</v>
      </c>
      <c r="V5">
        <v>3278</v>
      </c>
      <c r="W5">
        <v>969</v>
      </c>
      <c r="X5">
        <v>15</v>
      </c>
    </row>
    <row r="6" spans="1:24" x14ac:dyDescent="0.25">
      <c r="A6" s="4" t="s">
        <v>1015</v>
      </c>
      <c r="B6" s="5"/>
      <c r="C6"/>
      <c r="E6"/>
      <c r="G6" s="5"/>
      <c r="H6" s="5"/>
      <c r="I6" s="5"/>
      <c r="J6" s="5"/>
      <c r="K6" s="5"/>
    </row>
    <row r="7" spans="1:24" x14ac:dyDescent="0.25">
      <c r="A7">
        <f>A5+1</f>
        <v>71083</v>
      </c>
      <c r="B7" t="s">
        <v>1086</v>
      </c>
      <c r="C7" t="s">
        <v>557</v>
      </c>
      <c r="D7" t="s">
        <v>46</v>
      </c>
      <c r="E7" t="s">
        <v>46</v>
      </c>
      <c r="F7" s="2">
        <v>8.1999999999999993</v>
      </c>
      <c r="G7" t="s">
        <v>2</v>
      </c>
      <c r="H7" s="9">
        <f ca="1">TODAY()</f>
        <v>41425</v>
      </c>
      <c r="I7" t="s">
        <v>1753</v>
      </c>
      <c r="J7" s="5" t="s">
        <v>2034</v>
      </c>
      <c r="K7" t="str">
        <f>CONCATENATE("3RE ",A7," ",B7,"/D/",D7)</f>
        <v>3RE 71083 M6S02/D/X3V51</v>
      </c>
      <c r="N7" t="s">
        <v>1</v>
      </c>
      <c r="O7" t="s">
        <v>23</v>
      </c>
      <c r="S7" t="s">
        <v>1000</v>
      </c>
      <c r="T7" t="str">
        <f>CONCATENATE("CABLERE",A7)</f>
        <v>CABLERE71083</v>
      </c>
      <c r="V7">
        <f>V4+1</f>
        <v>3279</v>
      </c>
      <c r="W7">
        <v>969</v>
      </c>
      <c r="X7">
        <v>15</v>
      </c>
    </row>
    <row r="8" spans="1:24" x14ac:dyDescent="0.25">
      <c r="A8">
        <f>A5+2</f>
        <v>71084</v>
      </c>
      <c r="B8" t="s">
        <v>1086</v>
      </c>
      <c r="C8" t="s">
        <v>557</v>
      </c>
      <c r="D8" t="s">
        <v>46</v>
      </c>
      <c r="E8" t="s">
        <v>46</v>
      </c>
      <c r="F8" s="2">
        <v>10</v>
      </c>
      <c r="G8" t="s">
        <v>2</v>
      </c>
      <c r="H8" s="9">
        <f ca="1">TODAY()</f>
        <v>41425</v>
      </c>
      <c r="I8" t="s">
        <v>1753</v>
      </c>
      <c r="J8" s="5" t="s">
        <v>2035</v>
      </c>
      <c r="K8" t="str">
        <f>CONCATENATE("3RE ",A8," ",B8,"/D/",D8)</f>
        <v>3RE 71084 M6S02/D/X3V51</v>
      </c>
      <c r="N8" t="s">
        <v>1</v>
      </c>
      <c r="O8" t="s">
        <v>23</v>
      </c>
      <c r="S8" t="s">
        <v>1000</v>
      </c>
      <c r="T8" t="str">
        <f>CONCATENATE("CABLERE",A8)</f>
        <v>CABLERE71084</v>
      </c>
      <c r="V8">
        <f>V5+1</f>
        <v>3279</v>
      </c>
      <c r="W8">
        <v>969</v>
      </c>
      <c r="X8">
        <v>15</v>
      </c>
    </row>
    <row r="9" spans="1:24" x14ac:dyDescent="0.25">
      <c r="A9" s="4" t="s">
        <v>1014</v>
      </c>
      <c r="B9" s="5"/>
      <c r="C9"/>
      <c r="E9"/>
      <c r="G9" s="5"/>
      <c r="H9" s="5"/>
      <c r="I9" s="5"/>
      <c r="J9" s="5"/>
      <c r="K9" s="5"/>
    </row>
    <row r="10" spans="1:24" x14ac:dyDescent="0.25">
      <c r="A10">
        <f>A8+1</f>
        <v>71085</v>
      </c>
      <c r="B10" t="s">
        <v>1087</v>
      </c>
      <c r="C10" t="s">
        <v>558</v>
      </c>
      <c r="D10" s="15" t="s">
        <v>47</v>
      </c>
      <c r="E10" t="s">
        <v>47</v>
      </c>
      <c r="F10" s="2">
        <v>8</v>
      </c>
      <c r="G10" t="s">
        <v>2</v>
      </c>
      <c r="H10" s="9">
        <f ca="1">TODAY()</f>
        <v>41425</v>
      </c>
      <c r="I10" t="s">
        <v>1753</v>
      </c>
      <c r="J10" s="6" t="s">
        <v>2036</v>
      </c>
      <c r="K10" t="str">
        <f>CONCATENATE("3RE ",A10," ",B10,"/D/",D10)</f>
        <v>3RE 71085 M6S03/D/X4V51</v>
      </c>
      <c r="N10" t="s">
        <v>1</v>
      </c>
      <c r="O10" t="s">
        <v>23</v>
      </c>
      <c r="S10" t="s">
        <v>1000</v>
      </c>
      <c r="T10" t="str">
        <f>CONCATENATE("CABLERE",A10)</f>
        <v>CABLERE71085</v>
      </c>
      <c r="V10">
        <f>V7+1</f>
        <v>3280</v>
      </c>
      <c r="W10">
        <v>969</v>
      </c>
      <c r="X10">
        <v>15</v>
      </c>
    </row>
    <row r="11" spans="1:24" x14ac:dyDescent="0.25">
      <c r="A11">
        <f>A8+2</f>
        <v>71086</v>
      </c>
      <c r="B11" t="s">
        <v>1087</v>
      </c>
      <c r="C11" t="s">
        <v>558</v>
      </c>
      <c r="D11" s="15" t="s">
        <v>47</v>
      </c>
      <c r="E11" t="s">
        <v>47</v>
      </c>
      <c r="F11" s="2">
        <v>10.7</v>
      </c>
      <c r="G11" t="s">
        <v>2</v>
      </c>
      <c r="H11" s="9">
        <f ca="1">TODAY()</f>
        <v>41425</v>
      </c>
      <c r="I11" t="s">
        <v>1753</v>
      </c>
      <c r="J11" s="6" t="s">
        <v>2037</v>
      </c>
      <c r="K11" t="str">
        <f>CONCATENATE("3RE ",A11," ",B11,"/D/",D11)</f>
        <v>3RE 71086 M6S03/D/X4V51</v>
      </c>
      <c r="N11" t="s">
        <v>1</v>
      </c>
      <c r="O11" t="s">
        <v>23</v>
      </c>
      <c r="S11" t="s">
        <v>1000</v>
      </c>
      <c r="T11" t="str">
        <f>CONCATENATE("CABLERE",A11)</f>
        <v>CABLERE71086</v>
      </c>
      <c r="V11">
        <f>V8+1</f>
        <v>3280</v>
      </c>
      <c r="W11">
        <v>969</v>
      </c>
      <c r="X11">
        <v>15</v>
      </c>
    </row>
    <row r="12" spans="1:24" x14ac:dyDescent="0.25">
      <c r="A12" s="4" t="s">
        <v>1013</v>
      </c>
      <c r="B12" s="5"/>
      <c r="C12"/>
      <c r="E12"/>
      <c r="G12" s="5"/>
      <c r="H12" s="5"/>
      <c r="I12" s="5"/>
      <c r="J12" s="5"/>
    </row>
    <row r="13" spans="1:24" x14ac:dyDescent="0.25">
      <c r="A13">
        <f>A11+1</f>
        <v>71087</v>
      </c>
      <c r="B13" t="s">
        <v>1088</v>
      </c>
      <c r="C13" t="s">
        <v>571</v>
      </c>
      <c r="D13" s="15" t="s">
        <v>47</v>
      </c>
      <c r="E13" t="s">
        <v>47</v>
      </c>
      <c r="F13" s="2">
        <v>6.6</v>
      </c>
      <c r="G13" t="s">
        <v>2</v>
      </c>
      <c r="H13" s="9">
        <f ca="1">TODAY()</f>
        <v>41425</v>
      </c>
      <c r="I13" t="s">
        <v>1753</v>
      </c>
      <c r="J13" s="17" t="s">
        <v>2038</v>
      </c>
      <c r="K13" s="4" t="str">
        <f>CONCATENATE("3RE ",A13," ",B13,"/D/",D13)</f>
        <v>3RE 71087 M6S04/D/X4V51</v>
      </c>
      <c r="N13" t="s">
        <v>1</v>
      </c>
      <c r="O13" t="s">
        <v>23</v>
      </c>
      <c r="S13" t="s">
        <v>1000</v>
      </c>
      <c r="T13" t="str">
        <f>CONCATENATE("CABLERE",A13)</f>
        <v>CABLERE71087</v>
      </c>
      <c r="V13">
        <f>V10+1</f>
        <v>3281</v>
      </c>
      <c r="W13">
        <v>969</v>
      </c>
      <c r="X13">
        <v>15</v>
      </c>
    </row>
    <row r="14" spans="1:24" x14ac:dyDescent="0.25">
      <c r="A14">
        <f>A11+2</f>
        <v>71088</v>
      </c>
      <c r="B14" t="s">
        <v>1088</v>
      </c>
      <c r="C14" t="s">
        <v>571</v>
      </c>
      <c r="D14" s="15" t="s">
        <v>47</v>
      </c>
      <c r="E14" t="s">
        <v>47</v>
      </c>
      <c r="F14" s="2">
        <v>9.4</v>
      </c>
      <c r="G14" t="s">
        <v>2</v>
      </c>
      <c r="H14" s="9">
        <f ca="1">TODAY()</f>
        <v>41425</v>
      </c>
      <c r="I14" t="s">
        <v>1753</v>
      </c>
      <c r="J14" s="17" t="s">
        <v>2039</v>
      </c>
      <c r="K14" s="4" t="str">
        <f>CONCATENATE("3RE ",A14," ",B14,"/D/",D14)</f>
        <v>3RE 71088 M6S04/D/X4V51</v>
      </c>
      <c r="N14" t="s">
        <v>1</v>
      </c>
      <c r="O14" t="s">
        <v>23</v>
      </c>
      <c r="S14" t="s">
        <v>1000</v>
      </c>
      <c r="T14" t="str">
        <f>CONCATENATE("CABLERE",A14)</f>
        <v>CABLERE71088</v>
      </c>
      <c r="V14">
        <f>V11+1</f>
        <v>3281</v>
      </c>
      <c r="W14">
        <v>969</v>
      </c>
      <c r="X14">
        <v>15</v>
      </c>
    </row>
    <row r="15" spans="1:24" x14ac:dyDescent="0.25">
      <c r="A15" s="4" t="s">
        <v>1017</v>
      </c>
      <c r="B15" s="5"/>
      <c r="C15"/>
      <c r="E15"/>
      <c r="G15" s="5"/>
      <c r="H15" s="5"/>
      <c r="I15" s="5"/>
      <c r="J15" s="5"/>
    </row>
    <row r="16" spans="1:24" x14ac:dyDescent="0.25">
      <c r="A16">
        <f>A14+1</f>
        <v>71089</v>
      </c>
      <c r="B16" t="s">
        <v>1089</v>
      </c>
      <c r="C16" t="s">
        <v>584</v>
      </c>
      <c r="D16" t="s">
        <v>47</v>
      </c>
      <c r="E16" t="s">
        <v>47</v>
      </c>
      <c r="F16" s="2">
        <v>6.1</v>
      </c>
      <c r="G16" t="s">
        <v>2</v>
      </c>
      <c r="H16" s="9">
        <f ca="1">TODAY()</f>
        <v>41425</v>
      </c>
      <c r="I16" t="s">
        <v>1753</v>
      </c>
      <c r="J16" s="5" t="s">
        <v>2040</v>
      </c>
      <c r="K16" t="str">
        <f>CONCATENATE("3RE ",A16," ",B16,"/D/",D16)</f>
        <v>3RE 71089 M6S05/D/X4V51</v>
      </c>
      <c r="N16" t="s">
        <v>1</v>
      </c>
      <c r="O16" t="s">
        <v>23</v>
      </c>
      <c r="S16" t="s">
        <v>1000</v>
      </c>
      <c r="T16" t="str">
        <f>CONCATENATE("CABLERE",A16)</f>
        <v>CABLERE71089</v>
      </c>
      <c r="V16">
        <f>V13+1</f>
        <v>3282</v>
      </c>
      <c r="W16">
        <v>970</v>
      </c>
      <c r="X16">
        <v>15</v>
      </c>
    </row>
    <row r="17" spans="1:24" x14ac:dyDescent="0.25">
      <c r="A17">
        <f>A14+2</f>
        <v>71090</v>
      </c>
      <c r="B17" t="s">
        <v>1089</v>
      </c>
      <c r="C17" t="s">
        <v>584</v>
      </c>
      <c r="D17" t="s">
        <v>47</v>
      </c>
      <c r="E17" t="s">
        <v>47</v>
      </c>
      <c r="F17" s="2">
        <v>8.4</v>
      </c>
      <c r="G17" t="s">
        <v>2</v>
      </c>
      <c r="H17" s="9">
        <f ca="1">TODAY()</f>
        <v>41425</v>
      </c>
      <c r="I17" t="s">
        <v>1753</v>
      </c>
      <c r="J17" s="5" t="s">
        <v>2041</v>
      </c>
      <c r="K17" t="str">
        <f>CONCATENATE("3RE ",A17," ",B17,"/D/",D17)</f>
        <v>3RE 71090 M6S05/D/X4V51</v>
      </c>
      <c r="N17" t="s">
        <v>1</v>
      </c>
      <c r="O17" t="s">
        <v>23</v>
      </c>
      <c r="S17" t="s">
        <v>1000</v>
      </c>
      <c r="T17" t="str">
        <f>CONCATENATE("CABLERE",A17)</f>
        <v>CABLERE71090</v>
      </c>
      <c r="V17">
        <f>V14+1</f>
        <v>3282</v>
      </c>
      <c r="W17">
        <v>970</v>
      </c>
      <c r="X17">
        <v>15</v>
      </c>
    </row>
    <row r="18" spans="1:24" x14ac:dyDescent="0.25">
      <c r="A18" s="4" t="s">
        <v>1018</v>
      </c>
      <c r="B18" s="5"/>
      <c r="C18"/>
      <c r="E18"/>
      <c r="G18" s="5"/>
      <c r="H18" s="5"/>
      <c r="I18" s="5"/>
      <c r="J18" s="5"/>
    </row>
    <row r="19" spans="1:24" x14ac:dyDescent="0.25">
      <c r="A19">
        <f>A17+1</f>
        <v>71091</v>
      </c>
      <c r="B19" t="s">
        <v>1090</v>
      </c>
      <c r="C19" t="s">
        <v>597</v>
      </c>
      <c r="D19" t="s">
        <v>47</v>
      </c>
      <c r="E19" t="s">
        <v>47</v>
      </c>
      <c r="F19" s="2">
        <v>7.5</v>
      </c>
      <c r="G19" t="s">
        <v>2</v>
      </c>
      <c r="H19" s="9">
        <f ca="1">TODAY()</f>
        <v>41425</v>
      </c>
      <c r="I19" t="s">
        <v>1753</v>
      </c>
      <c r="J19" s="5" t="s">
        <v>2042</v>
      </c>
      <c r="K19" t="str">
        <f>CONCATENATE("3RE ",A19," ",B19,"/D/",D19)</f>
        <v>3RE 71091 M6S06/D/X4V51</v>
      </c>
      <c r="N19" t="s">
        <v>1</v>
      </c>
      <c r="O19" t="s">
        <v>23</v>
      </c>
      <c r="S19" t="s">
        <v>1000</v>
      </c>
      <c r="T19" t="str">
        <f>CONCATENATE("CABLERE",A19)</f>
        <v>CABLERE71091</v>
      </c>
      <c r="V19">
        <f>V16+1</f>
        <v>3283</v>
      </c>
      <c r="W19">
        <v>970</v>
      </c>
      <c r="X19">
        <v>15</v>
      </c>
    </row>
    <row r="20" spans="1:24" x14ac:dyDescent="0.25">
      <c r="A20">
        <f>A17+2</f>
        <v>71092</v>
      </c>
      <c r="B20" t="s">
        <v>1090</v>
      </c>
      <c r="C20" t="s">
        <v>597</v>
      </c>
      <c r="D20" t="s">
        <v>47</v>
      </c>
      <c r="E20" t="s">
        <v>47</v>
      </c>
      <c r="F20" s="2">
        <v>9.3000000000000007</v>
      </c>
      <c r="G20" t="s">
        <v>2</v>
      </c>
      <c r="H20" s="9">
        <f ca="1">TODAY()</f>
        <v>41425</v>
      </c>
      <c r="I20" t="s">
        <v>1753</v>
      </c>
      <c r="J20" s="5" t="s">
        <v>2043</v>
      </c>
      <c r="K20" t="str">
        <f>CONCATENATE("3RE ",A20," ",B20,"/D/",D20)</f>
        <v>3RE 71092 M6S06/D/X4V51</v>
      </c>
      <c r="N20" t="s">
        <v>1</v>
      </c>
      <c r="O20" t="s">
        <v>23</v>
      </c>
      <c r="S20" t="s">
        <v>1000</v>
      </c>
      <c r="T20" t="str">
        <f>CONCATENATE("CABLERE",A20)</f>
        <v>CABLERE71092</v>
      </c>
      <c r="V20">
        <f>V17+1</f>
        <v>3283</v>
      </c>
      <c r="W20">
        <v>970</v>
      </c>
      <c r="X20">
        <v>15</v>
      </c>
    </row>
    <row r="21" spans="1:24" x14ac:dyDescent="0.25">
      <c r="A21" s="4" t="s">
        <v>1019</v>
      </c>
      <c r="B21" s="5"/>
      <c r="C21"/>
      <c r="E21"/>
      <c r="G21" s="5"/>
      <c r="H21" s="5"/>
      <c r="I21" s="5"/>
      <c r="J21" s="5"/>
    </row>
    <row r="22" spans="1:24" x14ac:dyDescent="0.25">
      <c r="A22">
        <f>A20+1</f>
        <v>71093</v>
      </c>
      <c r="B22" s="15" t="s">
        <v>3060</v>
      </c>
      <c r="C22" t="s">
        <v>610</v>
      </c>
      <c r="D22" t="s">
        <v>47</v>
      </c>
      <c r="E22" t="s">
        <v>47</v>
      </c>
      <c r="F22" s="2">
        <v>8.6</v>
      </c>
      <c r="G22" t="s">
        <v>2</v>
      </c>
      <c r="H22" s="9">
        <f ca="1">TODAY()</f>
        <v>41425</v>
      </c>
      <c r="I22" t="s">
        <v>1753</v>
      </c>
      <c r="J22" s="17" t="s">
        <v>2044</v>
      </c>
      <c r="K22" s="4" t="str">
        <f>CONCATENATE("3RE ",A22," ",B22,"/D/",D22)</f>
        <v>3RE 71093 M6S07/D/X4V51</v>
      </c>
      <c r="N22" t="s">
        <v>1</v>
      </c>
      <c r="O22" t="s">
        <v>23</v>
      </c>
      <c r="S22" t="s">
        <v>1000</v>
      </c>
      <c r="T22" t="str">
        <f>CONCATENATE("CABLERE",A22)</f>
        <v>CABLERE71093</v>
      </c>
      <c r="V22">
        <f>V19+1</f>
        <v>3284</v>
      </c>
      <c r="W22">
        <v>970</v>
      </c>
      <c r="X22">
        <v>15</v>
      </c>
    </row>
    <row r="23" spans="1:24" x14ac:dyDescent="0.25">
      <c r="A23">
        <f>A20+2</f>
        <v>71094</v>
      </c>
      <c r="B23" s="15" t="s">
        <v>3060</v>
      </c>
      <c r="C23" t="s">
        <v>610</v>
      </c>
      <c r="D23" t="s">
        <v>47</v>
      </c>
      <c r="E23" t="s">
        <v>47</v>
      </c>
      <c r="F23" s="2">
        <v>10.4</v>
      </c>
      <c r="G23" t="s">
        <v>2</v>
      </c>
      <c r="H23" s="9">
        <f ca="1">TODAY()</f>
        <v>41425</v>
      </c>
      <c r="I23" t="s">
        <v>1753</v>
      </c>
      <c r="J23" s="17" t="s">
        <v>2045</v>
      </c>
      <c r="K23" s="4" t="str">
        <f>CONCATENATE("3RE ",A23," ",B23,"/D/",D23)</f>
        <v>3RE 71094 M6S07/D/X4V51</v>
      </c>
      <c r="N23" t="s">
        <v>1</v>
      </c>
      <c r="O23" t="s">
        <v>23</v>
      </c>
      <c r="S23" t="s">
        <v>1000</v>
      </c>
      <c r="T23" t="str">
        <f>CONCATENATE("CABLERE",A23)</f>
        <v>CABLERE71094</v>
      </c>
      <c r="V23">
        <f>V20+1</f>
        <v>3284</v>
      </c>
      <c r="W23">
        <v>970</v>
      </c>
      <c r="X23">
        <v>15</v>
      </c>
    </row>
    <row r="24" spans="1:24" x14ac:dyDescent="0.25">
      <c r="A24" s="4" t="s">
        <v>1020</v>
      </c>
      <c r="B24" s="5"/>
      <c r="C24"/>
      <c r="E24"/>
      <c r="G24" s="5"/>
      <c r="H24" s="5"/>
      <c r="I24" s="5"/>
      <c r="J24" s="5"/>
    </row>
    <row r="25" spans="1:24" x14ac:dyDescent="0.25">
      <c r="A25">
        <f>A23+1</f>
        <v>71095</v>
      </c>
      <c r="B25" t="s">
        <v>1091</v>
      </c>
      <c r="C25" t="s">
        <v>623</v>
      </c>
      <c r="D25" t="s">
        <v>47</v>
      </c>
      <c r="E25" t="s">
        <v>47</v>
      </c>
      <c r="F25" s="2">
        <v>10.1</v>
      </c>
      <c r="G25" t="s">
        <v>2</v>
      </c>
      <c r="H25" s="9">
        <f ca="1">TODAY()</f>
        <v>41425</v>
      </c>
      <c r="I25" t="s">
        <v>1753</v>
      </c>
      <c r="J25" s="5" t="s">
        <v>2046</v>
      </c>
      <c r="K25" t="str">
        <f>CONCATENATE("3RE ",A25," ",B25,"/D/",D25)</f>
        <v>3RE 71095 M6S08/D/X4V51</v>
      </c>
      <c r="N25" t="s">
        <v>1</v>
      </c>
      <c r="O25" t="s">
        <v>23</v>
      </c>
      <c r="S25" t="s">
        <v>1000</v>
      </c>
      <c r="T25" t="str">
        <f>CONCATENATE("CABLERE",A25)</f>
        <v>CABLERE71095</v>
      </c>
      <c r="V25">
        <f>V22+1</f>
        <v>3285</v>
      </c>
      <c r="W25">
        <v>970</v>
      </c>
      <c r="X25">
        <v>15</v>
      </c>
    </row>
    <row r="26" spans="1:24" x14ac:dyDescent="0.25">
      <c r="A26">
        <f>A23+2</f>
        <v>71096</v>
      </c>
      <c r="B26" t="s">
        <v>1091</v>
      </c>
      <c r="C26" t="s">
        <v>623</v>
      </c>
      <c r="D26" t="s">
        <v>47</v>
      </c>
      <c r="E26" t="s">
        <v>47</v>
      </c>
      <c r="F26" s="2">
        <v>11.8</v>
      </c>
      <c r="G26" t="s">
        <v>2</v>
      </c>
      <c r="H26" s="9">
        <f ca="1">TODAY()</f>
        <v>41425</v>
      </c>
      <c r="I26" t="s">
        <v>1753</v>
      </c>
      <c r="J26" s="5" t="s">
        <v>2047</v>
      </c>
      <c r="K26" t="str">
        <f>CONCATENATE("3RE ",A26," ",B26,"/D/",D26)</f>
        <v>3RE 71096 M6S08/D/X4V51</v>
      </c>
      <c r="N26" t="s">
        <v>1</v>
      </c>
      <c r="O26" t="s">
        <v>23</v>
      </c>
      <c r="S26" t="s">
        <v>1000</v>
      </c>
      <c r="T26" t="str">
        <f>CONCATENATE("CABLERE",A26)</f>
        <v>CABLERE71096</v>
      </c>
      <c r="V26">
        <f>V23+1</f>
        <v>3285</v>
      </c>
      <c r="W26">
        <v>970</v>
      </c>
      <c r="X26">
        <v>15</v>
      </c>
    </row>
    <row r="27" spans="1:24" x14ac:dyDescent="0.25">
      <c r="A27" s="4" t="s">
        <v>1021</v>
      </c>
      <c r="B27" s="5"/>
      <c r="C27"/>
      <c r="E27"/>
      <c r="G27" s="5"/>
      <c r="H27" s="5"/>
      <c r="I27" s="5"/>
      <c r="J27" s="5"/>
    </row>
    <row r="28" spans="1:24" x14ac:dyDescent="0.25">
      <c r="A28">
        <f>A26+1</f>
        <v>71097</v>
      </c>
      <c r="B28" t="s">
        <v>1092</v>
      </c>
      <c r="C28" t="s">
        <v>636</v>
      </c>
      <c r="D28" s="15" t="s">
        <v>48</v>
      </c>
      <c r="E28" t="s">
        <v>48</v>
      </c>
      <c r="F28" s="2">
        <v>14.9</v>
      </c>
      <c r="G28" t="s">
        <v>2</v>
      </c>
      <c r="H28" s="9">
        <f ca="1">TODAY()</f>
        <v>41425</v>
      </c>
      <c r="I28" t="s">
        <v>1753</v>
      </c>
      <c r="J28" s="15" t="s">
        <v>2048</v>
      </c>
      <c r="K28" s="15" t="str">
        <f>CONCATENATE("3RE ",A28," ",B28,"/D/",D28)</f>
        <v>3RE 71097 M6S09/D/X4S51</v>
      </c>
      <c r="N28" t="s">
        <v>1</v>
      </c>
      <c r="O28" t="s">
        <v>23</v>
      </c>
      <c r="S28" t="s">
        <v>1000</v>
      </c>
      <c r="T28" t="str">
        <f>CONCATENATE("CABLERE",A28)</f>
        <v>CABLERE71097</v>
      </c>
      <c r="V28">
        <f>V25+1</f>
        <v>3286</v>
      </c>
      <c r="W28">
        <v>970</v>
      </c>
      <c r="X28">
        <v>15</v>
      </c>
    </row>
    <row r="29" spans="1:24" x14ac:dyDescent="0.25">
      <c r="A29">
        <f>A26+2</f>
        <v>71098</v>
      </c>
      <c r="B29" t="s">
        <v>1092</v>
      </c>
      <c r="C29" t="s">
        <v>636</v>
      </c>
      <c r="D29" s="15" t="s">
        <v>48</v>
      </c>
      <c r="E29" t="s">
        <v>48</v>
      </c>
      <c r="F29" s="2">
        <v>17.7</v>
      </c>
      <c r="G29" t="s">
        <v>2</v>
      </c>
      <c r="H29" s="9">
        <f ca="1">TODAY()</f>
        <v>41425</v>
      </c>
      <c r="I29" t="s">
        <v>1753</v>
      </c>
      <c r="J29" s="15" t="s">
        <v>2049</v>
      </c>
      <c r="K29" s="15" t="str">
        <f>CONCATENATE("3RE ",A29," ",B29,"/D/",D29)</f>
        <v>3RE 71098 M6S09/D/X4S51</v>
      </c>
      <c r="N29" t="s">
        <v>1</v>
      </c>
      <c r="O29" t="s">
        <v>23</v>
      </c>
      <c r="S29" t="s">
        <v>1000</v>
      </c>
      <c r="T29" t="str">
        <f>CONCATENATE("CABLERE",A29)</f>
        <v>CABLERE71098</v>
      </c>
      <c r="V29">
        <f>V26+1</f>
        <v>3286</v>
      </c>
      <c r="W29">
        <v>970</v>
      </c>
      <c r="X29">
        <v>15</v>
      </c>
    </row>
    <row r="30" spans="1:24" x14ac:dyDescent="0.25">
      <c r="A30" s="4" t="s">
        <v>1022</v>
      </c>
      <c r="B30" s="5"/>
      <c r="C30"/>
      <c r="E30"/>
      <c r="G30" s="5"/>
      <c r="H30" s="5"/>
      <c r="I30" s="5"/>
      <c r="J30" s="5"/>
    </row>
    <row r="31" spans="1:24" x14ac:dyDescent="0.25">
      <c r="A31">
        <f>A29+1</f>
        <v>71099</v>
      </c>
      <c r="B31" t="s">
        <v>1093</v>
      </c>
      <c r="C31" t="s">
        <v>649</v>
      </c>
      <c r="D31" s="15" t="s">
        <v>48</v>
      </c>
      <c r="E31" t="s">
        <v>48</v>
      </c>
      <c r="F31" s="2">
        <v>13.5</v>
      </c>
      <c r="G31" t="s">
        <v>2</v>
      </c>
      <c r="H31" s="9">
        <f ca="1">TODAY()</f>
        <v>41425</v>
      </c>
      <c r="I31" t="s">
        <v>1753</v>
      </c>
      <c r="J31" s="15" t="s">
        <v>1978</v>
      </c>
      <c r="K31" s="15" t="str">
        <f>CONCATENATE("3RE ",A31," ",B31,"/D/",D31)</f>
        <v>3RE 71099 M6S10/D/X4S51</v>
      </c>
      <c r="N31" t="s">
        <v>1</v>
      </c>
      <c r="O31" t="s">
        <v>23</v>
      </c>
      <c r="S31" t="s">
        <v>1000</v>
      </c>
      <c r="T31" t="str">
        <f>CONCATENATE("CABLERE",A31)</f>
        <v>CABLERE71099</v>
      </c>
      <c r="V31">
        <f>V28+1</f>
        <v>3287</v>
      </c>
      <c r="W31">
        <v>970</v>
      </c>
      <c r="X31">
        <v>15</v>
      </c>
    </row>
    <row r="32" spans="1:24" x14ac:dyDescent="0.25">
      <c r="A32">
        <f>A29+2</f>
        <v>71100</v>
      </c>
      <c r="B32" t="s">
        <v>1093</v>
      </c>
      <c r="C32" t="s">
        <v>649</v>
      </c>
      <c r="D32" s="15" t="s">
        <v>48</v>
      </c>
      <c r="E32" t="s">
        <v>48</v>
      </c>
      <c r="F32" s="2">
        <v>16.3</v>
      </c>
      <c r="G32" t="s">
        <v>2</v>
      </c>
      <c r="H32" s="9">
        <f ca="1">TODAY()</f>
        <v>41425</v>
      </c>
      <c r="I32" t="s">
        <v>1753</v>
      </c>
      <c r="J32" s="15" t="s">
        <v>1979</v>
      </c>
      <c r="K32" s="15" t="str">
        <f>CONCATENATE("3RE ",A32," ",B32,"/D/",D32)</f>
        <v>3RE 71100 M6S10/D/X4S51</v>
      </c>
      <c r="N32" t="s">
        <v>1</v>
      </c>
      <c r="O32" t="s">
        <v>23</v>
      </c>
      <c r="S32" t="s">
        <v>1000</v>
      </c>
      <c r="T32" t="str">
        <f>CONCATENATE("CABLERE",A32)</f>
        <v>CABLERE71100</v>
      </c>
      <c r="V32">
        <f>V29+1</f>
        <v>3287</v>
      </c>
      <c r="W32">
        <v>970</v>
      </c>
      <c r="X32">
        <v>15</v>
      </c>
    </row>
    <row r="33" spans="1:24" x14ac:dyDescent="0.25">
      <c r="A33" s="4" t="s">
        <v>1023</v>
      </c>
      <c r="B33" s="5"/>
      <c r="C33"/>
      <c r="E33"/>
      <c r="F33" s="5"/>
      <c r="G33" s="5"/>
      <c r="H33" s="5"/>
      <c r="I33" s="5"/>
      <c r="J33" s="5"/>
    </row>
    <row r="34" spans="1:24" x14ac:dyDescent="0.25">
      <c r="A34">
        <f>A32+1</f>
        <v>71101</v>
      </c>
      <c r="B34" t="s">
        <v>1094</v>
      </c>
      <c r="C34" t="s">
        <v>662</v>
      </c>
      <c r="D34" t="s">
        <v>48</v>
      </c>
      <c r="E34" t="s">
        <v>48</v>
      </c>
      <c r="F34" s="2">
        <v>12.3</v>
      </c>
      <c r="G34" t="s">
        <v>2</v>
      </c>
      <c r="H34" s="9">
        <f ca="1">TODAY()</f>
        <v>41425</v>
      </c>
      <c r="I34" t="s">
        <v>1753</v>
      </c>
      <c r="J34" s="5" t="s">
        <v>1980</v>
      </c>
      <c r="K34" t="str">
        <f>CONCATENATE("3RE ",A34," ",B34,"/D/",D34)</f>
        <v>3RE 71101 M6S11/D/X4S51</v>
      </c>
      <c r="N34" t="s">
        <v>1</v>
      </c>
      <c r="O34" t="s">
        <v>23</v>
      </c>
      <c r="S34" t="s">
        <v>1000</v>
      </c>
      <c r="T34" t="str">
        <f>CONCATENATE("CABLERE",A34)</f>
        <v>CABLERE71101</v>
      </c>
      <c r="V34">
        <f>V31+1</f>
        <v>3288</v>
      </c>
      <c r="W34">
        <v>977</v>
      </c>
      <c r="X34">
        <v>15</v>
      </c>
    </row>
    <row r="35" spans="1:24" x14ac:dyDescent="0.25">
      <c r="A35">
        <f>A32+2</f>
        <v>71102</v>
      </c>
      <c r="B35" t="s">
        <v>1094</v>
      </c>
      <c r="C35" t="s">
        <v>662</v>
      </c>
      <c r="D35" t="s">
        <v>48</v>
      </c>
      <c r="E35" t="s">
        <v>48</v>
      </c>
      <c r="F35" s="2">
        <v>15.1</v>
      </c>
      <c r="G35" t="s">
        <v>2</v>
      </c>
      <c r="H35" s="9">
        <f ca="1">TODAY()</f>
        <v>41425</v>
      </c>
      <c r="I35" t="s">
        <v>1753</v>
      </c>
      <c r="J35" s="5" t="s">
        <v>1981</v>
      </c>
      <c r="K35" t="str">
        <f>CONCATENATE("3RE ",A35," ",B35,"/D/",D35)</f>
        <v>3RE 71102 M6S11/D/X4S51</v>
      </c>
      <c r="N35" t="s">
        <v>1</v>
      </c>
      <c r="O35" t="s">
        <v>23</v>
      </c>
      <c r="S35" t="s">
        <v>1000</v>
      </c>
      <c r="T35" t="str">
        <f>CONCATENATE("CABLERE",A35)</f>
        <v>CABLERE71102</v>
      </c>
      <c r="V35">
        <f>V32+1</f>
        <v>3288</v>
      </c>
      <c r="W35">
        <v>977</v>
      </c>
      <c r="X35">
        <v>15</v>
      </c>
    </row>
    <row r="36" spans="1:24" x14ac:dyDescent="0.25">
      <c r="A36" s="4" t="s">
        <v>1024</v>
      </c>
      <c r="B36" s="5"/>
      <c r="C36"/>
      <c r="E36"/>
      <c r="F36" s="5"/>
      <c r="G36" s="5"/>
      <c r="H36" s="5"/>
      <c r="I36" s="5"/>
      <c r="J36" s="5"/>
    </row>
    <row r="37" spans="1:24" x14ac:dyDescent="0.25">
      <c r="A37">
        <f>A35+1</f>
        <v>71103</v>
      </c>
      <c r="B37" t="s">
        <v>1095</v>
      </c>
      <c r="C37" t="s">
        <v>675</v>
      </c>
      <c r="D37" t="s">
        <v>48</v>
      </c>
      <c r="E37" t="s">
        <v>48</v>
      </c>
      <c r="F37" s="2">
        <v>11</v>
      </c>
      <c r="G37" t="s">
        <v>2</v>
      </c>
      <c r="H37" s="9">
        <f ca="1">TODAY()</f>
        <v>41425</v>
      </c>
      <c r="I37" t="s">
        <v>1753</v>
      </c>
      <c r="J37" s="5" t="s">
        <v>1982</v>
      </c>
      <c r="K37" t="str">
        <f>CONCATENATE("3RE ",A37," ",B37,"/D/",D37)</f>
        <v>3RE 71103 M6S12/D/X4S51</v>
      </c>
      <c r="N37" t="s">
        <v>1</v>
      </c>
      <c r="O37" t="s">
        <v>23</v>
      </c>
      <c r="S37" t="s">
        <v>1000</v>
      </c>
      <c r="T37" t="str">
        <f>CONCATENATE("CABLERE",A37)</f>
        <v>CABLERE71103</v>
      </c>
      <c r="V37">
        <f>V34+1</f>
        <v>3289</v>
      </c>
      <c r="W37">
        <v>977</v>
      </c>
      <c r="X37">
        <v>15</v>
      </c>
    </row>
    <row r="38" spans="1:24" x14ac:dyDescent="0.25">
      <c r="A38">
        <f>A35+2</f>
        <v>71104</v>
      </c>
      <c r="B38" t="s">
        <v>1095</v>
      </c>
      <c r="C38" t="s">
        <v>675</v>
      </c>
      <c r="D38" t="s">
        <v>48</v>
      </c>
      <c r="E38" t="s">
        <v>48</v>
      </c>
      <c r="F38" s="2">
        <v>13.8</v>
      </c>
      <c r="G38" t="s">
        <v>2</v>
      </c>
      <c r="H38" s="9">
        <f ca="1">TODAY()</f>
        <v>41425</v>
      </c>
      <c r="I38" t="s">
        <v>1753</v>
      </c>
      <c r="J38" s="5" t="s">
        <v>1983</v>
      </c>
      <c r="K38" t="str">
        <f>CONCATENATE("3RE ",A38," ",B38,"/D/",D38)</f>
        <v>3RE 71104 M6S12/D/X4S51</v>
      </c>
      <c r="N38" t="s">
        <v>1</v>
      </c>
      <c r="O38" t="s">
        <v>23</v>
      </c>
      <c r="S38" t="s">
        <v>1000</v>
      </c>
      <c r="T38" t="str">
        <f>CONCATENATE("CABLERE",A38)</f>
        <v>CABLERE71104</v>
      </c>
      <c r="V38">
        <f>V35+1</f>
        <v>3289</v>
      </c>
      <c r="W38">
        <v>977</v>
      </c>
      <c r="X38">
        <v>15</v>
      </c>
    </row>
    <row r="39" spans="1:24" x14ac:dyDescent="0.25">
      <c r="A39" s="4" t="s">
        <v>1025</v>
      </c>
      <c r="B39" s="5"/>
      <c r="C39"/>
      <c r="E39"/>
      <c r="F39" s="3"/>
      <c r="G39" s="5"/>
      <c r="H39" s="5"/>
      <c r="I39" s="5"/>
      <c r="J39" s="5"/>
    </row>
    <row r="40" spans="1:24" x14ac:dyDescent="0.25">
      <c r="A40">
        <f>A38+1</f>
        <v>71105</v>
      </c>
      <c r="B40" t="s">
        <v>1096</v>
      </c>
      <c r="C40" t="s">
        <v>688</v>
      </c>
      <c r="D40" t="s">
        <v>48</v>
      </c>
      <c r="E40" t="s">
        <v>48</v>
      </c>
      <c r="F40" s="2">
        <v>9.6</v>
      </c>
      <c r="G40" t="s">
        <v>2</v>
      </c>
      <c r="H40" s="9">
        <f ca="1">TODAY()</f>
        <v>41425</v>
      </c>
      <c r="I40" t="s">
        <v>1753</v>
      </c>
      <c r="J40" s="5" t="s">
        <v>1984</v>
      </c>
      <c r="K40" t="str">
        <f>CONCATENATE("3RE ",A40," ",B40,"/D/",D40)</f>
        <v>3RE 71105 M6S13/D/X4S51</v>
      </c>
      <c r="N40" t="s">
        <v>1</v>
      </c>
      <c r="O40" t="s">
        <v>23</v>
      </c>
      <c r="S40" t="s">
        <v>1000</v>
      </c>
      <c r="T40" t="str">
        <f>CONCATENATE("CABLERE",A40)</f>
        <v>CABLERE71105</v>
      </c>
      <c r="V40">
        <f>V37+1</f>
        <v>3290</v>
      </c>
      <c r="W40">
        <v>977</v>
      </c>
      <c r="X40">
        <v>15</v>
      </c>
    </row>
    <row r="41" spans="1:24" x14ac:dyDescent="0.25">
      <c r="A41">
        <f>A38+2</f>
        <v>71106</v>
      </c>
      <c r="B41" t="s">
        <v>1096</v>
      </c>
      <c r="C41" t="s">
        <v>688</v>
      </c>
      <c r="D41" t="s">
        <v>48</v>
      </c>
      <c r="E41" t="s">
        <v>48</v>
      </c>
      <c r="F41" s="2">
        <v>12.4</v>
      </c>
      <c r="G41" t="s">
        <v>2</v>
      </c>
      <c r="H41" s="9">
        <f ca="1">TODAY()</f>
        <v>41425</v>
      </c>
      <c r="I41" t="s">
        <v>1753</v>
      </c>
      <c r="J41" s="5" t="s">
        <v>1985</v>
      </c>
      <c r="K41" t="str">
        <f>CONCATENATE("3RE ",A41," ",B41,"/D/",D41)</f>
        <v>3RE 71106 M6S13/D/X4S51</v>
      </c>
      <c r="N41" t="s">
        <v>1</v>
      </c>
      <c r="O41" t="s">
        <v>23</v>
      </c>
      <c r="S41" t="s">
        <v>1000</v>
      </c>
      <c r="T41" t="str">
        <f>CONCATENATE("CABLERE",A41)</f>
        <v>CABLERE71106</v>
      </c>
      <c r="V41">
        <f>V38+1</f>
        <v>3290</v>
      </c>
      <c r="W41">
        <v>977</v>
      </c>
      <c r="X41">
        <v>15</v>
      </c>
    </row>
    <row r="42" spans="1:24" x14ac:dyDescent="0.25">
      <c r="A42" s="4" t="s">
        <v>1026</v>
      </c>
      <c r="B42" s="5"/>
      <c r="C42"/>
      <c r="E42"/>
      <c r="F42" s="5"/>
      <c r="G42" s="5"/>
      <c r="H42" s="5"/>
      <c r="I42" s="5"/>
      <c r="J42" s="5"/>
    </row>
    <row r="43" spans="1:24" x14ac:dyDescent="0.25">
      <c r="A43">
        <f>A41+1</f>
        <v>71107</v>
      </c>
      <c r="B43" t="s">
        <v>1097</v>
      </c>
      <c r="C43" t="s">
        <v>701</v>
      </c>
      <c r="D43" t="s">
        <v>48</v>
      </c>
      <c r="E43" t="s">
        <v>48</v>
      </c>
      <c r="F43" s="2">
        <v>8.4</v>
      </c>
      <c r="G43" t="s">
        <v>2</v>
      </c>
      <c r="H43" s="9">
        <f ca="1">TODAY()</f>
        <v>41425</v>
      </c>
      <c r="I43" t="s">
        <v>1753</v>
      </c>
      <c r="J43" s="5" t="s">
        <v>1986</v>
      </c>
      <c r="K43" t="str">
        <f>CONCATENATE("3RE ",A43," ",B43,"/D/",D43)</f>
        <v>3RE 71107 M6S14/D/X4S51</v>
      </c>
      <c r="N43" t="s">
        <v>1</v>
      </c>
      <c r="O43" t="s">
        <v>23</v>
      </c>
      <c r="S43" t="s">
        <v>1000</v>
      </c>
      <c r="T43" t="str">
        <f>CONCATENATE("CABLERE",A43)</f>
        <v>CABLERE71107</v>
      </c>
      <c r="V43">
        <f>V40+1</f>
        <v>3291</v>
      </c>
      <c r="W43">
        <v>977</v>
      </c>
      <c r="X43">
        <v>15</v>
      </c>
    </row>
    <row r="44" spans="1:24" x14ac:dyDescent="0.25">
      <c r="A44">
        <f>A41+2</f>
        <v>71108</v>
      </c>
      <c r="B44" t="s">
        <v>1097</v>
      </c>
      <c r="C44" t="s">
        <v>701</v>
      </c>
      <c r="D44" t="s">
        <v>48</v>
      </c>
      <c r="E44" t="s">
        <v>48</v>
      </c>
      <c r="F44" s="2">
        <v>11.2</v>
      </c>
      <c r="G44" t="s">
        <v>2</v>
      </c>
      <c r="H44" s="9">
        <f ca="1">TODAY()</f>
        <v>41425</v>
      </c>
      <c r="I44" t="s">
        <v>1753</v>
      </c>
      <c r="J44" s="5" t="s">
        <v>1987</v>
      </c>
      <c r="K44" t="str">
        <f>CONCATENATE("3RE ",A44," ",B44,"/D/",D44)</f>
        <v>3RE 71108 M6S14/D/X4S51</v>
      </c>
      <c r="N44" t="s">
        <v>1</v>
      </c>
      <c r="O44" t="s">
        <v>23</v>
      </c>
      <c r="S44" t="s">
        <v>1000</v>
      </c>
      <c r="T44" t="str">
        <f>CONCATENATE("CABLERE",A44)</f>
        <v>CABLERE71108</v>
      </c>
      <c r="V44">
        <f>V41+1</f>
        <v>3291</v>
      </c>
      <c r="W44">
        <v>977</v>
      </c>
      <c r="X44">
        <v>15</v>
      </c>
    </row>
    <row r="45" spans="1:24" x14ac:dyDescent="0.25">
      <c r="A45" s="4" t="s">
        <v>1027</v>
      </c>
      <c r="B45" s="5"/>
      <c r="C45"/>
      <c r="E45"/>
      <c r="F45" s="5"/>
      <c r="G45" s="5"/>
      <c r="H45" s="5"/>
      <c r="I45" s="5"/>
      <c r="J45" s="5"/>
    </row>
    <row r="46" spans="1:24" x14ac:dyDescent="0.25">
      <c r="A46">
        <f>A44+1</f>
        <v>71109</v>
      </c>
      <c r="B46" t="s">
        <v>1098</v>
      </c>
      <c r="C46" t="s">
        <v>714</v>
      </c>
      <c r="D46" s="15" t="s">
        <v>49</v>
      </c>
      <c r="E46" t="s">
        <v>49</v>
      </c>
      <c r="F46" s="2">
        <v>11.8</v>
      </c>
      <c r="G46" t="s">
        <v>2</v>
      </c>
      <c r="H46" s="9">
        <f ca="1">TODAY()</f>
        <v>41425</v>
      </c>
      <c r="I46" t="s">
        <v>1753</v>
      </c>
      <c r="J46" s="15" t="s">
        <v>1988</v>
      </c>
      <c r="K46" s="15" t="str">
        <f>CONCATENATE("3RE ",A46," ",B46,"/D/",D46)</f>
        <v>3RE 71109 M6S15/D/X3S51</v>
      </c>
      <c r="N46" t="s">
        <v>1</v>
      </c>
      <c r="O46" t="s">
        <v>23</v>
      </c>
      <c r="S46" t="s">
        <v>1000</v>
      </c>
      <c r="T46" t="str">
        <f>CONCATENATE("CABLERE",A46)</f>
        <v>CABLERE71109</v>
      </c>
      <c r="V46">
        <f>V43+1</f>
        <v>3292</v>
      </c>
      <c r="W46">
        <v>977</v>
      </c>
      <c r="X46">
        <v>15</v>
      </c>
    </row>
    <row r="47" spans="1:24" x14ac:dyDescent="0.25">
      <c r="A47">
        <f>A44+2</f>
        <v>71110</v>
      </c>
      <c r="B47" t="s">
        <v>1098</v>
      </c>
      <c r="C47" t="s">
        <v>714</v>
      </c>
      <c r="D47" s="15" t="s">
        <v>49</v>
      </c>
      <c r="E47" t="s">
        <v>49</v>
      </c>
      <c r="F47" s="2">
        <v>14.6</v>
      </c>
      <c r="G47" t="s">
        <v>2</v>
      </c>
      <c r="H47" s="9">
        <f ca="1">TODAY()</f>
        <v>41425</v>
      </c>
      <c r="I47" t="s">
        <v>1753</v>
      </c>
      <c r="J47" s="15" t="s">
        <v>1989</v>
      </c>
      <c r="K47" s="15" t="str">
        <f>CONCATENATE("3RE ",A47," ",B47,"/D/",D47)</f>
        <v>3RE 71110 M6S15/D/X3S51</v>
      </c>
      <c r="N47" t="s">
        <v>1</v>
      </c>
      <c r="O47" t="s">
        <v>23</v>
      </c>
      <c r="S47" t="s">
        <v>1000</v>
      </c>
      <c r="T47" t="str">
        <f>CONCATENATE("CABLERE",A47)</f>
        <v>CABLERE71110</v>
      </c>
      <c r="V47">
        <f>V44+1</f>
        <v>3292</v>
      </c>
      <c r="W47">
        <v>977</v>
      </c>
      <c r="X47">
        <v>15</v>
      </c>
    </row>
    <row r="48" spans="1:24" x14ac:dyDescent="0.25">
      <c r="A48" s="4" t="s">
        <v>1028</v>
      </c>
      <c r="B48" s="5"/>
      <c r="C48"/>
      <c r="E48"/>
      <c r="F48" s="5"/>
      <c r="G48" s="5"/>
      <c r="H48" s="5"/>
      <c r="I48" s="5"/>
      <c r="J48" s="5"/>
    </row>
    <row r="49" spans="1:24" x14ac:dyDescent="0.25">
      <c r="A49">
        <f>A47+1</f>
        <v>71111</v>
      </c>
      <c r="B49" t="s">
        <v>1099</v>
      </c>
      <c r="C49" t="s">
        <v>727</v>
      </c>
      <c r="D49" s="15" t="s">
        <v>49</v>
      </c>
      <c r="E49" t="s">
        <v>49</v>
      </c>
      <c r="F49" s="2">
        <v>10.4</v>
      </c>
      <c r="G49" t="s">
        <v>2</v>
      </c>
      <c r="H49" s="9">
        <f ca="1">TODAY()</f>
        <v>41425</v>
      </c>
      <c r="I49" t="s">
        <v>1753</v>
      </c>
      <c r="J49" s="15" t="s">
        <v>1990</v>
      </c>
      <c r="K49" s="15" t="str">
        <f>CONCATENATE("3RE ",A49," ",B49,"/D/",D49)</f>
        <v>3RE 71111 M6S16/D/X3S51</v>
      </c>
      <c r="N49" t="s">
        <v>1</v>
      </c>
      <c r="O49" t="s">
        <v>23</v>
      </c>
      <c r="S49" t="s">
        <v>1000</v>
      </c>
      <c r="T49" t="str">
        <f>CONCATENATE("CABLERE",A49)</f>
        <v>CABLERE71111</v>
      </c>
      <c r="V49">
        <f>V46+1</f>
        <v>3293</v>
      </c>
      <c r="W49">
        <v>977</v>
      </c>
      <c r="X49">
        <v>15</v>
      </c>
    </row>
    <row r="50" spans="1:24" x14ac:dyDescent="0.25">
      <c r="A50">
        <f>A47+2</f>
        <v>71112</v>
      </c>
      <c r="B50" t="s">
        <v>1099</v>
      </c>
      <c r="C50" t="s">
        <v>727</v>
      </c>
      <c r="D50" s="15" t="s">
        <v>49</v>
      </c>
      <c r="E50" t="s">
        <v>49</v>
      </c>
      <c r="F50" s="2">
        <v>13.2</v>
      </c>
      <c r="G50" t="s">
        <v>2</v>
      </c>
      <c r="H50" s="9">
        <f ca="1">TODAY()</f>
        <v>41425</v>
      </c>
      <c r="I50" t="s">
        <v>1753</v>
      </c>
      <c r="J50" s="15" t="s">
        <v>1991</v>
      </c>
      <c r="K50" s="15" t="str">
        <f>CONCATENATE("3RE ",A50," ",B50,"/D/",D50)</f>
        <v>3RE 71112 M6S16/D/X3S51</v>
      </c>
      <c r="N50" t="s">
        <v>1</v>
      </c>
      <c r="O50" t="s">
        <v>23</v>
      </c>
      <c r="S50" t="s">
        <v>1000</v>
      </c>
      <c r="T50" t="str">
        <f>CONCATENATE("CABLERE",A50)</f>
        <v>CABLERE71112</v>
      </c>
      <c r="V50">
        <f>V47+1</f>
        <v>3293</v>
      </c>
      <c r="W50">
        <v>977</v>
      </c>
      <c r="X50">
        <v>15</v>
      </c>
    </row>
    <row r="51" spans="1:24" x14ac:dyDescent="0.25">
      <c r="A51" s="4" t="s">
        <v>1029</v>
      </c>
      <c r="B51" s="5"/>
      <c r="C51"/>
      <c r="E51"/>
      <c r="F51" s="5"/>
      <c r="G51" s="5"/>
      <c r="H51" s="5"/>
      <c r="I51" s="5"/>
      <c r="J51" s="5"/>
    </row>
    <row r="52" spans="1:24" x14ac:dyDescent="0.25">
      <c r="A52">
        <f>A50+1</f>
        <v>71113</v>
      </c>
      <c r="B52" t="s">
        <v>1100</v>
      </c>
      <c r="C52" t="s">
        <v>740</v>
      </c>
      <c r="D52" t="s">
        <v>49</v>
      </c>
      <c r="E52" t="s">
        <v>49</v>
      </c>
      <c r="F52" s="2">
        <v>9.3000000000000007</v>
      </c>
      <c r="G52" t="s">
        <v>2</v>
      </c>
      <c r="H52" s="9">
        <f ca="1">TODAY()</f>
        <v>41425</v>
      </c>
      <c r="I52" t="s">
        <v>1753</v>
      </c>
      <c r="J52" s="5" t="s">
        <v>1992</v>
      </c>
      <c r="K52" t="str">
        <f>CONCATENATE("3RE ",A52," ",B52,"/D/",D52)</f>
        <v>3RE 71113 M6S17/D/X3S51</v>
      </c>
      <c r="N52" t="s">
        <v>1</v>
      </c>
      <c r="O52" t="s">
        <v>23</v>
      </c>
      <c r="S52" t="s">
        <v>1000</v>
      </c>
      <c r="T52" t="str">
        <f>CONCATENATE("CABLERE",A52)</f>
        <v>CABLERE71113</v>
      </c>
      <c r="V52">
        <f>V49+1</f>
        <v>3294</v>
      </c>
      <c r="W52">
        <v>976</v>
      </c>
      <c r="X52">
        <v>15</v>
      </c>
    </row>
    <row r="53" spans="1:24" x14ac:dyDescent="0.25">
      <c r="A53">
        <f>A50+2</f>
        <v>71114</v>
      </c>
      <c r="B53" t="s">
        <v>1100</v>
      </c>
      <c r="C53" t="s">
        <v>740</v>
      </c>
      <c r="D53" t="s">
        <v>49</v>
      </c>
      <c r="E53" t="s">
        <v>49</v>
      </c>
      <c r="F53" s="2">
        <v>12</v>
      </c>
      <c r="G53" t="s">
        <v>2</v>
      </c>
      <c r="H53" s="9">
        <f ca="1">TODAY()</f>
        <v>41425</v>
      </c>
      <c r="I53" t="s">
        <v>1753</v>
      </c>
      <c r="J53" s="5" t="s">
        <v>1993</v>
      </c>
      <c r="K53" t="str">
        <f>CONCATENATE("3RE ",A53," ",B53,"/D/",D53)</f>
        <v>3RE 71114 M6S17/D/X3S51</v>
      </c>
      <c r="N53" t="s">
        <v>1</v>
      </c>
      <c r="O53" t="s">
        <v>23</v>
      </c>
      <c r="S53" t="s">
        <v>1000</v>
      </c>
      <c r="T53" t="str">
        <f>CONCATENATE("CABLERE",A53)</f>
        <v>CABLERE71114</v>
      </c>
      <c r="V53">
        <f>V50+1</f>
        <v>3294</v>
      </c>
      <c r="W53">
        <v>976</v>
      </c>
      <c r="X53">
        <v>15</v>
      </c>
    </row>
    <row r="54" spans="1:24" x14ac:dyDescent="0.25">
      <c r="A54" s="4" t="s">
        <v>1030</v>
      </c>
      <c r="B54" s="5"/>
      <c r="C54"/>
      <c r="E54"/>
      <c r="F54" s="3"/>
      <c r="G54" s="5"/>
      <c r="H54" s="5"/>
      <c r="I54" s="5"/>
      <c r="J54" s="5"/>
    </row>
    <row r="55" spans="1:24" x14ac:dyDescent="0.25">
      <c r="A55">
        <f>A53+1</f>
        <v>71115</v>
      </c>
      <c r="B55" t="s">
        <v>1101</v>
      </c>
      <c r="C55" t="s">
        <v>753</v>
      </c>
      <c r="D55" t="s">
        <v>49</v>
      </c>
      <c r="E55" t="s">
        <v>49</v>
      </c>
      <c r="F55" s="2">
        <v>7.9</v>
      </c>
      <c r="G55" t="s">
        <v>2</v>
      </c>
      <c r="H55" s="9">
        <f ca="1">TODAY()</f>
        <v>41425</v>
      </c>
      <c r="I55" t="s">
        <v>1753</v>
      </c>
      <c r="J55" s="5" t="s">
        <v>1994</v>
      </c>
      <c r="K55" t="str">
        <f>CONCATENATE("3RE ",A55," ",B55,"/D/",D55)</f>
        <v>3RE 71115 M6S18/D/X3S51</v>
      </c>
      <c r="N55" t="s">
        <v>1</v>
      </c>
      <c r="O55" t="s">
        <v>23</v>
      </c>
      <c r="S55" t="s">
        <v>1000</v>
      </c>
      <c r="T55" t="str">
        <f>CONCATENATE("CABLERE",A55)</f>
        <v>CABLERE71115</v>
      </c>
      <c r="V55">
        <f>V52+1</f>
        <v>3295</v>
      </c>
      <c r="W55">
        <v>976</v>
      </c>
      <c r="X55">
        <v>15</v>
      </c>
    </row>
    <row r="56" spans="1:24" x14ac:dyDescent="0.25">
      <c r="A56">
        <f>A53+2</f>
        <v>71116</v>
      </c>
      <c r="B56" t="s">
        <v>1101</v>
      </c>
      <c r="C56" t="s">
        <v>753</v>
      </c>
      <c r="D56" t="s">
        <v>49</v>
      </c>
      <c r="E56" t="s">
        <v>49</v>
      </c>
      <c r="F56" s="2">
        <v>10.7</v>
      </c>
      <c r="G56" t="s">
        <v>2</v>
      </c>
      <c r="H56" s="9">
        <f ca="1">TODAY()</f>
        <v>41425</v>
      </c>
      <c r="I56" t="s">
        <v>1753</v>
      </c>
      <c r="J56" s="5" t="s">
        <v>1995</v>
      </c>
      <c r="K56" t="str">
        <f>CONCATENATE("3RE ",A56," ",B56,"/D/",D56)</f>
        <v>3RE 71116 M6S18/D/X3S51</v>
      </c>
      <c r="N56" t="s">
        <v>1</v>
      </c>
      <c r="O56" t="s">
        <v>23</v>
      </c>
      <c r="S56" t="s">
        <v>1000</v>
      </c>
      <c r="T56" t="str">
        <f>CONCATENATE("CABLERE",A56)</f>
        <v>CABLERE71116</v>
      </c>
      <c r="V56">
        <f>V53+1</f>
        <v>3295</v>
      </c>
      <c r="W56">
        <v>976</v>
      </c>
      <c r="X56">
        <v>15</v>
      </c>
    </row>
    <row r="57" spans="1:24" x14ac:dyDescent="0.25">
      <c r="A57" s="4" t="s">
        <v>1031</v>
      </c>
      <c r="C57"/>
      <c r="E57"/>
      <c r="F57" s="5"/>
      <c r="I57" s="5"/>
      <c r="J57" s="5"/>
    </row>
    <row r="58" spans="1:24" x14ac:dyDescent="0.25">
      <c r="A58">
        <f>A56+1</f>
        <v>71117</v>
      </c>
      <c r="B58" t="s">
        <v>1102</v>
      </c>
      <c r="C58" t="s">
        <v>766</v>
      </c>
      <c r="D58" t="s">
        <v>49</v>
      </c>
      <c r="E58" t="s">
        <v>49</v>
      </c>
      <c r="F58" s="2">
        <v>6.5</v>
      </c>
      <c r="G58" t="s">
        <v>2</v>
      </c>
      <c r="H58" s="9">
        <f ca="1">TODAY()</f>
        <v>41425</v>
      </c>
      <c r="I58" t="s">
        <v>1753</v>
      </c>
      <c r="J58" s="5" t="s">
        <v>1996</v>
      </c>
      <c r="K58" t="str">
        <f>CONCATENATE("3RE ",A58," ",B58,"/D/",D58)</f>
        <v>3RE 71117 M6S19/D/X3S51</v>
      </c>
      <c r="N58" t="s">
        <v>1</v>
      </c>
      <c r="O58" t="s">
        <v>23</v>
      </c>
      <c r="S58" t="s">
        <v>1000</v>
      </c>
      <c r="T58" t="str">
        <f>CONCATENATE("CABLERE",A58)</f>
        <v>CABLERE71117</v>
      </c>
      <c r="V58">
        <f>V55+1</f>
        <v>3296</v>
      </c>
      <c r="W58">
        <v>976</v>
      </c>
      <c r="X58">
        <v>15</v>
      </c>
    </row>
    <row r="59" spans="1:24" x14ac:dyDescent="0.25">
      <c r="A59">
        <f>A56+2</f>
        <v>71118</v>
      </c>
      <c r="B59" t="s">
        <v>1102</v>
      </c>
      <c r="C59" t="s">
        <v>766</v>
      </c>
      <c r="D59" t="s">
        <v>49</v>
      </c>
      <c r="E59" t="s">
        <v>49</v>
      </c>
      <c r="F59" s="2">
        <v>9.3000000000000007</v>
      </c>
      <c r="G59" t="s">
        <v>2</v>
      </c>
      <c r="H59" s="9">
        <f ca="1">TODAY()</f>
        <v>41425</v>
      </c>
      <c r="I59" t="s">
        <v>1753</v>
      </c>
      <c r="J59" s="5" t="s">
        <v>1997</v>
      </c>
      <c r="K59" t="str">
        <f>CONCATENATE("3RE ",A59," ",B59,"/D/",D59)</f>
        <v>3RE 71118 M6S19/D/X3S51</v>
      </c>
      <c r="N59" t="s">
        <v>1</v>
      </c>
      <c r="O59" t="s">
        <v>23</v>
      </c>
      <c r="S59" t="s">
        <v>1000</v>
      </c>
      <c r="T59" t="str">
        <f>CONCATENATE("CABLERE",A59)</f>
        <v>CABLERE71118</v>
      </c>
      <c r="V59">
        <f>V56+1</f>
        <v>3296</v>
      </c>
      <c r="W59">
        <v>976</v>
      </c>
      <c r="X59">
        <v>15</v>
      </c>
    </row>
    <row r="60" spans="1:24" x14ac:dyDescent="0.25">
      <c r="A60" s="4" t="s">
        <v>1032</v>
      </c>
      <c r="B60" s="5"/>
      <c r="C60"/>
      <c r="E60"/>
      <c r="F60" s="5"/>
      <c r="G60" s="5"/>
      <c r="H60" s="5"/>
      <c r="I60" s="5"/>
      <c r="J60" s="5"/>
    </row>
    <row r="61" spans="1:24" x14ac:dyDescent="0.25">
      <c r="A61">
        <f>A59+1</f>
        <v>71119</v>
      </c>
      <c r="B61" t="s">
        <v>1103</v>
      </c>
      <c r="C61" t="s">
        <v>779</v>
      </c>
      <c r="D61" t="s">
        <v>49</v>
      </c>
      <c r="E61" t="s">
        <v>49</v>
      </c>
      <c r="F61" s="2">
        <v>5.3</v>
      </c>
      <c r="G61" t="s">
        <v>2</v>
      </c>
      <c r="H61" s="9">
        <f ca="1">TODAY()</f>
        <v>41425</v>
      </c>
      <c r="I61" t="s">
        <v>1753</v>
      </c>
      <c r="J61" s="5" t="s">
        <v>1998</v>
      </c>
      <c r="K61" t="str">
        <f>CONCATENATE("3RE ",A61," ",B61,"/D/",D61)</f>
        <v>3RE 71119 M6S20/D/X3S51</v>
      </c>
      <c r="N61" t="s">
        <v>1</v>
      </c>
      <c r="O61" t="s">
        <v>23</v>
      </c>
      <c r="S61" t="s">
        <v>1000</v>
      </c>
      <c r="T61" t="str">
        <f>CONCATENATE("CABLERE",A61)</f>
        <v>CABLERE71119</v>
      </c>
      <c r="V61">
        <f>V58+1</f>
        <v>3297</v>
      </c>
      <c r="W61">
        <v>976</v>
      </c>
      <c r="X61">
        <v>15</v>
      </c>
    </row>
    <row r="62" spans="1:24" x14ac:dyDescent="0.25">
      <c r="A62">
        <f>A59+2</f>
        <v>71120</v>
      </c>
      <c r="B62" t="s">
        <v>1103</v>
      </c>
      <c r="C62" t="s">
        <v>779</v>
      </c>
      <c r="D62" t="s">
        <v>49</v>
      </c>
      <c r="E62" t="s">
        <v>49</v>
      </c>
      <c r="F62" s="2">
        <v>8.1</v>
      </c>
      <c r="G62" t="s">
        <v>2</v>
      </c>
      <c r="H62" s="9">
        <f ca="1">TODAY()</f>
        <v>41425</v>
      </c>
      <c r="I62" t="s">
        <v>1753</v>
      </c>
      <c r="J62" s="5" t="s">
        <v>1999</v>
      </c>
      <c r="K62" t="str">
        <f>CONCATENATE("3RE ",A62," ",B62,"/D/",D62)</f>
        <v>3RE 71120 M6S20/D/X3S51</v>
      </c>
      <c r="N62" t="s">
        <v>1</v>
      </c>
      <c r="O62" t="s">
        <v>23</v>
      </c>
      <c r="S62" t="s">
        <v>1000</v>
      </c>
      <c r="T62" t="str">
        <f>CONCATENATE("CABLERE",A62)</f>
        <v>CABLERE71120</v>
      </c>
      <c r="V62">
        <f>V59+1</f>
        <v>3297</v>
      </c>
      <c r="W62">
        <v>976</v>
      </c>
      <c r="X62">
        <v>15</v>
      </c>
    </row>
    <row r="63" spans="1:24" x14ac:dyDescent="0.25">
      <c r="A63" s="4" t="s">
        <v>1033</v>
      </c>
      <c r="B63" s="5"/>
      <c r="C63"/>
      <c r="E63"/>
      <c r="F63" s="5"/>
      <c r="G63" s="5"/>
      <c r="H63" s="5"/>
      <c r="I63" s="5"/>
      <c r="J63" s="5"/>
    </row>
    <row r="64" spans="1:24" x14ac:dyDescent="0.25">
      <c r="A64">
        <f>A62+1</f>
        <v>71121</v>
      </c>
      <c r="B64" t="s">
        <v>1104</v>
      </c>
      <c r="C64" t="s">
        <v>792</v>
      </c>
      <c r="D64" s="16" t="s">
        <v>50</v>
      </c>
      <c r="E64" t="s">
        <v>50</v>
      </c>
      <c r="F64" s="2">
        <v>4.8</v>
      </c>
      <c r="G64" t="s">
        <v>2</v>
      </c>
      <c r="H64" s="9">
        <f ca="1">TODAY()</f>
        <v>41425</v>
      </c>
      <c r="I64" t="s">
        <v>1753</v>
      </c>
      <c r="J64" s="15" t="s">
        <v>2000</v>
      </c>
      <c r="K64" s="15" t="str">
        <f>CONCATENATE("3RE ",A64," ",B64,"/D/",D64)</f>
        <v>3RE 71121 M6S21/D/X2S52</v>
      </c>
      <c r="N64" t="s">
        <v>1</v>
      </c>
      <c r="O64" t="s">
        <v>23</v>
      </c>
      <c r="S64" t="s">
        <v>1000</v>
      </c>
      <c r="T64" t="str">
        <f>CONCATENATE("CABLERE",A64)</f>
        <v>CABLERE71121</v>
      </c>
      <c r="V64">
        <f>V61+1</f>
        <v>3298</v>
      </c>
      <c r="W64">
        <v>976</v>
      </c>
      <c r="X64">
        <v>15</v>
      </c>
    </row>
    <row r="65" spans="1:24" x14ac:dyDescent="0.25">
      <c r="A65">
        <f>A62+2</f>
        <v>71122</v>
      </c>
      <c r="B65" t="s">
        <v>1104</v>
      </c>
      <c r="C65" t="s">
        <v>792</v>
      </c>
      <c r="D65" s="16" t="s">
        <v>50</v>
      </c>
      <c r="E65" t="s">
        <v>50</v>
      </c>
      <c r="F65" s="2">
        <v>7.6</v>
      </c>
      <c r="G65" t="s">
        <v>2</v>
      </c>
      <c r="H65" s="9">
        <f ca="1">TODAY()</f>
        <v>41425</v>
      </c>
      <c r="I65" t="s">
        <v>1753</v>
      </c>
      <c r="J65" s="15" t="s">
        <v>2001</v>
      </c>
      <c r="K65" s="15" t="str">
        <f>CONCATENATE("3RE ",A65," ",B65,"/D/",D65)</f>
        <v>3RE 71122 M6S21/D/X2S52</v>
      </c>
      <c r="N65" t="s">
        <v>1</v>
      </c>
      <c r="O65" t="s">
        <v>23</v>
      </c>
      <c r="S65" t="s">
        <v>1000</v>
      </c>
      <c r="T65" t="str">
        <f>CONCATENATE("CABLERE",A65)</f>
        <v>CABLERE71122</v>
      </c>
      <c r="V65">
        <f>V62+1</f>
        <v>3298</v>
      </c>
      <c r="W65">
        <v>976</v>
      </c>
      <c r="X65">
        <v>15</v>
      </c>
    </row>
    <row r="66" spans="1:24" x14ac:dyDescent="0.25">
      <c r="A66" s="4" t="s">
        <v>1034</v>
      </c>
      <c r="B66" s="5"/>
      <c r="C66"/>
      <c r="E66"/>
      <c r="F66" s="5"/>
      <c r="G66" s="5"/>
      <c r="H66" s="5"/>
      <c r="I66" s="5"/>
      <c r="J66" s="15"/>
      <c r="K66" s="15"/>
    </row>
    <row r="67" spans="1:24" x14ac:dyDescent="0.25">
      <c r="A67">
        <f>A65+1</f>
        <v>71123</v>
      </c>
      <c r="B67" t="s">
        <v>1105</v>
      </c>
      <c r="C67" t="s">
        <v>805</v>
      </c>
      <c r="D67" s="15" t="s">
        <v>50</v>
      </c>
      <c r="E67" t="s">
        <v>50</v>
      </c>
      <c r="F67" s="2">
        <v>5.5</v>
      </c>
      <c r="G67" t="s">
        <v>2</v>
      </c>
      <c r="H67" s="9">
        <f ca="1">TODAY()</f>
        <v>41425</v>
      </c>
      <c r="I67" t="s">
        <v>1753</v>
      </c>
      <c r="J67" s="15" t="s">
        <v>2002</v>
      </c>
      <c r="K67" s="15" t="str">
        <f>CONCATENATE("3RE ",A67," ",B67,"/D/",D67)</f>
        <v>3RE 71123 M6S22/D/X2S52</v>
      </c>
      <c r="N67" t="s">
        <v>1</v>
      </c>
      <c r="O67" t="s">
        <v>23</v>
      </c>
      <c r="S67" t="s">
        <v>1000</v>
      </c>
      <c r="T67" t="str">
        <f>CONCATENATE("CABLERE",A67)</f>
        <v>CABLERE71123</v>
      </c>
      <c r="V67">
        <f>V64+1</f>
        <v>3299</v>
      </c>
      <c r="W67">
        <v>976</v>
      </c>
      <c r="X67">
        <v>15</v>
      </c>
    </row>
    <row r="68" spans="1:24" x14ac:dyDescent="0.25">
      <c r="A68">
        <f>A65+2</f>
        <v>71124</v>
      </c>
      <c r="B68" t="s">
        <v>1105</v>
      </c>
      <c r="C68" t="s">
        <v>805</v>
      </c>
      <c r="D68" s="15" t="s">
        <v>50</v>
      </c>
      <c r="E68" t="s">
        <v>50</v>
      </c>
      <c r="F68" s="2">
        <v>7.2</v>
      </c>
      <c r="G68" t="s">
        <v>2</v>
      </c>
      <c r="H68" s="9">
        <f ca="1">TODAY()</f>
        <v>41425</v>
      </c>
      <c r="I68" t="s">
        <v>1753</v>
      </c>
      <c r="J68" s="15" t="s">
        <v>2003</v>
      </c>
      <c r="K68" s="15" t="str">
        <f>CONCATENATE("3RE ",A68," ",B68,"/D/",D68)</f>
        <v>3RE 71124 M6S22/D/X2S52</v>
      </c>
      <c r="N68" t="s">
        <v>1</v>
      </c>
      <c r="O68" t="s">
        <v>23</v>
      </c>
      <c r="S68" t="s">
        <v>1000</v>
      </c>
      <c r="T68" t="str">
        <f>CONCATENATE("CABLERE",A68)</f>
        <v>CABLERE71124</v>
      </c>
      <c r="V68">
        <f>V65+1</f>
        <v>3299</v>
      </c>
      <c r="W68">
        <v>976</v>
      </c>
      <c r="X68">
        <v>15</v>
      </c>
    </row>
    <row r="69" spans="1:24" x14ac:dyDescent="0.25">
      <c r="A69" s="4" t="s">
        <v>1035</v>
      </c>
      <c r="B69" s="5"/>
      <c r="C69"/>
      <c r="E69"/>
      <c r="F69" s="5"/>
      <c r="G69" s="5"/>
      <c r="H69" s="5"/>
      <c r="I69" s="5"/>
      <c r="J69" s="5"/>
    </row>
    <row r="70" spans="1:24" x14ac:dyDescent="0.25">
      <c r="A70">
        <f>A68+1</f>
        <v>71125</v>
      </c>
      <c r="B70" t="s">
        <v>1106</v>
      </c>
      <c r="C70" t="s">
        <v>818</v>
      </c>
      <c r="D70" t="s">
        <v>50</v>
      </c>
      <c r="E70" t="s">
        <v>50</v>
      </c>
      <c r="F70" s="2">
        <v>6.7</v>
      </c>
      <c r="G70" t="s">
        <v>2</v>
      </c>
      <c r="H70" s="9">
        <f ca="1">TODAY()</f>
        <v>41425</v>
      </c>
      <c r="I70" t="s">
        <v>1753</v>
      </c>
      <c r="J70" s="5" t="s">
        <v>2004</v>
      </c>
      <c r="K70" t="str">
        <f>CONCATENATE("3RE ",A70," ",B70,"/D/",D70)</f>
        <v>3RE 71125 M6S23/D/X2S52</v>
      </c>
      <c r="N70" t="s">
        <v>1</v>
      </c>
      <c r="O70" t="s">
        <v>23</v>
      </c>
      <c r="S70" t="s">
        <v>1000</v>
      </c>
      <c r="T70" t="str">
        <f>CONCATENATE("CABLERE",A70)</f>
        <v>CABLERE71125</v>
      </c>
      <c r="V70">
        <f>V67+1</f>
        <v>3300</v>
      </c>
      <c r="W70">
        <v>975</v>
      </c>
      <c r="X70">
        <v>15</v>
      </c>
    </row>
    <row r="71" spans="1:24" x14ac:dyDescent="0.25">
      <c r="A71">
        <f>A68+2</f>
        <v>71126</v>
      </c>
      <c r="B71" t="s">
        <v>1106</v>
      </c>
      <c r="C71" t="s">
        <v>818</v>
      </c>
      <c r="D71" t="s">
        <v>50</v>
      </c>
      <c r="E71" t="s">
        <v>50</v>
      </c>
      <c r="F71" s="2">
        <v>8.4</v>
      </c>
      <c r="G71" t="s">
        <v>2</v>
      </c>
      <c r="H71" s="9">
        <f ca="1">TODAY()</f>
        <v>41425</v>
      </c>
      <c r="I71" t="s">
        <v>1753</v>
      </c>
      <c r="J71" s="5" t="s">
        <v>2005</v>
      </c>
      <c r="K71" t="str">
        <f>CONCATENATE("3RE ",A71," ",B71,"/D/",D71)</f>
        <v>3RE 71126 M6S23/D/X2S52</v>
      </c>
      <c r="N71" t="s">
        <v>1</v>
      </c>
      <c r="O71" t="s">
        <v>23</v>
      </c>
      <c r="S71" t="s">
        <v>1000</v>
      </c>
      <c r="T71" t="str">
        <f>CONCATENATE("CABLERE",A71)</f>
        <v>CABLERE71126</v>
      </c>
      <c r="V71">
        <f>V68+1</f>
        <v>3300</v>
      </c>
      <c r="W71">
        <v>975</v>
      </c>
      <c r="X71">
        <v>15</v>
      </c>
    </row>
    <row r="72" spans="1:24" x14ac:dyDescent="0.25">
      <c r="A72" s="4" t="s">
        <v>1036</v>
      </c>
      <c r="B72" s="5"/>
      <c r="C72"/>
      <c r="E72"/>
      <c r="F72" s="5"/>
      <c r="G72" s="5"/>
      <c r="H72" s="5"/>
      <c r="I72" s="5"/>
      <c r="J72" s="5"/>
    </row>
    <row r="73" spans="1:24" x14ac:dyDescent="0.25">
      <c r="A73">
        <f>A71+1</f>
        <v>71127</v>
      </c>
      <c r="B73" t="s">
        <v>1107</v>
      </c>
      <c r="C73" t="s">
        <v>831</v>
      </c>
      <c r="D73" t="s">
        <v>50</v>
      </c>
      <c r="E73" t="s">
        <v>50</v>
      </c>
      <c r="F73" s="2">
        <v>8.5</v>
      </c>
      <c r="G73" t="s">
        <v>2</v>
      </c>
      <c r="H73" s="9">
        <f ca="1">TODAY()</f>
        <v>41425</v>
      </c>
      <c r="I73" t="s">
        <v>1753</v>
      </c>
      <c r="J73" s="5" t="s">
        <v>2006</v>
      </c>
      <c r="K73" t="str">
        <f>CONCATENATE("3RE ",A73," ",B73,"/D/",D73)</f>
        <v>3RE 71127 M6S24/D/X2S52</v>
      </c>
      <c r="N73" t="s">
        <v>1</v>
      </c>
      <c r="O73" t="s">
        <v>23</v>
      </c>
      <c r="S73" t="s">
        <v>1000</v>
      </c>
      <c r="T73" t="str">
        <f>CONCATENATE("CABLERE",A73)</f>
        <v>CABLERE71127</v>
      </c>
      <c r="V73">
        <f>V70+1</f>
        <v>3301</v>
      </c>
      <c r="W73">
        <v>975</v>
      </c>
      <c r="X73">
        <v>15</v>
      </c>
    </row>
    <row r="74" spans="1:24" x14ac:dyDescent="0.25">
      <c r="A74">
        <f>A71+2</f>
        <v>71128</v>
      </c>
      <c r="B74" t="s">
        <v>1107</v>
      </c>
      <c r="C74" t="s">
        <v>831</v>
      </c>
      <c r="D74" t="s">
        <v>50</v>
      </c>
      <c r="E74" t="s">
        <v>50</v>
      </c>
      <c r="F74" s="2">
        <v>10.3</v>
      </c>
      <c r="G74" t="s">
        <v>2</v>
      </c>
      <c r="H74" s="9">
        <f ca="1">TODAY()</f>
        <v>41425</v>
      </c>
      <c r="I74" t="s">
        <v>1753</v>
      </c>
      <c r="J74" s="5" t="s">
        <v>2007</v>
      </c>
      <c r="K74" t="str">
        <f>CONCATENATE("3RE ",A74," ",B74,"/D/",D74)</f>
        <v>3RE 71128 M6S24/D/X2S52</v>
      </c>
      <c r="N74" t="s">
        <v>1</v>
      </c>
      <c r="O74" t="s">
        <v>23</v>
      </c>
      <c r="S74" t="s">
        <v>1000</v>
      </c>
      <c r="T74" t="str">
        <f>CONCATENATE("CABLERE",A74)</f>
        <v>CABLERE71128</v>
      </c>
      <c r="V74">
        <f>V71+1</f>
        <v>3301</v>
      </c>
      <c r="W74">
        <v>975</v>
      </c>
      <c r="X74">
        <v>15</v>
      </c>
    </row>
    <row r="75" spans="1:24" x14ac:dyDescent="0.25">
      <c r="A75" s="4" t="s">
        <v>1037</v>
      </c>
      <c r="B75" s="5"/>
      <c r="C75"/>
      <c r="E75"/>
      <c r="F75" s="5"/>
      <c r="G75" s="5"/>
      <c r="H75" s="5"/>
      <c r="I75" s="5"/>
      <c r="J75" s="5"/>
    </row>
    <row r="76" spans="1:24" x14ac:dyDescent="0.25">
      <c r="A76">
        <f>A74+1</f>
        <v>71129</v>
      </c>
      <c r="B76" t="s">
        <v>1108</v>
      </c>
      <c r="C76" t="s">
        <v>844</v>
      </c>
      <c r="D76" t="s">
        <v>50</v>
      </c>
      <c r="E76" t="s">
        <v>50</v>
      </c>
      <c r="F76" s="2">
        <v>10</v>
      </c>
      <c r="G76" t="s">
        <v>2</v>
      </c>
      <c r="H76" s="9">
        <f ca="1">TODAY()</f>
        <v>41425</v>
      </c>
      <c r="I76" t="s">
        <v>1753</v>
      </c>
      <c r="J76" s="5" t="s">
        <v>2008</v>
      </c>
      <c r="K76" t="str">
        <f>CONCATENATE("3RE ",A76," ",B76,"/D/",D76)</f>
        <v>3RE 71129 M6S25/D/X2S52</v>
      </c>
      <c r="N76" t="s">
        <v>1</v>
      </c>
      <c r="O76" t="s">
        <v>23</v>
      </c>
      <c r="S76" t="s">
        <v>1000</v>
      </c>
      <c r="T76" t="str">
        <f>CONCATENATE("CABLERE",A76)</f>
        <v>CABLERE71129</v>
      </c>
      <c r="V76">
        <f>V73+1</f>
        <v>3302</v>
      </c>
      <c r="W76">
        <v>975</v>
      </c>
      <c r="X76">
        <v>15</v>
      </c>
    </row>
    <row r="77" spans="1:24" x14ac:dyDescent="0.25">
      <c r="A77">
        <f>A74+2</f>
        <v>71130</v>
      </c>
      <c r="B77" t="s">
        <v>1108</v>
      </c>
      <c r="C77" t="s">
        <v>844</v>
      </c>
      <c r="D77" t="s">
        <v>50</v>
      </c>
      <c r="E77" t="s">
        <v>50</v>
      </c>
      <c r="F77" s="2">
        <v>11.7</v>
      </c>
      <c r="G77" t="s">
        <v>2</v>
      </c>
      <c r="H77" s="9">
        <f ca="1">TODAY()</f>
        <v>41425</v>
      </c>
      <c r="I77" t="s">
        <v>1753</v>
      </c>
      <c r="J77" s="5" t="s">
        <v>2009</v>
      </c>
      <c r="K77" t="str">
        <f>CONCATENATE("3RE ",A77," ",B77,"/D/",D77)</f>
        <v>3RE 71130 M6S25/D/X2S52</v>
      </c>
      <c r="N77" t="s">
        <v>1</v>
      </c>
      <c r="O77" t="s">
        <v>23</v>
      </c>
      <c r="S77" t="s">
        <v>1000</v>
      </c>
      <c r="T77" t="str">
        <f>CONCATENATE("CABLERE",A77)</f>
        <v>CABLERE71130</v>
      </c>
      <c r="V77">
        <f>V74+1</f>
        <v>3302</v>
      </c>
      <c r="W77">
        <v>975</v>
      </c>
      <c r="X77">
        <v>15</v>
      </c>
    </row>
    <row r="78" spans="1:24" x14ac:dyDescent="0.25">
      <c r="A78" s="4" t="s">
        <v>1038</v>
      </c>
      <c r="B78" s="5"/>
      <c r="C78"/>
      <c r="E78"/>
      <c r="F78" s="5"/>
      <c r="G78" s="5"/>
      <c r="H78" s="5"/>
      <c r="J78" s="5"/>
    </row>
    <row r="79" spans="1:24" x14ac:dyDescent="0.25">
      <c r="A79">
        <f>A77+1</f>
        <v>71131</v>
      </c>
      <c r="B79" t="s">
        <v>1109</v>
      </c>
      <c r="C79" t="s">
        <v>857</v>
      </c>
      <c r="D79" t="s">
        <v>50</v>
      </c>
      <c r="E79" t="s">
        <v>50</v>
      </c>
      <c r="F79" s="2">
        <v>11.3</v>
      </c>
      <c r="G79" t="s">
        <v>2</v>
      </c>
      <c r="H79" s="9">
        <f ca="1">TODAY()</f>
        <v>41425</v>
      </c>
      <c r="I79" t="s">
        <v>1753</v>
      </c>
      <c r="J79" s="5" t="s">
        <v>2010</v>
      </c>
      <c r="K79" t="str">
        <f>CONCATENATE("3RE ",A79," ",B79,"/D/",D79)</f>
        <v>3RE 71131 M6S26/D/X2S52</v>
      </c>
      <c r="N79" t="s">
        <v>1</v>
      </c>
      <c r="O79" t="s">
        <v>23</v>
      </c>
      <c r="S79" t="s">
        <v>1000</v>
      </c>
      <c r="T79" t="str">
        <f>CONCATENATE("CABLERE",A79)</f>
        <v>CABLERE71131</v>
      </c>
      <c r="V79">
        <f>V76+1</f>
        <v>3303</v>
      </c>
      <c r="W79">
        <v>975</v>
      </c>
      <c r="X79">
        <v>15</v>
      </c>
    </row>
    <row r="80" spans="1:24" x14ac:dyDescent="0.25">
      <c r="A80">
        <f>A77+2</f>
        <v>71132</v>
      </c>
      <c r="B80" t="s">
        <v>1109</v>
      </c>
      <c r="C80" t="s">
        <v>857</v>
      </c>
      <c r="D80" t="s">
        <v>50</v>
      </c>
      <c r="E80" t="s">
        <v>50</v>
      </c>
      <c r="F80" s="2">
        <v>13.1</v>
      </c>
      <c r="G80" t="s">
        <v>2</v>
      </c>
      <c r="H80" s="9">
        <f ca="1">TODAY()</f>
        <v>41425</v>
      </c>
      <c r="I80" t="s">
        <v>1753</v>
      </c>
      <c r="J80" s="5" t="s">
        <v>2011</v>
      </c>
      <c r="K80" t="str">
        <f>CONCATENATE("3RE ",A80," ",B80,"/D/",D80)</f>
        <v>3RE 71132 M6S26/D/X2S52</v>
      </c>
      <c r="N80" t="s">
        <v>1</v>
      </c>
      <c r="O80" t="s">
        <v>23</v>
      </c>
      <c r="S80" t="s">
        <v>1000</v>
      </c>
      <c r="T80" t="str">
        <f>CONCATENATE("CABLERE",A80)</f>
        <v>CABLERE71132</v>
      </c>
      <c r="V80">
        <f>V77+1</f>
        <v>3303</v>
      </c>
      <c r="W80">
        <v>975</v>
      </c>
      <c r="X80">
        <v>15</v>
      </c>
    </row>
    <row r="81" spans="1:24" x14ac:dyDescent="0.25">
      <c r="A81" s="4" t="s">
        <v>1039</v>
      </c>
      <c r="B81" s="5"/>
      <c r="C81"/>
      <c r="E81"/>
      <c r="F81" s="5"/>
      <c r="G81" s="5"/>
      <c r="H81" s="5"/>
      <c r="I81" s="5"/>
      <c r="J81" s="5"/>
    </row>
    <row r="82" spans="1:24" x14ac:dyDescent="0.25">
      <c r="A82">
        <f>A80+1</f>
        <v>71133</v>
      </c>
      <c r="B82" t="s">
        <v>1110</v>
      </c>
      <c r="C82" t="s">
        <v>870</v>
      </c>
      <c r="D82" s="15" t="s">
        <v>51</v>
      </c>
      <c r="E82" t="s">
        <v>51</v>
      </c>
      <c r="F82" s="2">
        <v>14.4</v>
      </c>
      <c r="G82" t="s">
        <v>2</v>
      </c>
      <c r="H82" s="9">
        <f ca="1">TODAY()</f>
        <v>41425</v>
      </c>
      <c r="I82" t="s">
        <v>1753</v>
      </c>
      <c r="J82" s="15" t="s">
        <v>2012</v>
      </c>
      <c r="K82" s="15" t="str">
        <f>CONCATENATE("3RE ",A82," ",B82,"/D/",D82)</f>
        <v>3RE 71133 M6S27/D/X2V52</v>
      </c>
      <c r="N82" t="s">
        <v>1</v>
      </c>
      <c r="O82" t="s">
        <v>23</v>
      </c>
      <c r="S82" t="s">
        <v>1000</v>
      </c>
      <c r="T82" t="str">
        <f>CONCATENATE("CABLERE",A82)</f>
        <v>CABLERE71133</v>
      </c>
      <c r="V82">
        <f>V79+1</f>
        <v>3304</v>
      </c>
      <c r="W82">
        <v>975</v>
      </c>
      <c r="X82">
        <v>15</v>
      </c>
    </row>
    <row r="83" spans="1:24" x14ac:dyDescent="0.25">
      <c r="A83">
        <f>A80+2</f>
        <v>71134</v>
      </c>
      <c r="B83" t="s">
        <v>1110</v>
      </c>
      <c r="C83" t="s">
        <v>870</v>
      </c>
      <c r="D83" s="15" t="s">
        <v>51</v>
      </c>
      <c r="E83" t="s">
        <v>51</v>
      </c>
      <c r="F83" s="2">
        <v>17.2</v>
      </c>
      <c r="G83" t="s">
        <v>2</v>
      </c>
      <c r="H83" s="9">
        <f ca="1">TODAY()</f>
        <v>41425</v>
      </c>
      <c r="I83" t="s">
        <v>1753</v>
      </c>
      <c r="J83" s="15" t="s">
        <v>2013</v>
      </c>
      <c r="K83" s="15" t="str">
        <f>CONCATENATE("3RE ",A83," ",B83,"/D/",D83)</f>
        <v>3RE 71134 M6S27/D/X2V52</v>
      </c>
      <c r="N83" t="s">
        <v>1</v>
      </c>
      <c r="O83" t="s">
        <v>23</v>
      </c>
      <c r="S83" t="s">
        <v>1000</v>
      </c>
      <c r="T83" t="str">
        <f>CONCATENATE("CABLERE",A83)</f>
        <v>CABLERE71134</v>
      </c>
      <c r="V83">
        <f>V80+1</f>
        <v>3304</v>
      </c>
      <c r="W83">
        <v>975</v>
      </c>
      <c r="X83">
        <v>15</v>
      </c>
    </row>
    <row r="84" spans="1:24" x14ac:dyDescent="0.25">
      <c r="A84" s="4" t="s">
        <v>1040</v>
      </c>
      <c r="B84" s="5"/>
      <c r="C84"/>
      <c r="E84"/>
      <c r="F84" s="5"/>
      <c r="G84" s="5"/>
      <c r="H84" s="5"/>
      <c r="I84" s="5"/>
      <c r="J84" s="15"/>
      <c r="K84" s="15"/>
    </row>
    <row r="85" spans="1:24" x14ac:dyDescent="0.25">
      <c r="A85">
        <f>A83+1</f>
        <v>71135</v>
      </c>
      <c r="B85" t="s">
        <v>1111</v>
      </c>
      <c r="C85" t="s">
        <v>883</v>
      </c>
      <c r="D85" s="15" t="s">
        <v>51</v>
      </c>
      <c r="E85" t="s">
        <v>51</v>
      </c>
      <c r="F85" s="2">
        <v>13</v>
      </c>
      <c r="G85" t="s">
        <v>2</v>
      </c>
      <c r="H85" s="9">
        <f ca="1">TODAY()</f>
        <v>41425</v>
      </c>
      <c r="I85" t="s">
        <v>1753</v>
      </c>
      <c r="J85" s="15" t="s">
        <v>2014</v>
      </c>
      <c r="K85" s="15" t="str">
        <f>CONCATENATE("3RE ",A85," ",B85,"/D/",D85)</f>
        <v>3RE 71135 M6S28/D/X2V52</v>
      </c>
      <c r="N85" t="s">
        <v>1</v>
      </c>
      <c r="O85" t="s">
        <v>23</v>
      </c>
      <c r="S85" t="s">
        <v>1000</v>
      </c>
      <c r="T85" t="str">
        <f>CONCATENATE("CABLERE",A85)</f>
        <v>CABLERE71135</v>
      </c>
      <c r="V85">
        <f>V82+1</f>
        <v>3305</v>
      </c>
      <c r="W85">
        <v>975</v>
      </c>
      <c r="X85">
        <v>15</v>
      </c>
    </row>
    <row r="86" spans="1:24" x14ac:dyDescent="0.25">
      <c r="A86">
        <f>A83+2</f>
        <v>71136</v>
      </c>
      <c r="B86" t="s">
        <v>1111</v>
      </c>
      <c r="C86" t="s">
        <v>883</v>
      </c>
      <c r="D86" s="15" t="s">
        <v>51</v>
      </c>
      <c r="E86" t="s">
        <v>51</v>
      </c>
      <c r="F86" s="2">
        <v>15.8</v>
      </c>
      <c r="G86" t="s">
        <v>2</v>
      </c>
      <c r="H86" s="9">
        <f ca="1">TODAY()</f>
        <v>41425</v>
      </c>
      <c r="I86" t="s">
        <v>1753</v>
      </c>
      <c r="J86" s="15" t="s">
        <v>2015</v>
      </c>
      <c r="K86" s="15" t="str">
        <f>CONCATENATE("3RE ",A86," ",B86,"/D/",D86)</f>
        <v>3RE 71136 M6S28/D/X2V52</v>
      </c>
      <c r="N86" t="s">
        <v>1</v>
      </c>
      <c r="O86" t="s">
        <v>23</v>
      </c>
      <c r="S86" t="s">
        <v>1000</v>
      </c>
      <c r="T86" t="str">
        <f>CONCATENATE("CABLERE",A86)</f>
        <v>CABLERE71136</v>
      </c>
      <c r="V86">
        <f>V83+1</f>
        <v>3305</v>
      </c>
      <c r="W86">
        <v>975</v>
      </c>
      <c r="X86">
        <v>15</v>
      </c>
    </row>
    <row r="87" spans="1:24" x14ac:dyDescent="0.25">
      <c r="A87" s="4" t="s">
        <v>1041</v>
      </c>
      <c r="B87" s="5"/>
      <c r="C87"/>
      <c r="E87"/>
      <c r="F87" s="5"/>
      <c r="G87" s="5"/>
      <c r="H87" s="5"/>
      <c r="I87" s="5"/>
      <c r="J87" s="5"/>
    </row>
    <row r="88" spans="1:24" x14ac:dyDescent="0.25">
      <c r="A88">
        <f>A86+1</f>
        <v>71137</v>
      </c>
      <c r="B88" t="s">
        <v>1112</v>
      </c>
      <c r="C88" t="s">
        <v>896</v>
      </c>
      <c r="D88" t="s">
        <v>51</v>
      </c>
      <c r="E88" t="s">
        <v>51</v>
      </c>
      <c r="F88" s="2">
        <v>11.1</v>
      </c>
      <c r="G88" t="s">
        <v>2</v>
      </c>
      <c r="H88" s="9">
        <f ca="1">TODAY()</f>
        <v>41425</v>
      </c>
      <c r="I88" t="s">
        <v>1753</v>
      </c>
      <c r="J88" s="5" t="s">
        <v>2016</v>
      </c>
      <c r="K88" t="str">
        <f>CONCATENATE("3RE ",A88," ",B88,"/D/",D88)</f>
        <v>3RE 71137 M6S29/D/X2V52</v>
      </c>
      <c r="N88" t="s">
        <v>1</v>
      </c>
      <c r="O88" t="s">
        <v>23</v>
      </c>
      <c r="S88" t="s">
        <v>1000</v>
      </c>
      <c r="T88" t="str">
        <f>CONCATENATE("CABLERE",A88)</f>
        <v>CABLERE71137</v>
      </c>
      <c r="V88">
        <f>V85+1</f>
        <v>3306</v>
      </c>
      <c r="W88">
        <v>968</v>
      </c>
      <c r="X88">
        <v>15</v>
      </c>
    </row>
    <row r="89" spans="1:24" x14ac:dyDescent="0.25">
      <c r="A89">
        <f>A86+2</f>
        <v>71138</v>
      </c>
      <c r="B89" t="s">
        <v>1112</v>
      </c>
      <c r="C89" t="s">
        <v>896</v>
      </c>
      <c r="D89" t="s">
        <v>51</v>
      </c>
      <c r="E89" t="s">
        <v>51</v>
      </c>
      <c r="F89" s="2">
        <v>13.9</v>
      </c>
      <c r="G89" t="s">
        <v>2</v>
      </c>
      <c r="H89" s="9">
        <f ca="1">TODAY()</f>
        <v>41425</v>
      </c>
      <c r="I89" t="s">
        <v>1753</v>
      </c>
      <c r="J89" s="5" t="s">
        <v>2017</v>
      </c>
      <c r="K89" t="str">
        <f>CONCATENATE("3RE ",A89," ",B89,"/D/",D89)</f>
        <v>3RE 71138 M6S29/D/X2V52</v>
      </c>
      <c r="N89" t="s">
        <v>1</v>
      </c>
      <c r="O89" t="s">
        <v>23</v>
      </c>
      <c r="S89" t="s">
        <v>1000</v>
      </c>
      <c r="T89" t="str">
        <f>CONCATENATE("CABLERE",A89)</f>
        <v>CABLERE71138</v>
      </c>
      <c r="V89">
        <f>V86+1</f>
        <v>3306</v>
      </c>
      <c r="W89">
        <v>968</v>
      </c>
      <c r="X89">
        <v>15</v>
      </c>
    </row>
    <row r="90" spans="1:24" x14ac:dyDescent="0.25">
      <c r="A90" s="4" t="s">
        <v>1042</v>
      </c>
      <c r="B90" s="5"/>
      <c r="C90"/>
      <c r="E90"/>
      <c r="F90" s="5"/>
      <c r="G90" s="5"/>
      <c r="H90" s="5"/>
      <c r="I90" s="5"/>
      <c r="J90" s="5"/>
    </row>
    <row r="91" spans="1:24" x14ac:dyDescent="0.25">
      <c r="A91">
        <f>A89+1</f>
        <v>71139</v>
      </c>
      <c r="B91" t="s">
        <v>1113</v>
      </c>
      <c r="C91" t="s">
        <v>909</v>
      </c>
      <c r="D91" t="s">
        <v>51</v>
      </c>
      <c r="E91" t="s">
        <v>51</v>
      </c>
      <c r="F91" s="2">
        <v>10.199999999999999</v>
      </c>
      <c r="G91" t="s">
        <v>2</v>
      </c>
      <c r="H91" s="9">
        <f ca="1">TODAY()</f>
        <v>41425</v>
      </c>
      <c r="I91" t="s">
        <v>1753</v>
      </c>
      <c r="J91" s="5" t="s">
        <v>2018</v>
      </c>
      <c r="K91" t="str">
        <f>CONCATENATE("3RE ",A91," ",B91,"/D/",D91)</f>
        <v>3RE 71139 M6S30/D/X2V52</v>
      </c>
      <c r="N91" t="s">
        <v>1</v>
      </c>
      <c r="O91" t="s">
        <v>23</v>
      </c>
      <c r="S91" t="s">
        <v>1000</v>
      </c>
      <c r="T91" t="str">
        <f>CONCATENATE("CABLERE",A91)</f>
        <v>CABLERE71139</v>
      </c>
      <c r="V91">
        <f>V88+1</f>
        <v>3307</v>
      </c>
      <c r="W91">
        <v>968</v>
      </c>
      <c r="X91">
        <v>15</v>
      </c>
    </row>
    <row r="92" spans="1:24" x14ac:dyDescent="0.25">
      <c r="A92">
        <f>A89+2</f>
        <v>71140</v>
      </c>
      <c r="B92" t="s">
        <v>1113</v>
      </c>
      <c r="C92" t="s">
        <v>909</v>
      </c>
      <c r="D92" t="s">
        <v>51</v>
      </c>
      <c r="E92" t="s">
        <v>51</v>
      </c>
      <c r="F92" s="2">
        <v>13</v>
      </c>
      <c r="G92" t="s">
        <v>2</v>
      </c>
      <c r="H92" s="9">
        <f ca="1">TODAY()</f>
        <v>41425</v>
      </c>
      <c r="I92" t="s">
        <v>1753</v>
      </c>
      <c r="J92" s="5" t="s">
        <v>2019</v>
      </c>
      <c r="K92" t="str">
        <f>CONCATENATE("3RE ",A92," ",B92,"/D/",D92)</f>
        <v>3RE 71140 M6S30/D/X2V52</v>
      </c>
      <c r="N92" t="s">
        <v>1</v>
      </c>
      <c r="O92" t="s">
        <v>23</v>
      </c>
      <c r="S92" t="s">
        <v>1000</v>
      </c>
      <c r="T92" t="str">
        <f>CONCATENATE("CABLERE",A92)</f>
        <v>CABLERE71140</v>
      </c>
      <c r="V92">
        <f>V89+1</f>
        <v>3307</v>
      </c>
      <c r="W92">
        <v>968</v>
      </c>
      <c r="X92">
        <v>15</v>
      </c>
    </row>
    <row r="93" spans="1:24" x14ac:dyDescent="0.25">
      <c r="A93" s="4" t="s">
        <v>1043</v>
      </c>
      <c r="B93" s="5"/>
      <c r="C93"/>
      <c r="E93"/>
      <c r="F93" s="3"/>
      <c r="G93" s="5"/>
      <c r="H93" s="5"/>
      <c r="I93" s="5"/>
      <c r="J93" s="5"/>
    </row>
    <row r="94" spans="1:24" x14ac:dyDescent="0.25">
      <c r="A94">
        <f>A92+1</f>
        <v>71141</v>
      </c>
      <c r="B94" t="s">
        <v>1114</v>
      </c>
      <c r="C94" t="s">
        <v>922</v>
      </c>
      <c r="D94" t="s">
        <v>51</v>
      </c>
      <c r="E94" t="s">
        <v>51</v>
      </c>
      <c r="F94" s="2">
        <v>8.8000000000000007</v>
      </c>
      <c r="G94" t="s">
        <v>2</v>
      </c>
      <c r="H94" s="9">
        <f ca="1">TODAY()</f>
        <v>41425</v>
      </c>
      <c r="I94" t="s">
        <v>1753</v>
      </c>
      <c r="J94" s="5" t="s">
        <v>2020</v>
      </c>
      <c r="K94" t="str">
        <f>CONCATENATE("3RE ",A94," ",B94,"/D/",D94)</f>
        <v>3RE 71141 M6S31/D/X2V52</v>
      </c>
      <c r="N94" t="s">
        <v>1</v>
      </c>
      <c r="O94" t="s">
        <v>23</v>
      </c>
      <c r="S94" t="s">
        <v>1000</v>
      </c>
      <c r="T94" t="str">
        <f>CONCATENATE("CABLERE",A94)</f>
        <v>CABLERE71141</v>
      </c>
      <c r="V94">
        <f>V91+1</f>
        <v>3308</v>
      </c>
      <c r="W94">
        <v>968</v>
      </c>
      <c r="X94">
        <v>15</v>
      </c>
    </row>
    <row r="95" spans="1:24" x14ac:dyDescent="0.25">
      <c r="A95">
        <f>A92+2</f>
        <v>71142</v>
      </c>
      <c r="B95" t="s">
        <v>1114</v>
      </c>
      <c r="C95" t="s">
        <v>922</v>
      </c>
      <c r="D95" t="s">
        <v>51</v>
      </c>
      <c r="E95" t="s">
        <v>51</v>
      </c>
      <c r="F95" s="2">
        <v>11.6</v>
      </c>
      <c r="G95" t="s">
        <v>2</v>
      </c>
      <c r="H95" s="9">
        <f ca="1">TODAY()</f>
        <v>41425</v>
      </c>
      <c r="I95" t="s">
        <v>1753</v>
      </c>
      <c r="J95" s="5" t="s">
        <v>2021</v>
      </c>
      <c r="K95" t="str">
        <f>CONCATENATE("3RE ",A95," ",B95,"/D/",D95)</f>
        <v>3RE 71142 M6S31/D/X2V52</v>
      </c>
      <c r="N95" t="s">
        <v>1</v>
      </c>
      <c r="O95" t="s">
        <v>23</v>
      </c>
      <c r="S95" t="s">
        <v>1000</v>
      </c>
      <c r="T95" t="str">
        <f>CONCATENATE("CABLERE",A95)</f>
        <v>CABLERE71142</v>
      </c>
      <c r="V95">
        <f>V92+1</f>
        <v>3308</v>
      </c>
      <c r="W95">
        <v>968</v>
      </c>
      <c r="X95">
        <v>15</v>
      </c>
    </row>
    <row r="96" spans="1:24" x14ac:dyDescent="0.25">
      <c r="A96" s="4" t="s">
        <v>1044</v>
      </c>
      <c r="B96" s="5"/>
      <c r="C96"/>
      <c r="E96"/>
      <c r="F96" s="5"/>
      <c r="G96" s="5"/>
      <c r="H96" s="5"/>
      <c r="I96" s="5"/>
      <c r="J96" s="5"/>
    </row>
    <row r="97" spans="1:24" x14ac:dyDescent="0.25">
      <c r="A97">
        <f>A95+1</f>
        <v>71143</v>
      </c>
      <c r="B97" t="s">
        <v>1115</v>
      </c>
      <c r="C97" t="s">
        <v>935</v>
      </c>
      <c r="D97" t="s">
        <v>51</v>
      </c>
      <c r="E97" t="s">
        <v>51</v>
      </c>
      <c r="F97" s="2">
        <v>7.4</v>
      </c>
      <c r="G97" t="s">
        <v>2</v>
      </c>
      <c r="H97" s="9">
        <f ca="1">TODAY()</f>
        <v>41425</v>
      </c>
      <c r="I97" t="s">
        <v>1753</v>
      </c>
      <c r="J97" s="5" t="s">
        <v>2022</v>
      </c>
      <c r="K97" t="str">
        <f>CONCATENATE("3RE ",A97," ",B97,"/D/",D97)</f>
        <v>3RE 71143 M6S32/D/X2V52</v>
      </c>
      <c r="N97" t="s">
        <v>1</v>
      </c>
      <c r="O97" t="s">
        <v>23</v>
      </c>
      <c r="S97" t="s">
        <v>1000</v>
      </c>
      <c r="T97" t="str">
        <f>CONCATENATE("CABLERE",A97)</f>
        <v>CABLERE71143</v>
      </c>
      <c r="V97">
        <f>V94+1</f>
        <v>3309</v>
      </c>
      <c r="W97">
        <v>968</v>
      </c>
      <c r="X97">
        <v>15</v>
      </c>
    </row>
    <row r="98" spans="1:24" x14ac:dyDescent="0.25">
      <c r="A98">
        <f>A95+2</f>
        <v>71144</v>
      </c>
      <c r="B98" t="s">
        <v>1115</v>
      </c>
      <c r="C98" t="s">
        <v>935</v>
      </c>
      <c r="D98" t="s">
        <v>51</v>
      </c>
      <c r="E98" t="s">
        <v>51</v>
      </c>
      <c r="F98" s="2">
        <v>10.199999999999999</v>
      </c>
      <c r="G98" t="s">
        <v>2</v>
      </c>
      <c r="H98" s="9">
        <f ca="1">TODAY()</f>
        <v>41425</v>
      </c>
      <c r="I98" t="s">
        <v>1753</v>
      </c>
      <c r="J98" s="5" t="s">
        <v>2023</v>
      </c>
      <c r="K98" t="str">
        <f>CONCATENATE("3RE ",A98," ",B98,"/D/",D98)</f>
        <v>3RE 71144 M6S32/D/X2V52</v>
      </c>
      <c r="N98" t="s">
        <v>1</v>
      </c>
      <c r="O98" t="s">
        <v>23</v>
      </c>
      <c r="S98" t="s">
        <v>1000</v>
      </c>
      <c r="T98" t="str">
        <f>CONCATENATE("CABLERE",A98)</f>
        <v>CABLERE71144</v>
      </c>
      <c r="V98">
        <f>V95+1</f>
        <v>3309</v>
      </c>
      <c r="W98">
        <v>968</v>
      </c>
      <c r="X98">
        <v>15</v>
      </c>
    </row>
    <row r="99" spans="1:24" s="5" customFormat="1" x14ac:dyDescent="0.25">
      <c r="A99" s="7" t="s">
        <v>1045</v>
      </c>
      <c r="C99"/>
      <c r="D99"/>
      <c r="E99"/>
      <c r="L99"/>
      <c r="M99"/>
      <c r="X99"/>
    </row>
    <row r="100" spans="1:24" x14ac:dyDescent="0.25">
      <c r="A100">
        <f>A98+1</f>
        <v>71145</v>
      </c>
      <c r="B100" t="s">
        <v>1116</v>
      </c>
      <c r="C100" t="s">
        <v>948</v>
      </c>
      <c r="D100" s="15" t="s">
        <v>46</v>
      </c>
      <c r="E100" t="s">
        <v>46</v>
      </c>
      <c r="F100" s="2">
        <v>7.9</v>
      </c>
      <c r="G100" t="s">
        <v>2</v>
      </c>
      <c r="H100" s="9">
        <f ca="1">TODAY()</f>
        <v>41425</v>
      </c>
      <c r="I100" t="s">
        <v>1753</v>
      </c>
      <c r="J100" s="15" t="s">
        <v>2024</v>
      </c>
      <c r="K100" s="15" t="str">
        <f>CONCATENATE("3RE ",A100," ",B100,"/D/",D100)</f>
        <v>3RE 71145 M6S33/D/X3V51</v>
      </c>
      <c r="L100" s="5"/>
      <c r="M100" s="5"/>
      <c r="N100" t="s">
        <v>1</v>
      </c>
      <c r="O100" t="s">
        <v>23</v>
      </c>
      <c r="S100" t="s">
        <v>1000</v>
      </c>
      <c r="T100" t="str">
        <f>CONCATENATE("CABLERE",A100)</f>
        <v>CABLERE71145</v>
      </c>
      <c r="V100">
        <f>V97+1</f>
        <v>3310</v>
      </c>
      <c r="W100">
        <v>968</v>
      </c>
      <c r="X100">
        <v>15</v>
      </c>
    </row>
    <row r="101" spans="1:24" x14ac:dyDescent="0.25">
      <c r="A101">
        <f>A98+2</f>
        <v>71146</v>
      </c>
      <c r="B101" t="s">
        <v>1116</v>
      </c>
      <c r="C101" t="s">
        <v>948</v>
      </c>
      <c r="D101" s="15" t="s">
        <v>46</v>
      </c>
      <c r="E101" t="s">
        <v>46</v>
      </c>
      <c r="F101" s="2">
        <v>10.7</v>
      </c>
      <c r="G101" t="s">
        <v>2</v>
      </c>
      <c r="H101" s="9">
        <f ca="1">TODAY()</f>
        <v>41425</v>
      </c>
      <c r="I101" t="s">
        <v>1753</v>
      </c>
      <c r="J101" s="15" t="s">
        <v>2025</v>
      </c>
      <c r="K101" s="15" t="str">
        <f>CONCATENATE("3RE ",A101," ",B101,"/D/",D101)</f>
        <v>3RE 71146 M6S33/D/X3V51</v>
      </c>
      <c r="N101" t="s">
        <v>1</v>
      </c>
      <c r="O101" t="s">
        <v>23</v>
      </c>
      <c r="S101" t="s">
        <v>1000</v>
      </c>
      <c r="T101" t="str">
        <f>CONCATENATE("CABLERE",A101)</f>
        <v>CABLERE71146</v>
      </c>
      <c r="V101">
        <f>V98+1</f>
        <v>3310</v>
      </c>
      <c r="W101">
        <v>968</v>
      </c>
      <c r="X101">
        <v>15</v>
      </c>
    </row>
    <row r="102" spans="1:24" s="5" customFormat="1" x14ac:dyDescent="0.25">
      <c r="A102" s="7" t="s">
        <v>1046</v>
      </c>
      <c r="C102"/>
      <c r="D102"/>
      <c r="E102"/>
      <c r="J102" s="15"/>
      <c r="K102" s="15"/>
      <c r="L102"/>
      <c r="M102"/>
      <c r="X102"/>
    </row>
    <row r="103" spans="1:24" x14ac:dyDescent="0.25">
      <c r="A103">
        <f>A101+1</f>
        <v>71147</v>
      </c>
      <c r="B103" t="s">
        <v>1117</v>
      </c>
      <c r="C103" t="s">
        <v>961</v>
      </c>
      <c r="D103" s="15" t="s">
        <v>46</v>
      </c>
      <c r="E103" t="s">
        <v>46</v>
      </c>
      <c r="F103" s="2">
        <v>6.7</v>
      </c>
      <c r="G103" t="s">
        <v>2</v>
      </c>
      <c r="H103" s="9">
        <f ca="1">TODAY()</f>
        <v>41425</v>
      </c>
      <c r="I103" t="s">
        <v>1753</v>
      </c>
      <c r="J103" s="15" t="s">
        <v>2026</v>
      </c>
      <c r="K103" s="15" t="str">
        <f>CONCATENATE("3RE ",A103," ",B103,"/D/",D103)</f>
        <v>3RE 71147 M6S34/D/X3V51</v>
      </c>
      <c r="L103" s="5"/>
      <c r="M103" s="5"/>
      <c r="N103" t="s">
        <v>1</v>
      </c>
      <c r="O103" t="s">
        <v>23</v>
      </c>
      <c r="S103" t="s">
        <v>1000</v>
      </c>
      <c r="T103" t="str">
        <f>CONCATENATE("CABLERE",A103)</f>
        <v>CABLERE71147</v>
      </c>
      <c r="V103">
        <f>V100+1</f>
        <v>3311</v>
      </c>
      <c r="W103">
        <v>968</v>
      </c>
      <c r="X103">
        <v>15</v>
      </c>
    </row>
    <row r="104" spans="1:24" x14ac:dyDescent="0.25">
      <c r="A104">
        <f>A101+2</f>
        <v>71148</v>
      </c>
      <c r="B104" t="s">
        <v>1117</v>
      </c>
      <c r="C104" t="s">
        <v>961</v>
      </c>
      <c r="D104" s="15" t="s">
        <v>46</v>
      </c>
      <c r="E104" t="s">
        <v>46</v>
      </c>
      <c r="F104" s="2">
        <v>9.5</v>
      </c>
      <c r="G104" t="s">
        <v>2</v>
      </c>
      <c r="H104" s="9">
        <f ca="1">TODAY()</f>
        <v>41425</v>
      </c>
      <c r="I104" t="s">
        <v>1753</v>
      </c>
      <c r="J104" s="15" t="s">
        <v>2027</v>
      </c>
      <c r="K104" s="15" t="str">
        <f>CONCATENATE("3RE ",A104," ",B104,"/D/",D104)</f>
        <v>3RE 71148 M6S34/D/X3V51</v>
      </c>
      <c r="N104" t="s">
        <v>1</v>
      </c>
      <c r="O104" t="s">
        <v>23</v>
      </c>
      <c r="S104" t="s">
        <v>1000</v>
      </c>
      <c r="T104" t="str">
        <f>CONCATENATE("CABLERE",A104)</f>
        <v>CABLERE71148</v>
      </c>
      <c r="V104">
        <f>V101+1</f>
        <v>3311</v>
      </c>
      <c r="W104">
        <v>968</v>
      </c>
      <c r="X104">
        <v>15</v>
      </c>
    </row>
    <row r="105" spans="1:24" s="5" customFormat="1" x14ac:dyDescent="0.25">
      <c r="A105" s="7" t="s">
        <v>1047</v>
      </c>
      <c r="C105"/>
      <c r="D105"/>
      <c r="E105"/>
      <c r="L105"/>
      <c r="M105"/>
      <c r="X105"/>
    </row>
    <row r="106" spans="1:24" x14ac:dyDescent="0.25">
      <c r="A106">
        <f>A104+1</f>
        <v>71149</v>
      </c>
      <c r="B106" t="s">
        <v>1118</v>
      </c>
      <c r="C106" t="s">
        <v>974</v>
      </c>
      <c r="D106" t="s">
        <v>46</v>
      </c>
      <c r="E106" t="s">
        <v>46</v>
      </c>
      <c r="F106" s="2">
        <v>5.5</v>
      </c>
      <c r="G106" t="s">
        <v>2</v>
      </c>
      <c r="H106" s="9">
        <f ca="1">TODAY()</f>
        <v>41425</v>
      </c>
      <c r="I106" t="s">
        <v>1753</v>
      </c>
      <c r="J106" s="5" t="s">
        <v>2028</v>
      </c>
      <c r="K106" t="str">
        <f>CONCATENATE("3RE ",A106," ",B106,"/D/",D106)</f>
        <v>3RE 71149 M6S35/D/X3V51</v>
      </c>
      <c r="L106" s="5"/>
      <c r="M106" s="5"/>
      <c r="N106" t="s">
        <v>1</v>
      </c>
      <c r="O106" t="s">
        <v>23</v>
      </c>
      <c r="S106" t="s">
        <v>1000</v>
      </c>
      <c r="T106" t="str">
        <f>CONCATENATE("CABLERE",A106)</f>
        <v>CABLERE71149</v>
      </c>
      <c r="V106">
        <f>V103+1</f>
        <v>3312</v>
      </c>
      <c r="W106">
        <v>969</v>
      </c>
      <c r="X106">
        <v>15</v>
      </c>
    </row>
    <row r="107" spans="1:24" x14ac:dyDescent="0.25">
      <c r="A107">
        <f>A104+2</f>
        <v>71150</v>
      </c>
      <c r="B107" t="s">
        <v>1118</v>
      </c>
      <c r="C107" t="s">
        <v>974</v>
      </c>
      <c r="D107" t="s">
        <v>46</v>
      </c>
      <c r="E107" t="s">
        <v>46</v>
      </c>
      <c r="F107" s="2">
        <v>8.3000000000000007</v>
      </c>
      <c r="G107" t="s">
        <v>2</v>
      </c>
      <c r="H107" s="9">
        <f ca="1">TODAY()</f>
        <v>41425</v>
      </c>
      <c r="I107" t="s">
        <v>1753</v>
      </c>
      <c r="J107" s="5" t="s">
        <v>2029</v>
      </c>
      <c r="K107" t="str">
        <f>CONCATENATE("3RE ",A107," ",B107,"/D/",D107)</f>
        <v>3RE 71150 M6S35/D/X3V51</v>
      </c>
      <c r="N107" t="s">
        <v>1</v>
      </c>
      <c r="O107" t="s">
        <v>23</v>
      </c>
      <c r="S107" t="s">
        <v>1000</v>
      </c>
      <c r="T107" t="str">
        <f>CONCATENATE("CABLERE",A107)</f>
        <v>CABLERE71150</v>
      </c>
      <c r="V107">
        <f>V104+1</f>
        <v>3312</v>
      </c>
      <c r="W107">
        <v>969</v>
      </c>
      <c r="X107">
        <v>15</v>
      </c>
    </row>
    <row r="108" spans="1:24" s="5" customFormat="1" x14ac:dyDescent="0.25">
      <c r="A108" s="7" t="s">
        <v>1048</v>
      </c>
      <c r="C108"/>
      <c r="D108"/>
      <c r="E108"/>
      <c r="F108" s="3"/>
      <c r="L108"/>
      <c r="M108"/>
      <c r="X108"/>
    </row>
    <row r="109" spans="1:24" x14ac:dyDescent="0.25">
      <c r="A109">
        <f>A107+1</f>
        <v>71151</v>
      </c>
      <c r="B109" t="s">
        <v>1119</v>
      </c>
      <c r="C109" t="s">
        <v>987</v>
      </c>
      <c r="D109" t="s">
        <v>46</v>
      </c>
      <c r="E109" t="s">
        <v>46</v>
      </c>
      <c r="F109" s="2">
        <v>5.6</v>
      </c>
      <c r="G109" t="s">
        <v>2</v>
      </c>
      <c r="H109" s="9">
        <f ca="1">TODAY()</f>
        <v>41425</v>
      </c>
      <c r="I109" t="s">
        <v>1753</v>
      </c>
      <c r="J109" s="5" t="s">
        <v>2030</v>
      </c>
      <c r="K109" t="str">
        <f>CONCATENATE("3RE ",A109," ",B109,"/D/",D109)</f>
        <v>3RE 71151 M6S36/D/X3V51</v>
      </c>
      <c r="L109" s="5"/>
      <c r="M109" s="5"/>
      <c r="N109" t="s">
        <v>1</v>
      </c>
      <c r="O109" t="s">
        <v>23</v>
      </c>
      <c r="S109" t="s">
        <v>1000</v>
      </c>
      <c r="T109" t="str">
        <f>CONCATENATE("CABLERE",A109)</f>
        <v>CABLERE71151</v>
      </c>
      <c r="V109">
        <f>V106+1</f>
        <v>3313</v>
      </c>
      <c r="W109">
        <v>969</v>
      </c>
      <c r="X109">
        <v>15</v>
      </c>
    </row>
    <row r="110" spans="1:24" ht="18" customHeight="1" x14ac:dyDescent="0.25">
      <c r="A110">
        <f>A107+2</f>
        <v>71152</v>
      </c>
      <c r="B110" t="s">
        <v>1119</v>
      </c>
      <c r="C110" t="s">
        <v>987</v>
      </c>
      <c r="D110" t="s">
        <v>46</v>
      </c>
      <c r="E110" t="s">
        <v>46</v>
      </c>
      <c r="F110" s="2">
        <v>7.4</v>
      </c>
      <c r="G110" t="s">
        <v>2</v>
      </c>
      <c r="H110" s="9">
        <f ca="1">TODAY()</f>
        <v>41425</v>
      </c>
      <c r="I110" t="s">
        <v>1753</v>
      </c>
      <c r="J110" s="5" t="s">
        <v>2031</v>
      </c>
      <c r="K110" t="str">
        <f>CONCATENATE("3RE ",A110," ",B110,"/D/",D110)</f>
        <v>3RE 71152 M6S36/D/X3V51</v>
      </c>
      <c r="N110" t="s">
        <v>1</v>
      </c>
      <c r="O110" t="s">
        <v>23</v>
      </c>
      <c r="S110" t="s">
        <v>1000</v>
      </c>
      <c r="T110" t="str">
        <f>CONCATENATE("CABLERE",A110)</f>
        <v>CABLERE71152</v>
      </c>
      <c r="V110">
        <f>V107+1</f>
        <v>3313</v>
      </c>
      <c r="W110">
        <v>969</v>
      </c>
      <c r="X110">
        <v>15</v>
      </c>
    </row>
    <row r="111" spans="1:24" s="5" customFormat="1" x14ac:dyDescent="0.25">
      <c r="F111" s="3"/>
      <c r="L111"/>
      <c r="M111"/>
    </row>
    <row r="112" spans="1:24" s="5" customFormat="1" x14ac:dyDescent="0.25">
      <c r="F112" s="3"/>
    </row>
    <row r="113" spans="6:6" s="5" customFormat="1" x14ac:dyDescent="0.25">
      <c r="F113" s="3"/>
    </row>
    <row r="114" spans="6:6" s="5" customFormat="1" x14ac:dyDescent="0.25">
      <c r="F114" s="3"/>
    </row>
    <row r="115" spans="6:6" s="5" customFormat="1" x14ac:dyDescent="0.25">
      <c r="F115" s="3"/>
    </row>
    <row r="116" spans="6:6" s="5" customFormat="1" x14ac:dyDescent="0.25">
      <c r="F116" s="3"/>
    </row>
    <row r="117" spans="6:6" s="5" customFormat="1" x14ac:dyDescent="0.25">
      <c r="F117" s="3"/>
    </row>
    <row r="118" spans="6:6" s="5" customFormat="1" x14ac:dyDescent="0.25">
      <c r="F118" s="3"/>
    </row>
    <row r="119" spans="6:6" s="5" customFormat="1" x14ac:dyDescent="0.25">
      <c r="F119" s="3"/>
    </row>
    <row r="120" spans="6:6" s="5" customFormat="1" x14ac:dyDescent="0.25">
      <c r="F120" s="3"/>
    </row>
    <row r="121" spans="6:6" s="5" customFormat="1" x14ac:dyDescent="0.25">
      <c r="F121" s="3"/>
    </row>
    <row r="122" spans="6:6" s="5" customFormat="1" x14ac:dyDescent="0.25">
      <c r="F122" s="3"/>
    </row>
    <row r="123" spans="6:6" s="5" customFormat="1" x14ac:dyDescent="0.25">
      <c r="F123" s="3"/>
    </row>
    <row r="124" spans="6:6" s="5" customFormat="1" x14ac:dyDescent="0.25">
      <c r="F124" s="3"/>
    </row>
    <row r="125" spans="6:6" s="5" customFormat="1" x14ac:dyDescent="0.25">
      <c r="F125" s="3"/>
    </row>
    <row r="126" spans="6:6" s="5" customFormat="1" x14ac:dyDescent="0.25">
      <c r="F126" s="3"/>
    </row>
    <row r="127" spans="6:6" s="5" customFormat="1" x14ac:dyDescent="0.25">
      <c r="F127" s="3"/>
    </row>
    <row r="128" spans="6:6" s="5" customFormat="1" x14ac:dyDescent="0.25">
      <c r="F128" s="3"/>
    </row>
    <row r="129" spans="6:6" s="5" customFormat="1" x14ac:dyDescent="0.25">
      <c r="F129" s="3"/>
    </row>
    <row r="130" spans="6:6" s="5" customFormat="1" x14ac:dyDescent="0.25">
      <c r="F130" s="3"/>
    </row>
    <row r="131" spans="6:6" s="5" customFormat="1" x14ac:dyDescent="0.25">
      <c r="F131" s="3"/>
    </row>
    <row r="132" spans="6:6" s="5" customFormat="1" x14ac:dyDescent="0.25">
      <c r="F132" s="3"/>
    </row>
    <row r="133" spans="6:6" s="5" customFormat="1" x14ac:dyDescent="0.25">
      <c r="F133" s="3"/>
    </row>
    <row r="134" spans="6:6" s="5" customFormat="1" x14ac:dyDescent="0.25">
      <c r="F134" s="3"/>
    </row>
    <row r="135" spans="6:6" s="5" customFormat="1" x14ac:dyDescent="0.25">
      <c r="F135" s="3"/>
    </row>
    <row r="136" spans="6:6" s="5" customFormat="1" x14ac:dyDescent="0.25">
      <c r="F136" s="3"/>
    </row>
    <row r="137" spans="6:6" s="5" customFormat="1" x14ac:dyDescent="0.25">
      <c r="F137" s="3"/>
    </row>
    <row r="138" spans="6:6" s="5" customFormat="1" x14ac:dyDescent="0.25">
      <c r="F138" s="3"/>
    </row>
    <row r="139" spans="6:6" s="5" customFormat="1" x14ac:dyDescent="0.25">
      <c r="F139" s="3"/>
    </row>
    <row r="140" spans="6:6" s="5" customFormat="1" x14ac:dyDescent="0.25">
      <c r="F140" s="3"/>
    </row>
    <row r="141" spans="6:6" s="5" customFormat="1" x14ac:dyDescent="0.25">
      <c r="F141" s="3"/>
    </row>
    <row r="142" spans="6:6" s="5" customFormat="1" x14ac:dyDescent="0.25">
      <c r="F142" s="3"/>
    </row>
    <row r="143" spans="6:6" s="5" customFormat="1" x14ac:dyDescent="0.25">
      <c r="F143" s="3"/>
    </row>
    <row r="144" spans="6:6" s="5" customFormat="1" x14ac:dyDescent="0.25">
      <c r="F144" s="3"/>
    </row>
    <row r="145" spans="6:6" s="5" customFormat="1" x14ac:dyDescent="0.25">
      <c r="F145" s="3"/>
    </row>
    <row r="146" spans="6:6" s="5" customFormat="1" x14ac:dyDescent="0.25">
      <c r="F146" s="3"/>
    </row>
    <row r="147" spans="6:6" s="5" customFormat="1" x14ac:dyDescent="0.25">
      <c r="F147" s="3"/>
    </row>
    <row r="148" spans="6:6" s="5" customFormat="1" x14ac:dyDescent="0.25">
      <c r="F148" s="3"/>
    </row>
    <row r="149" spans="6:6" s="5" customFormat="1" x14ac:dyDescent="0.25">
      <c r="F149" s="3"/>
    </row>
    <row r="150" spans="6:6" s="5" customFormat="1" x14ac:dyDescent="0.25">
      <c r="F150" s="3"/>
    </row>
    <row r="151" spans="6:6" s="5" customFormat="1" x14ac:dyDescent="0.25">
      <c r="F151" s="3"/>
    </row>
    <row r="152" spans="6:6" s="5" customFormat="1" x14ac:dyDescent="0.25">
      <c r="F152" s="3"/>
    </row>
    <row r="153" spans="6:6" s="5" customFormat="1" x14ac:dyDescent="0.25">
      <c r="F153" s="3"/>
    </row>
    <row r="154" spans="6:6" s="5" customFormat="1" x14ac:dyDescent="0.25">
      <c r="F154" s="3"/>
    </row>
    <row r="155" spans="6:6" s="5" customFormat="1" x14ac:dyDescent="0.25">
      <c r="F155" s="3"/>
    </row>
    <row r="156" spans="6:6" s="5" customFormat="1" x14ac:dyDescent="0.25">
      <c r="F156" s="3"/>
    </row>
    <row r="157" spans="6:6" s="5" customFormat="1" x14ac:dyDescent="0.25">
      <c r="F157" s="3"/>
    </row>
    <row r="158" spans="6:6" s="5" customFormat="1" x14ac:dyDescent="0.25">
      <c r="F158" s="3"/>
    </row>
    <row r="159" spans="6:6" s="5" customFormat="1" x14ac:dyDescent="0.25">
      <c r="F159" s="3"/>
    </row>
    <row r="160" spans="6:6" s="5" customFormat="1" x14ac:dyDescent="0.25">
      <c r="F160" s="3"/>
    </row>
    <row r="161" spans="6:6" s="5" customFormat="1" x14ac:dyDescent="0.25">
      <c r="F161" s="3"/>
    </row>
    <row r="162" spans="6:6" s="5" customFormat="1" x14ac:dyDescent="0.25">
      <c r="F162" s="3"/>
    </row>
    <row r="163" spans="6:6" s="5" customFormat="1" x14ac:dyDescent="0.25">
      <c r="F163" s="3"/>
    </row>
    <row r="164" spans="6:6" s="5" customFormat="1" x14ac:dyDescent="0.25">
      <c r="F164" s="3"/>
    </row>
    <row r="165" spans="6:6" s="5" customFormat="1" x14ac:dyDescent="0.25">
      <c r="F165" s="3"/>
    </row>
    <row r="166" spans="6:6" s="5" customFormat="1" x14ac:dyDescent="0.25">
      <c r="F166" s="3"/>
    </row>
    <row r="167" spans="6:6" s="5" customFormat="1" x14ac:dyDescent="0.25">
      <c r="F167" s="3"/>
    </row>
    <row r="168" spans="6:6" s="5" customFormat="1" x14ac:dyDescent="0.25">
      <c r="F168" s="3"/>
    </row>
    <row r="169" spans="6:6" s="5" customFormat="1" x14ac:dyDescent="0.25">
      <c r="F169" s="3"/>
    </row>
    <row r="170" spans="6:6" s="5" customFormat="1" x14ac:dyDescent="0.25">
      <c r="F170" s="3"/>
    </row>
    <row r="171" spans="6:6" s="5" customFormat="1" x14ac:dyDescent="0.25">
      <c r="F171" s="3"/>
    </row>
    <row r="172" spans="6:6" s="5" customFormat="1" x14ac:dyDescent="0.25">
      <c r="F172" s="3"/>
    </row>
    <row r="173" spans="6:6" s="5" customFormat="1" x14ac:dyDescent="0.25">
      <c r="F173" s="3"/>
    </row>
    <row r="174" spans="6:6" s="5" customFormat="1" x14ac:dyDescent="0.25">
      <c r="F174" s="3"/>
    </row>
    <row r="175" spans="6:6" s="5" customFormat="1" x14ac:dyDescent="0.25">
      <c r="F175" s="3"/>
    </row>
    <row r="176" spans="6:6" s="5" customFormat="1" x14ac:dyDescent="0.25">
      <c r="F176" s="3"/>
    </row>
    <row r="177" spans="6:6" s="5" customFormat="1" x14ac:dyDescent="0.25">
      <c r="F177" s="3"/>
    </row>
    <row r="178" spans="6:6" s="5" customFormat="1" x14ac:dyDescent="0.25">
      <c r="F178" s="3"/>
    </row>
    <row r="179" spans="6:6" s="5" customFormat="1" x14ac:dyDescent="0.25">
      <c r="F179" s="3"/>
    </row>
    <row r="180" spans="6:6" s="5" customFormat="1" x14ac:dyDescent="0.25">
      <c r="F180" s="3"/>
    </row>
    <row r="181" spans="6:6" s="5" customFormat="1" x14ac:dyDescent="0.25">
      <c r="F181" s="3"/>
    </row>
    <row r="182" spans="6:6" s="5" customFormat="1" x14ac:dyDescent="0.25">
      <c r="F182" s="3"/>
    </row>
    <row r="183" spans="6:6" s="5" customFormat="1" x14ac:dyDescent="0.25">
      <c r="F183" s="3"/>
    </row>
    <row r="184" spans="6:6" s="5" customFormat="1" x14ac:dyDescent="0.25">
      <c r="F184" s="3"/>
    </row>
    <row r="185" spans="6:6" s="5" customFormat="1" x14ac:dyDescent="0.25">
      <c r="F185" s="3"/>
    </row>
    <row r="186" spans="6:6" s="5" customFormat="1" x14ac:dyDescent="0.25">
      <c r="F186" s="3"/>
    </row>
    <row r="187" spans="6:6" s="5" customFormat="1" x14ac:dyDescent="0.25">
      <c r="F187" s="3"/>
    </row>
    <row r="188" spans="6:6" s="5" customFormat="1" x14ac:dyDescent="0.25">
      <c r="F188" s="3"/>
    </row>
    <row r="189" spans="6:6" s="5" customFormat="1" x14ac:dyDescent="0.25">
      <c r="F189" s="3"/>
    </row>
    <row r="190" spans="6:6" s="5" customFormat="1" x14ac:dyDescent="0.25">
      <c r="F190" s="3"/>
    </row>
    <row r="191" spans="6:6" s="5" customFormat="1" x14ac:dyDescent="0.25">
      <c r="F191" s="3"/>
    </row>
    <row r="192" spans="6:6" s="5" customFormat="1" x14ac:dyDescent="0.25">
      <c r="F192" s="3"/>
    </row>
    <row r="193" spans="6:6" s="5" customFormat="1" x14ac:dyDescent="0.25">
      <c r="F193" s="3"/>
    </row>
    <row r="194" spans="6:6" s="5" customFormat="1" x14ac:dyDescent="0.25">
      <c r="F194" s="3"/>
    </row>
    <row r="195" spans="6:6" s="5" customFormat="1" x14ac:dyDescent="0.25">
      <c r="F195" s="3"/>
    </row>
    <row r="196" spans="6:6" s="5" customFormat="1" x14ac:dyDescent="0.25">
      <c r="F196" s="3"/>
    </row>
    <row r="197" spans="6:6" s="5" customFormat="1" x14ac:dyDescent="0.25">
      <c r="F197" s="3"/>
    </row>
    <row r="198" spans="6:6" s="5" customFormat="1" x14ac:dyDescent="0.25">
      <c r="F198" s="3"/>
    </row>
    <row r="199" spans="6:6" s="5" customFormat="1" x14ac:dyDescent="0.25">
      <c r="F199" s="3"/>
    </row>
    <row r="200" spans="6:6" s="5" customFormat="1" x14ac:dyDescent="0.25">
      <c r="F200" s="3"/>
    </row>
    <row r="201" spans="6:6" s="5" customFormat="1" x14ac:dyDescent="0.25">
      <c r="F201" s="3"/>
    </row>
    <row r="202" spans="6:6" s="5" customFormat="1" x14ac:dyDescent="0.25">
      <c r="F202" s="3"/>
    </row>
    <row r="203" spans="6:6" s="5" customFormat="1" x14ac:dyDescent="0.25">
      <c r="F203" s="3"/>
    </row>
    <row r="204" spans="6:6" s="5" customFormat="1" x14ac:dyDescent="0.25">
      <c r="F204" s="3"/>
    </row>
    <row r="205" spans="6:6" s="5" customFormat="1" x14ac:dyDescent="0.25">
      <c r="F205" s="3"/>
    </row>
    <row r="206" spans="6:6" s="5" customFormat="1" x14ac:dyDescent="0.25">
      <c r="F206" s="3"/>
    </row>
    <row r="207" spans="6:6" s="5" customFormat="1" x14ac:dyDescent="0.25">
      <c r="F207" s="3"/>
    </row>
    <row r="208" spans="6:6" s="5" customFormat="1" x14ac:dyDescent="0.25">
      <c r="F208" s="3"/>
    </row>
    <row r="209" spans="6:6" s="5" customFormat="1" x14ac:dyDescent="0.25">
      <c r="F209" s="3"/>
    </row>
    <row r="210" spans="6:6" s="5" customFormat="1" x14ac:dyDescent="0.25">
      <c r="F210" s="3"/>
    </row>
    <row r="211" spans="6:6" s="5" customFormat="1" x14ac:dyDescent="0.25">
      <c r="F211" s="3"/>
    </row>
    <row r="212" spans="6:6" s="5" customFormat="1" x14ac:dyDescent="0.25">
      <c r="F212" s="3"/>
    </row>
    <row r="213" spans="6:6" s="5" customFormat="1" x14ac:dyDescent="0.25">
      <c r="F213" s="3"/>
    </row>
    <row r="214" spans="6:6" s="5" customFormat="1" x14ac:dyDescent="0.25">
      <c r="F214" s="3"/>
    </row>
    <row r="215" spans="6:6" s="5" customFormat="1" x14ac:dyDescent="0.25">
      <c r="F215" s="3"/>
    </row>
    <row r="216" spans="6:6" s="5" customFormat="1" x14ac:dyDescent="0.25">
      <c r="F216" s="3"/>
    </row>
    <row r="217" spans="6:6" s="5" customFormat="1" x14ac:dyDescent="0.25">
      <c r="F217" s="3"/>
    </row>
    <row r="218" spans="6:6" s="5" customFormat="1" x14ac:dyDescent="0.25">
      <c r="F218" s="3"/>
    </row>
    <row r="219" spans="6:6" s="5" customFormat="1" x14ac:dyDescent="0.25">
      <c r="F219" s="3"/>
    </row>
    <row r="220" spans="6:6" s="5" customFormat="1" x14ac:dyDescent="0.25">
      <c r="F220" s="3"/>
    </row>
    <row r="221" spans="6:6" s="5" customFormat="1" x14ac:dyDescent="0.25">
      <c r="F221" s="3"/>
    </row>
    <row r="222" spans="6:6" s="5" customFormat="1" x14ac:dyDescent="0.25">
      <c r="F222" s="3"/>
    </row>
    <row r="223" spans="6:6" s="5" customFormat="1" x14ac:dyDescent="0.25">
      <c r="F223" s="3"/>
    </row>
    <row r="224" spans="6:6" s="5" customFormat="1" x14ac:dyDescent="0.25">
      <c r="F224" s="3"/>
    </row>
    <row r="225" spans="6:6" s="5" customFormat="1" x14ac:dyDescent="0.25">
      <c r="F225" s="3"/>
    </row>
    <row r="226" spans="6:6" s="5" customFormat="1" x14ac:dyDescent="0.25">
      <c r="F226" s="3"/>
    </row>
    <row r="227" spans="6:6" s="5" customFormat="1" x14ac:dyDescent="0.25">
      <c r="F227" s="3"/>
    </row>
    <row r="228" spans="6:6" s="5" customFormat="1" x14ac:dyDescent="0.25">
      <c r="F228" s="3"/>
    </row>
    <row r="229" spans="6:6" s="5" customFormat="1" x14ac:dyDescent="0.25">
      <c r="F229" s="3"/>
    </row>
    <row r="230" spans="6:6" s="5" customFormat="1" x14ac:dyDescent="0.25">
      <c r="F230" s="3"/>
    </row>
    <row r="231" spans="6:6" s="5" customFormat="1" x14ac:dyDescent="0.25">
      <c r="F231" s="3"/>
    </row>
    <row r="232" spans="6:6" s="5" customFormat="1" x14ac:dyDescent="0.25">
      <c r="F232" s="3"/>
    </row>
    <row r="233" spans="6:6" s="5" customFormat="1" x14ac:dyDescent="0.25">
      <c r="F233" s="3"/>
    </row>
    <row r="234" spans="6:6" s="5" customFormat="1" x14ac:dyDescent="0.25">
      <c r="F234" s="3"/>
    </row>
    <row r="235" spans="6:6" s="5" customFormat="1" x14ac:dyDescent="0.25">
      <c r="F235" s="3"/>
    </row>
    <row r="236" spans="6:6" s="5" customFormat="1" x14ac:dyDescent="0.25">
      <c r="F236" s="3"/>
    </row>
    <row r="237" spans="6:6" s="5" customFormat="1" x14ac:dyDescent="0.25">
      <c r="F237" s="3"/>
    </row>
    <row r="238" spans="6:6" s="5" customFormat="1" x14ac:dyDescent="0.25">
      <c r="F238" s="3"/>
    </row>
    <row r="239" spans="6:6" s="5" customFormat="1" x14ac:dyDescent="0.25">
      <c r="F239" s="3"/>
    </row>
    <row r="240" spans="6:6" s="5" customFormat="1" x14ac:dyDescent="0.25">
      <c r="F240" s="3"/>
    </row>
    <row r="241" spans="6:6" s="5" customFormat="1" x14ac:dyDescent="0.25">
      <c r="F241" s="3"/>
    </row>
    <row r="242" spans="6:6" s="5" customFormat="1" x14ac:dyDescent="0.25">
      <c r="F242" s="3"/>
    </row>
    <row r="243" spans="6:6" s="5" customFormat="1" x14ac:dyDescent="0.25">
      <c r="F243" s="3"/>
    </row>
    <row r="244" spans="6:6" s="5" customFormat="1" x14ac:dyDescent="0.25">
      <c r="F244" s="3"/>
    </row>
    <row r="245" spans="6:6" s="5" customFormat="1" x14ac:dyDescent="0.25">
      <c r="F245" s="3"/>
    </row>
    <row r="246" spans="6:6" s="5" customFormat="1" x14ac:dyDescent="0.25">
      <c r="F246" s="3"/>
    </row>
    <row r="247" spans="6:6" s="5" customFormat="1" x14ac:dyDescent="0.25">
      <c r="F247" s="3"/>
    </row>
    <row r="248" spans="6:6" s="5" customFormat="1" x14ac:dyDescent="0.25">
      <c r="F248" s="3"/>
    </row>
    <row r="249" spans="6:6" s="5" customFormat="1" x14ac:dyDescent="0.25">
      <c r="F249" s="3"/>
    </row>
    <row r="250" spans="6:6" s="5" customFormat="1" x14ac:dyDescent="0.25">
      <c r="F250" s="3"/>
    </row>
    <row r="251" spans="6:6" s="5" customFormat="1" x14ac:dyDescent="0.25">
      <c r="F251" s="3"/>
    </row>
    <row r="252" spans="6:6" s="5" customFormat="1" x14ac:dyDescent="0.25">
      <c r="F252" s="3"/>
    </row>
    <row r="253" spans="6:6" s="5" customFormat="1" x14ac:dyDescent="0.25">
      <c r="F253" s="3"/>
    </row>
    <row r="254" spans="6:6" s="5" customFormat="1" x14ac:dyDescent="0.25">
      <c r="F254" s="3"/>
    </row>
    <row r="255" spans="6:6" s="5" customFormat="1" x14ac:dyDescent="0.25">
      <c r="F255" s="3"/>
    </row>
    <row r="256" spans="6:6" s="5" customFormat="1" x14ac:dyDescent="0.25">
      <c r="F256" s="3"/>
    </row>
    <row r="257" spans="6:6" s="5" customFormat="1" x14ac:dyDescent="0.25">
      <c r="F257" s="3"/>
    </row>
    <row r="258" spans="6:6" s="5" customFormat="1" x14ac:dyDescent="0.25">
      <c r="F258" s="3"/>
    </row>
    <row r="259" spans="6:6" s="5" customFormat="1" x14ac:dyDescent="0.25">
      <c r="F259" s="3"/>
    </row>
    <row r="260" spans="6:6" s="5" customFormat="1" x14ac:dyDescent="0.25">
      <c r="F260" s="3"/>
    </row>
    <row r="261" spans="6:6" s="5" customFormat="1" x14ac:dyDescent="0.25">
      <c r="F261" s="3"/>
    </row>
    <row r="262" spans="6:6" s="5" customFormat="1" x14ac:dyDescent="0.25">
      <c r="F262" s="3"/>
    </row>
    <row r="263" spans="6:6" s="5" customFormat="1" x14ac:dyDescent="0.25">
      <c r="F263" s="3"/>
    </row>
    <row r="264" spans="6:6" s="5" customFormat="1" x14ac:dyDescent="0.25">
      <c r="F264" s="3"/>
    </row>
    <row r="265" spans="6:6" s="5" customFormat="1" x14ac:dyDescent="0.25">
      <c r="F265" s="3"/>
    </row>
    <row r="266" spans="6:6" s="5" customFormat="1" x14ac:dyDescent="0.25">
      <c r="F266" s="3"/>
    </row>
    <row r="267" spans="6:6" s="5" customFormat="1" x14ac:dyDescent="0.25">
      <c r="F267" s="3"/>
    </row>
    <row r="268" spans="6:6" s="5" customFormat="1" x14ac:dyDescent="0.25">
      <c r="F268" s="3"/>
    </row>
    <row r="269" spans="6:6" s="5" customFormat="1" x14ac:dyDescent="0.25">
      <c r="F269" s="3"/>
    </row>
    <row r="270" spans="6:6" s="5" customFormat="1" x14ac:dyDescent="0.25">
      <c r="F270" s="3"/>
    </row>
    <row r="271" spans="6:6" s="5" customFormat="1" x14ac:dyDescent="0.25">
      <c r="F271" s="3"/>
    </row>
    <row r="272" spans="6:6" s="5" customFormat="1" x14ac:dyDescent="0.25">
      <c r="F272" s="3"/>
    </row>
    <row r="273" spans="6:6" s="5" customFormat="1" x14ac:dyDescent="0.25">
      <c r="F273" s="3"/>
    </row>
    <row r="274" spans="6:6" s="5" customFormat="1" x14ac:dyDescent="0.25">
      <c r="F274" s="3"/>
    </row>
    <row r="275" spans="6:6" s="5" customFormat="1" x14ac:dyDescent="0.25">
      <c r="F275" s="3"/>
    </row>
    <row r="276" spans="6:6" s="5" customFormat="1" x14ac:dyDescent="0.25">
      <c r="F276" s="3"/>
    </row>
    <row r="277" spans="6:6" s="5" customFormat="1" x14ac:dyDescent="0.25">
      <c r="F277" s="3"/>
    </row>
    <row r="278" spans="6:6" s="5" customFormat="1" x14ac:dyDescent="0.25">
      <c r="F278" s="3"/>
    </row>
    <row r="279" spans="6:6" s="5" customFormat="1" x14ac:dyDescent="0.25">
      <c r="F279" s="3"/>
    </row>
    <row r="280" spans="6:6" s="5" customFormat="1" x14ac:dyDescent="0.25">
      <c r="F280" s="3"/>
    </row>
    <row r="281" spans="6:6" s="5" customFormat="1" x14ac:dyDescent="0.25">
      <c r="F281" s="3"/>
    </row>
    <row r="282" spans="6:6" s="5" customFormat="1" x14ac:dyDescent="0.25">
      <c r="F282" s="3"/>
    </row>
    <row r="283" spans="6:6" s="5" customFormat="1" x14ac:dyDescent="0.25">
      <c r="F283" s="3"/>
    </row>
    <row r="284" spans="6:6" s="5" customFormat="1" x14ac:dyDescent="0.25">
      <c r="F284" s="3"/>
    </row>
    <row r="285" spans="6:6" s="5" customFormat="1" x14ac:dyDescent="0.25">
      <c r="F285" s="3"/>
    </row>
    <row r="286" spans="6:6" s="5" customFormat="1" x14ac:dyDescent="0.25">
      <c r="F286" s="3"/>
    </row>
    <row r="287" spans="6:6" s="5" customFormat="1" x14ac:dyDescent="0.25">
      <c r="F287" s="3"/>
    </row>
    <row r="288" spans="6:6" s="5" customFormat="1" x14ac:dyDescent="0.25">
      <c r="F288" s="3"/>
    </row>
    <row r="289" spans="6:6" s="5" customFormat="1" x14ac:dyDescent="0.25">
      <c r="F289" s="3"/>
    </row>
    <row r="290" spans="6:6" s="5" customFormat="1" x14ac:dyDescent="0.25">
      <c r="F290" s="3"/>
    </row>
    <row r="291" spans="6:6" s="5" customFormat="1" x14ac:dyDescent="0.25">
      <c r="F291" s="3"/>
    </row>
    <row r="292" spans="6:6" s="5" customFormat="1" x14ac:dyDescent="0.25">
      <c r="F292" s="3"/>
    </row>
    <row r="293" spans="6:6" s="5" customFormat="1" x14ac:dyDescent="0.25">
      <c r="F293" s="3"/>
    </row>
    <row r="294" spans="6:6" s="5" customFormat="1" x14ac:dyDescent="0.25">
      <c r="F294" s="3"/>
    </row>
    <row r="295" spans="6:6" s="5" customFormat="1" x14ac:dyDescent="0.25">
      <c r="F295" s="3"/>
    </row>
    <row r="296" spans="6:6" s="5" customFormat="1" x14ac:dyDescent="0.25">
      <c r="F296" s="3"/>
    </row>
    <row r="297" spans="6:6" s="5" customFormat="1" x14ac:dyDescent="0.25">
      <c r="F297" s="3"/>
    </row>
    <row r="298" spans="6:6" s="5" customFormat="1" x14ac:dyDescent="0.25">
      <c r="F298" s="3"/>
    </row>
    <row r="299" spans="6:6" s="5" customFormat="1" x14ac:dyDescent="0.25">
      <c r="F299" s="3"/>
    </row>
    <row r="300" spans="6:6" s="5" customFormat="1" x14ac:dyDescent="0.25">
      <c r="F300" s="3"/>
    </row>
    <row r="301" spans="6:6" s="5" customFormat="1" x14ac:dyDescent="0.25">
      <c r="F301" s="3"/>
    </row>
    <row r="302" spans="6:6" s="5" customFormat="1" x14ac:dyDescent="0.25">
      <c r="F302" s="3"/>
    </row>
    <row r="303" spans="6:6" s="5" customFormat="1" x14ac:dyDescent="0.25">
      <c r="F303" s="3"/>
    </row>
    <row r="304" spans="6:6" s="5" customFormat="1" x14ac:dyDescent="0.25">
      <c r="F304" s="3"/>
    </row>
    <row r="305" spans="6:6" s="5" customFormat="1" x14ac:dyDescent="0.25">
      <c r="F305" s="3"/>
    </row>
    <row r="306" spans="6:6" s="5" customFormat="1" x14ac:dyDescent="0.25">
      <c r="F306" s="3"/>
    </row>
    <row r="307" spans="6:6" s="5" customFormat="1" x14ac:dyDescent="0.25">
      <c r="F307" s="3"/>
    </row>
    <row r="308" spans="6:6" s="5" customFormat="1" x14ac:dyDescent="0.25">
      <c r="F308" s="3"/>
    </row>
    <row r="309" spans="6:6" s="5" customFormat="1" x14ac:dyDescent="0.25">
      <c r="F309" s="3"/>
    </row>
    <row r="310" spans="6:6" s="5" customFormat="1" x14ac:dyDescent="0.25">
      <c r="F310" s="3"/>
    </row>
    <row r="311" spans="6:6" s="5" customFormat="1" x14ac:dyDescent="0.25">
      <c r="F311" s="3"/>
    </row>
    <row r="312" spans="6:6" s="5" customFormat="1" x14ac:dyDescent="0.25">
      <c r="F312" s="3"/>
    </row>
    <row r="313" spans="6:6" s="5" customFormat="1" x14ac:dyDescent="0.25">
      <c r="F313" s="3"/>
    </row>
    <row r="314" spans="6:6" s="5" customFormat="1" x14ac:dyDescent="0.25">
      <c r="F314" s="3"/>
    </row>
    <row r="315" spans="6:6" s="5" customFormat="1" x14ac:dyDescent="0.25">
      <c r="F315" s="3"/>
    </row>
    <row r="316" spans="6:6" s="5" customFormat="1" x14ac:dyDescent="0.25">
      <c r="F316" s="3"/>
    </row>
    <row r="317" spans="6:6" s="5" customFormat="1" x14ac:dyDescent="0.25">
      <c r="F317" s="3"/>
    </row>
    <row r="318" spans="6:6" s="5" customFormat="1" x14ac:dyDescent="0.25">
      <c r="F318" s="3"/>
    </row>
    <row r="319" spans="6:6" s="5" customFormat="1" x14ac:dyDescent="0.25">
      <c r="F319" s="3"/>
    </row>
    <row r="320" spans="6:6" s="5" customFormat="1" x14ac:dyDescent="0.25">
      <c r="F320" s="3"/>
    </row>
    <row r="321" spans="6:6" s="5" customFormat="1" x14ac:dyDescent="0.25">
      <c r="F321" s="3"/>
    </row>
    <row r="322" spans="6:6" s="5" customFormat="1" x14ac:dyDescent="0.25">
      <c r="F322" s="3"/>
    </row>
    <row r="323" spans="6:6" s="5" customFormat="1" x14ac:dyDescent="0.25">
      <c r="F323" s="3"/>
    </row>
    <row r="324" spans="6:6" s="5" customFormat="1" x14ac:dyDescent="0.25">
      <c r="F324" s="3"/>
    </row>
    <row r="325" spans="6:6" s="5" customFormat="1" x14ac:dyDescent="0.25">
      <c r="F325" s="3"/>
    </row>
    <row r="326" spans="6:6" s="5" customFormat="1" x14ac:dyDescent="0.25">
      <c r="F326" s="3"/>
    </row>
    <row r="327" spans="6:6" s="5" customFormat="1" x14ac:dyDescent="0.25">
      <c r="F327" s="3"/>
    </row>
    <row r="328" spans="6:6" s="5" customFormat="1" x14ac:dyDescent="0.25">
      <c r="F328" s="3"/>
    </row>
    <row r="329" spans="6:6" s="5" customFormat="1" x14ac:dyDescent="0.25">
      <c r="F329" s="3"/>
    </row>
    <row r="330" spans="6:6" s="5" customFormat="1" x14ac:dyDescent="0.25">
      <c r="F330" s="3"/>
    </row>
    <row r="331" spans="6:6" s="5" customFormat="1" x14ac:dyDescent="0.25">
      <c r="F331" s="3"/>
    </row>
    <row r="332" spans="6:6" s="5" customFormat="1" x14ac:dyDescent="0.25">
      <c r="F332" s="3"/>
    </row>
    <row r="333" spans="6:6" s="5" customFormat="1" x14ac:dyDescent="0.25">
      <c r="F333" s="3"/>
    </row>
    <row r="334" spans="6:6" s="5" customFormat="1" x14ac:dyDescent="0.25">
      <c r="F334" s="3"/>
    </row>
    <row r="335" spans="6:6" s="5" customFormat="1" x14ac:dyDescent="0.25">
      <c r="F335" s="3"/>
    </row>
    <row r="336" spans="6:6" s="5" customFormat="1" x14ac:dyDescent="0.25">
      <c r="F336" s="3"/>
    </row>
    <row r="337" spans="6:6" s="5" customFormat="1" x14ac:dyDescent="0.25">
      <c r="F337" s="3"/>
    </row>
    <row r="338" spans="6:6" s="5" customFormat="1" x14ac:dyDescent="0.25">
      <c r="F338" s="3"/>
    </row>
    <row r="339" spans="6:6" s="5" customFormat="1" x14ac:dyDescent="0.25">
      <c r="F339" s="3"/>
    </row>
    <row r="340" spans="6:6" s="5" customFormat="1" x14ac:dyDescent="0.25">
      <c r="F340" s="3"/>
    </row>
    <row r="341" spans="6:6" s="5" customFormat="1" x14ac:dyDescent="0.25">
      <c r="F341" s="3"/>
    </row>
    <row r="342" spans="6:6" s="5" customFormat="1" x14ac:dyDescent="0.25">
      <c r="F342" s="3"/>
    </row>
    <row r="343" spans="6:6" s="5" customFormat="1" x14ac:dyDescent="0.25">
      <c r="F343" s="3"/>
    </row>
    <row r="344" spans="6:6" s="5" customFormat="1" x14ac:dyDescent="0.25">
      <c r="F344" s="3"/>
    </row>
    <row r="345" spans="6:6" s="5" customFormat="1" x14ac:dyDescent="0.25">
      <c r="F345" s="3"/>
    </row>
    <row r="346" spans="6:6" s="5" customFormat="1" x14ac:dyDescent="0.25">
      <c r="F346" s="3"/>
    </row>
    <row r="347" spans="6:6" s="5" customFormat="1" x14ac:dyDescent="0.25">
      <c r="F347" s="3"/>
    </row>
    <row r="348" spans="6:6" s="5" customFormat="1" x14ac:dyDescent="0.25">
      <c r="F348" s="3"/>
    </row>
    <row r="349" spans="6:6" s="5" customFormat="1" x14ac:dyDescent="0.25">
      <c r="F349" s="3"/>
    </row>
    <row r="350" spans="6:6" s="5" customFormat="1" x14ac:dyDescent="0.25">
      <c r="F350" s="3"/>
    </row>
    <row r="351" spans="6:6" s="5" customFormat="1" x14ac:dyDescent="0.25">
      <c r="F351" s="3"/>
    </row>
    <row r="352" spans="6:6" s="5" customFormat="1" x14ac:dyDescent="0.25">
      <c r="F352" s="3"/>
    </row>
    <row r="353" spans="6:6" s="5" customFormat="1" x14ac:dyDescent="0.25">
      <c r="F353" s="3"/>
    </row>
    <row r="354" spans="6:6" s="5" customFormat="1" x14ac:dyDescent="0.25">
      <c r="F354" s="3"/>
    </row>
    <row r="355" spans="6:6" s="5" customFormat="1" x14ac:dyDescent="0.25">
      <c r="F355" s="3"/>
    </row>
    <row r="356" spans="6:6" s="5" customFormat="1" x14ac:dyDescent="0.25">
      <c r="F356" s="3"/>
    </row>
    <row r="357" spans="6:6" s="5" customFormat="1" x14ac:dyDescent="0.25">
      <c r="F357" s="3"/>
    </row>
    <row r="358" spans="6:6" s="5" customFormat="1" x14ac:dyDescent="0.25">
      <c r="F358" s="3"/>
    </row>
    <row r="359" spans="6:6" s="5" customFormat="1" x14ac:dyDescent="0.25">
      <c r="F359" s="3"/>
    </row>
    <row r="360" spans="6:6" s="5" customFormat="1" x14ac:dyDescent="0.25">
      <c r="F360" s="3"/>
    </row>
    <row r="361" spans="6:6" s="5" customFormat="1" x14ac:dyDescent="0.25">
      <c r="F361" s="3"/>
    </row>
    <row r="362" spans="6:6" s="5" customFormat="1" x14ac:dyDescent="0.25">
      <c r="F362" s="3"/>
    </row>
    <row r="363" spans="6:6" s="5" customFormat="1" x14ac:dyDescent="0.25">
      <c r="F363" s="3"/>
    </row>
    <row r="364" spans="6:6" s="5" customFormat="1" x14ac:dyDescent="0.25">
      <c r="F364" s="3"/>
    </row>
    <row r="365" spans="6:6" s="5" customFormat="1" x14ac:dyDescent="0.25">
      <c r="F365" s="3"/>
    </row>
    <row r="366" spans="6:6" s="5" customFormat="1" x14ac:dyDescent="0.25">
      <c r="F366" s="3"/>
    </row>
    <row r="367" spans="6:6" s="5" customFormat="1" x14ac:dyDescent="0.25">
      <c r="F367" s="3"/>
    </row>
    <row r="368" spans="6:6" s="5" customFormat="1" x14ac:dyDescent="0.25">
      <c r="F368" s="3"/>
    </row>
    <row r="369" spans="6:6" s="5" customFormat="1" x14ac:dyDescent="0.25">
      <c r="F369" s="3"/>
    </row>
    <row r="370" spans="6:6" s="5" customFormat="1" x14ac:dyDescent="0.25">
      <c r="F370" s="3"/>
    </row>
    <row r="371" spans="6:6" s="5" customFormat="1" x14ac:dyDescent="0.25">
      <c r="F371" s="3"/>
    </row>
    <row r="372" spans="6:6" s="5" customFormat="1" x14ac:dyDescent="0.25">
      <c r="F372" s="3"/>
    </row>
    <row r="373" spans="6:6" s="5" customFormat="1" x14ac:dyDescent="0.25">
      <c r="F373" s="3"/>
    </row>
    <row r="374" spans="6:6" s="5" customFormat="1" x14ac:dyDescent="0.25">
      <c r="F374" s="3"/>
    </row>
    <row r="375" spans="6:6" s="5" customFormat="1" x14ac:dyDescent="0.25">
      <c r="F375" s="3"/>
    </row>
    <row r="376" spans="6:6" s="5" customFormat="1" x14ac:dyDescent="0.25">
      <c r="F376" s="3"/>
    </row>
    <row r="377" spans="6:6" s="5" customFormat="1" x14ac:dyDescent="0.25">
      <c r="F377" s="3"/>
    </row>
    <row r="378" spans="6:6" s="5" customFormat="1" x14ac:dyDescent="0.25">
      <c r="F378" s="3"/>
    </row>
    <row r="379" spans="6:6" s="5" customFormat="1" x14ac:dyDescent="0.25">
      <c r="F379" s="3"/>
    </row>
    <row r="380" spans="6:6" s="5" customFormat="1" x14ac:dyDescent="0.25">
      <c r="F380" s="3"/>
    </row>
    <row r="381" spans="6:6" s="5" customFormat="1" x14ac:dyDescent="0.25">
      <c r="F381" s="3"/>
    </row>
    <row r="382" spans="6:6" s="5" customFormat="1" x14ac:dyDescent="0.25">
      <c r="F382" s="3"/>
    </row>
    <row r="383" spans="6:6" s="5" customFormat="1" x14ac:dyDescent="0.25">
      <c r="F383" s="3"/>
    </row>
    <row r="384" spans="6:6" s="5" customFormat="1" x14ac:dyDescent="0.25">
      <c r="F384" s="3"/>
    </row>
    <row r="385" spans="6:6" s="5" customFormat="1" x14ac:dyDescent="0.25">
      <c r="F385" s="3"/>
    </row>
    <row r="386" spans="6:6" s="5" customFormat="1" x14ac:dyDescent="0.25">
      <c r="F386" s="3"/>
    </row>
    <row r="387" spans="6:6" s="5" customFormat="1" x14ac:dyDescent="0.25">
      <c r="F387" s="3"/>
    </row>
    <row r="388" spans="6:6" s="5" customFormat="1" x14ac:dyDescent="0.25">
      <c r="F388" s="3"/>
    </row>
    <row r="389" spans="6:6" s="5" customFormat="1" x14ac:dyDescent="0.25">
      <c r="F389" s="3"/>
    </row>
    <row r="390" spans="6:6" s="5" customFormat="1" x14ac:dyDescent="0.25">
      <c r="F390" s="3"/>
    </row>
    <row r="391" spans="6:6" s="5" customFormat="1" x14ac:dyDescent="0.25">
      <c r="F391" s="3"/>
    </row>
    <row r="392" spans="6:6" s="5" customFormat="1" x14ac:dyDescent="0.25">
      <c r="F392" s="3"/>
    </row>
    <row r="393" spans="6:6" s="5" customFormat="1" x14ac:dyDescent="0.25">
      <c r="F393" s="3"/>
    </row>
    <row r="394" spans="6:6" s="5" customFormat="1" x14ac:dyDescent="0.25">
      <c r="F394" s="3"/>
    </row>
    <row r="395" spans="6:6" s="5" customFormat="1" x14ac:dyDescent="0.25">
      <c r="F395" s="3"/>
    </row>
    <row r="396" spans="6:6" s="5" customFormat="1" x14ac:dyDescent="0.25">
      <c r="F396" s="3"/>
    </row>
    <row r="397" spans="6:6" s="5" customFormat="1" x14ac:dyDescent="0.25">
      <c r="F397" s="3"/>
    </row>
    <row r="398" spans="6:6" s="5" customFormat="1" x14ac:dyDescent="0.25">
      <c r="F398" s="3"/>
    </row>
    <row r="399" spans="6:6" s="5" customFormat="1" x14ac:dyDescent="0.25">
      <c r="F399" s="3"/>
    </row>
    <row r="400" spans="6:6" s="5" customFormat="1" x14ac:dyDescent="0.25">
      <c r="F400" s="3"/>
    </row>
    <row r="401" spans="6:6" s="5" customFormat="1" x14ac:dyDescent="0.25">
      <c r="F401" s="3"/>
    </row>
    <row r="402" spans="6:6" s="5" customFormat="1" x14ac:dyDescent="0.25">
      <c r="F402" s="3"/>
    </row>
    <row r="403" spans="6:6" s="5" customFormat="1" x14ac:dyDescent="0.25">
      <c r="F403" s="3"/>
    </row>
    <row r="404" spans="6:6" s="5" customFormat="1" x14ac:dyDescent="0.25">
      <c r="F404" s="3"/>
    </row>
    <row r="405" spans="6:6" s="5" customFormat="1" x14ac:dyDescent="0.25">
      <c r="F405" s="3"/>
    </row>
    <row r="406" spans="6:6" s="5" customFormat="1" x14ac:dyDescent="0.25">
      <c r="F406" s="3"/>
    </row>
    <row r="407" spans="6:6" s="5" customFormat="1" x14ac:dyDescent="0.25">
      <c r="F407" s="3"/>
    </row>
    <row r="408" spans="6:6" s="5" customFormat="1" x14ac:dyDescent="0.25">
      <c r="F408" s="3"/>
    </row>
    <row r="409" spans="6:6" s="5" customFormat="1" x14ac:dyDescent="0.25">
      <c r="F409" s="3"/>
    </row>
    <row r="410" spans="6:6" s="5" customFormat="1" x14ac:dyDescent="0.25">
      <c r="F410" s="3"/>
    </row>
    <row r="411" spans="6:6" s="5" customFormat="1" x14ac:dyDescent="0.25">
      <c r="F411" s="3"/>
    </row>
    <row r="412" spans="6:6" s="5" customFormat="1" x14ac:dyDescent="0.25">
      <c r="F412" s="3"/>
    </row>
    <row r="413" spans="6:6" s="5" customFormat="1" x14ac:dyDescent="0.25">
      <c r="F413" s="3"/>
    </row>
    <row r="414" spans="6:6" s="5" customFormat="1" x14ac:dyDescent="0.25">
      <c r="F414" s="3"/>
    </row>
    <row r="415" spans="6:6" s="5" customFormat="1" x14ac:dyDescent="0.25">
      <c r="F415" s="3"/>
    </row>
    <row r="416" spans="6:6" s="5" customFormat="1" x14ac:dyDescent="0.25">
      <c r="F416" s="3"/>
    </row>
    <row r="417" spans="6:6" s="5" customFormat="1" x14ac:dyDescent="0.25">
      <c r="F417" s="3"/>
    </row>
    <row r="418" spans="6:6" s="5" customFormat="1" x14ac:dyDescent="0.25">
      <c r="F418" s="3"/>
    </row>
    <row r="419" spans="6:6" s="5" customFormat="1" x14ac:dyDescent="0.25">
      <c r="F419" s="3"/>
    </row>
    <row r="420" spans="6:6" s="5" customFormat="1" x14ac:dyDescent="0.25">
      <c r="F420" s="3"/>
    </row>
    <row r="421" spans="6:6" s="5" customFormat="1" x14ac:dyDescent="0.25">
      <c r="F421" s="3"/>
    </row>
    <row r="422" spans="6:6" s="5" customFormat="1" x14ac:dyDescent="0.25">
      <c r="F422" s="3"/>
    </row>
    <row r="423" spans="6:6" s="5" customFormat="1" x14ac:dyDescent="0.25">
      <c r="F423" s="3"/>
    </row>
    <row r="424" spans="6:6" s="5" customFormat="1" x14ac:dyDescent="0.25">
      <c r="F424" s="3"/>
    </row>
    <row r="425" spans="6:6" s="5" customFormat="1" x14ac:dyDescent="0.25">
      <c r="F425" s="3"/>
    </row>
    <row r="426" spans="6:6" s="5" customFormat="1" x14ac:dyDescent="0.25">
      <c r="F426" s="3"/>
    </row>
    <row r="427" spans="6:6" s="5" customFormat="1" x14ac:dyDescent="0.25">
      <c r="F427" s="3"/>
    </row>
    <row r="428" spans="6:6" s="5" customFormat="1" x14ac:dyDescent="0.25">
      <c r="F428" s="3"/>
    </row>
    <row r="429" spans="6:6" s="5" customFormat="1" x14ac:dyDescent="0.25">
      <c r="F429" s="3"/>
    </row>
    <row r="430" spans="6:6" s="5" customFormat="1" x14ac:dyDescent="0.25">
      <c r="F430" s="3"/>
    </row>
    <row r="431" spans="6:6" s="5" customFormat="1" x14ac:dyDescent="0.25">
      <c r="F431" s="3"/>
    </row>
    <row r="432" spans="6:6" s="5" customFormat="1" x14ac:dyDescent="0.25">
      <c r="F432" s="3"/>
    </row>
    <row r="433" spans="6:6" s="5" customFormat="1" x14ac:dyDescent="0.25">
      <c r="F433" s="3"/>
    </row>
    <row r="434" spans="6:6" s="5" customFormat="1" x14ac:dyDescent="0.25">
      <c r="F434" s="3"/>
    </row>
    <row r="435" spans="6:6" s="5" customFormat="1" x14ac:dyDescent="0.25">
      <c r="F435" s="3"/>
    </row>
    <row r="436" spans="6:6" s="5" customFormat="1" x14ac:dyDescent="0.25">
      <c r="F436" s="3"/>
    </row>
    <row r="437" spans="6:6" s="5" customFormat="1" x14ac:dyDescent="0.25">
      <c r="F437" s="3"/>
    </row>
    <row r="438" spans="6:6" s="5" customFormat="1" x14ac:dyDescent="0.25">
      <c r="F438" s="3"/>
    </row>
    <row r="439" spans="6:6" s="5" customFormat="1" x14ac:dyDescent="0.25">
      <c r="F439" s="3"/>
    </row>
    <row r="440" spans="6:6" s="5" customFormat="1" x14ac:dyDescent="0.25">
      <c r="F440" s="3"/>
    </row>
    <row r="441" spans="6:6" s="5" customFormat="1" x14ac:dyDescent="0.25">
      <c r="F441" s="3"/>
    </row>
    <row r="442" spans="6:6" s="5" customFormat="1" x14ac:dyDescent="0.25">
      <c r="F442" s="3"/>
    </row>
    <row r="443" spans="6:6" s="5" customFormat="1" x14ac:dyDescent="0.25">
      <c r="F443" s="3"/>
    </row>
    <row r="444" spans="6:6" s="5" customFormat="1" x14ac:dyDescent="0.25">
      <c r="F444" s="3"/>
    </row>
    <row r="445" spans="6:6" s="5" customFormat="1" x14ac:dyDescent="0.25">
      <c r="F445" s="3"/>
    </row>
    <row r="446" spans="6:6" s="5" customFormat="1" x14ac:dyDescent="0.25">
      <c r="F446" s="3"/>
    </row>
    <row r="447" spans="6:6" s="5" customFormat="1" x14ac:dyDescent="0.25">
      <c r="F447" s="3"/>
    </row>
    <row r="448" spans="6:6" s="5" customFormat="1" x14ac:dyDescent="0.25">
      <c r="F448" s="3"/>
    </row>
    <row r="449" spans="6:6" s="5" customFormat="1" x14ac:dyDescent="0.25">
      <c r="F449" s="3"/>
    </row>
    <row r="450" spans="6:6" s="5" customFormat="1" x14ac:dyDescent="0.25">
      <c r="F450" s="3"/>
    </row>
    <row r="451" spans="6:6" s="5" customFormat="1" x14ac:dyDescent="0.25">
      <c r="F451" s="3"/>
    </row>
    <row r="452" spans="6:6" s="5" customFormat="1" x14ac:dyDescent="0.25">
      <c r="F452" s="3"/>
    </row>
    <row r="453" spans="6:6" s="5" customFormat="1" x14ac:dyDescent="0.25">
      <c r="F453" s="3"/>
    </row>
    <row r="454" spans="6:6" s="5" customFormat="1" x14ac:dyDescent="0.25">
      <c r="F454" s="3"/>
    </row>
    <row r="455" spans="6:6" s="5" customFormat="1" x14ac:dyDescent="0.25">
      <c r="F455" s="3"/>
    </row>
    <row r="456" spans="6:6" s="5" customFormat="1" x14ac:dyDescent="0.25">
      <c r="F456" s="3"/>
    </row>
    <row r="457" spans="6:6" s="5" customFormat="1" x14ac:dyDescent="0.25">
      <c r="F457" s="3"/>
    </row>
    <row r="458" spans="6:6" s="5" customFormat="1" x14ac:dyDescent="0.25">
      <c r="F458" s="3"/>
    </row>
    <row r="459" spans="6:6" s="5" customFormat="1" x14ac:dyDescent="0.25">
      <c r="F459" s="3"/>
    </row>
    <row r="460" spans="6:6" s="5" customFormat="1" x14ac:dyDescent="0.25">
      <c r="F460" s="3"/>
    </row>
    <row r="461" spans="6:6" s="5" customFormat="1" x14ac:dyDescent="0.25">
      <c r="F461" s="3"/>
    </row>
    <row r="462" spans="6:6" s="5" customFormat="1" x14ac:dyDescent="0.25">
      <c r="F462" s="3"/>
    </row>
    <row r="463" spans="6:6" s="5" customFormat="1" x14ac:dyDescent="0.25">
      <c r="F463" s="3"/>
    </row>
    <row r="464" spans="6:6" s="5" customFormat="1" x14ac:dyDescent="0.25">
      <c r="F464" s="3"/>
    </row>
    <row r="465" spans="6:6" s="5" customFormat="1" x14ac:dyDescent="0.25">
      <c r="F465" s="3"/>
    </row>
    <row r="466" spans="6:6" s="5" customFormat="1" x14ac:dyDescent="0.25">
      <c r="F466" s="3"/>
    </row>
    <row r="467" spans="6:6" s="5" customFormat="1" x14ac:dyDescent="0.25">
      <c r="F467" s="3"/>
    </row>
    <row r="468" spans="6:6" s="5" customFormat="1" x14ac:dyDescent="0.25">
      <c r="F468" s="3"/>
    </row>
    <row r="469" spans="6:6" s="5" customFormat="1" x14ac:dyDescent="0.25">
      <c r="F469" s="3"/>
    </row>
    <row r="470" spans="6:6" s="5" customFormat="1" x14ac:dyDescent="0.25">
      <c r="F470" s="3"/>
    </row>
    <row r="471" spans="6:6" s="5" customFormat="1" x14ac:dyDescent="0.25">
      <c r="F471" s="3"/>
    </row>
    <row r="472" spans="6:6" s="5" customFormat="1" x14ac:dyDescent="0.25">
      <c r="F472" s="3"/>
    </row>
    <row r="473" spans="6:6" s="5" customFormat="1" x14ac:dyDescent="0.25">
      <c r="F473" s="3"/>
    </row>
    <row r="474" spans="6:6" s="5" customFormat="1" x14ac:dyDescent="0.25">
      <c r="F474" s="3"/>
    </row>
    <row r="475" spans="6:6" s="5" customFormat="1" x14ac:dyDescent="0.25">
      <c r="F475" s="3"/>
    </row>
    <row r="476" spans="6:6" s="5" customFormat="1" x14ac:dyDescent="0.25">
      <c r="F476" s="3"/>
    </row>
    <row r="477" spans="6:6" s="5" customFormat="1" x14ac:dyDescent="0.25">
      <c r="F477" s="3"/>
    </row>
    <row r="478" spans="6:6" s="5" customFormat="1" x14ac:dyDescent="0.25">
      <c r="F478" s="3"/>
    </row>
    <row r="479" spans="6:6" s="5" customFormat="1" x14ac:dyDescent="0.25">
      <c r="F479" s="3"/>
    </row>
    <row r="480" spans="6:6" s="5" customFormat="1" x14ac:dyDescent="0.25">
      <c r="F480" s="3"/>
    </row>
    <row r="481" spans="6:6" s="5" customFormat="1" x14ac:dyDescent="0.25">
      <c r="F481" s="3"/>
    </row>
    <row r="482" spans="6:6" s="5" customFormat="1" x14ac:dyDescent="0.25">
      <c r="F482" s="3"/>
    </row>
    <row r="483" spans="6:6" s="5" customFormat="1" x14ac:dyDescent="0.25">
      <c r="F483" s="3"/>
    </row>
    <row r="484" spans="6:6" s="5" customFormat="1" x14ac:dyDescent="0.25">
      <c r="F484" s="3"/>
    </row>
    <row r="485" spans="6:6" s="5" customFormat="1" x14ac:dyDescent="0.25">
      <c r="F485" s="3"/>
    </row>
    <row r="486" spans="6:6" s="5" customFormat="1" x14ac:dyDescent="0.25">
      <c r="F486" s="3"/>
    </row>
    <row r="487" spans="6:6" s="5" customFormat="1" x14ac:dyDescent="0.25">
      <c r="F487" s="3"/>
    </row>
    <row r="488" spans="6:6" s="5" customFormat="1" x14ac:dyDescent="0.25">
      <c r="F488" s="3"/>
    </row>
    <row r="489" spans="6:6" s="5" customFormat="1" x14ac:dyDescent="0.25">
      <c r="F489" s="3"/>
    </row>
    <row r="490" spans="6:6" s="5" customFormat="1" x14ac:dyDescent="0.25">
      <c r="F490" s="3"/>
    </row>
    <row r="491" spans="6:6" s="5" customFormat="1" x14ac:dyDescent="0.25">
      <c r="F491" s="3"/>
    </row>
    <row r="492" spans="6:6" s="5" customFormat="1" x14ac:dyDescent="0.25">
      <c r="F492" s="3"/>
    </row>
    <row r="493" spans="6:6" s="5" customFormat="1" x14ac:dyDescent="0.25">
      <c r="F493" s="3"/>
    </row>
    <row r="494" spans="6:6" s="5" customFormat="1" x14ac:dyDescent="0.25">
      <c r="F494" s="3"/>
    </row>
    <row r="495" spans="6:6" s="5" customFormat="1" x14ac:dyDescent="0.25">
      <c r="F495" s="3"/>
    </row>
    <row r="496" spans="6:6" s="5" customFormat="1" x14ac:dyDescent="0.25">
      <c r="F496" s="3"/>
    </row>
    <row r="497" spans="6:6" s="5" customFormat="1" x14ac:dyDescent="0.25">
      <c r="F497" s="3"/>
    </row>
    <row r="498" spans="6:6" s="5" customFormat="1" x14ac:dyDescent="0.25">
      <c r="F498" s="3"/>
    </row>
    <row r="499" spans="6:6" s="5" customFormat="1" x14ac:dyDescent="0.25">
      <c r="F499" s="3"/>
    </row>
    <row r="500" spans="6:6" s="5" customFormat="1" x14ac:dyDescent="0.25">
      <c r="F500" s="3"/>
    </row>
    <row r="501" spans="6:6" s="5" customFormat="1" x14ac:dyDescent="0.25">
      <c r="F501" s="3"/>
    </row>
    <row r="502" spans="6:6" s="5" customFormat="1" x14ac:dyDescent="0.25">
      <c r="F502" s="3"/>
    </row>
    <row r="503" spans="6:6" s="5" customFormat="1" x14ac:dyDescent="0.25">
      <c r="F503" s="3"/>
    </row>
    <row r="504" spans="6:6" s="5" customFormat="1" x14ac:dyDescent="0.25">
      <c r="F504" s="3"/>
    </row>
    <row r="505" spans="6:6" s="5" customFormat="1" x14ac:dyDescent="0.25">
      <c r="F505" s="3"/>
    </row>
    <row r="506" spans="6:6" s="5" customFormat="1" x14ac:dyDescent="0.25">
      <c r="F506" s="3"/>
    </row>
    <row r="507" spans="6:6" s="5" customFormat="1" x14ac:dyDescent="0.25">
      <c r="F507" s="3"/>
    </row>
    <row r="508" spans="6:6" s="5" customFormat="1" x14ac:dyDescent="0.25">
      <c r="F508" s="3"/>
    </row>
    <row r="509" spans="6:6" s="5" customFormat="1" x14ac:dyDescent="0.25">
      <c r="F509" s="3"/>
    </row>
    <row r="510" spans="6:6" s="5" customFormat="1" x14ac:dyDescent="0.25">
      <c r="F510" s="3"/>
    </row>
    <row r="511" spans="6:6" s="5" customFormat="1" x14ac:dyDescent="0.25">
      <c r="F511" s="3"/>
    </row>
    <row r="512" spans="6:6" s="5" customFormat="1" x14ac:dyDescent="0.25">
      <c r="F512" s="3"/>
    </row>
    <row r="513" spans="6:6" s="5" customFormat="1" x14ac:dyDescent="0.25">
      <c r="F513" s="3"/>
    </row>
    <row r="514" spans="6:6" s="5" customFormat="1" x14ac:dyDescent="0.25">
      <c r="F514" s="3"/>
    </row>
    <row r="515" spans="6:6" s="5" customFormat="1" x14ac:dyDescent="0.25">
      <c r="F515" s="3"/>
    </row>
    <row r="516" spans="6:6" s="5" customFormat="1" x14ac:dyDescent="0.25">
      <c r="F516" s="3"/>
    </row>
    <row r="517" spans="6:6" s="5" customFormat="1" x14ac:dyDescent="0.25">
      <c r="F517" s="3"/>
    </row>
    <row r="518" spans="6:6" s="5" customFormat="1" x14ac:dyDescent="0.25">
      <c r="F518" s="3"/>
    </row>
    <row r="519" spans="6:6" s="5" customFormat="1" x14ac:dyDescent="0.25">
      <c r="F519" s="3"/>
    </row>
    <row r="520" spans="6:6" s="5" customFormat="1" x14ac:dyDescent="0.25">
      <c r="F520" s="3"/>
    </row>
    <row r="521" spans="6:6" s="5" customFormat="1" x14ac:dyDescent="0.25">
      <c r="F521" s="3"/>
    </row>
    <row r="522" spans="6:6" s="5" customFormat="1" x14ac:dyDescent="0.25">
      <c r="F522" s="3"/>
    </row>
    <row r="523" spans="6:6" s="5" customFormat="1" x14ac:dyDescent="0.25">
      <c r="F523" s="3"/>
    </row>
    <row r="524" spans="6:6" s="5" customFormat="1" x14ac:dyDescent="0.25">
      <c r="F524" s="3"/>
    </row>
    <row r="525" spans="6:6" s="5" customFormat="1" x14ac:dyDescent="0.25">
      <c r="F525" s="3"/>
    </row>
    <row r="526" spans="6:6" s="5" customFormat="1" x14ac:dyDescent="0.25">
      <c r="F526" s="3"/>
    </row>
    <row r="527" spans="6:6" s="5" customFormat="1" x14ac:dyDescent="0.25">
      <c r="F527" s="3"/>
    </row>
    <row r="528" spans="6:6" s="5" customFormat="1" x14ac:dyDescent="0.25">
      <c r="F528" s="3"/>
    </row>
    <row r="529" spans="6:6" s="5" customFormat="1" x14ac:dyDescent="0.25">
      <c r="F529" s="3"/>
    </row>
    <row r="530" spans="6:6" s="5" customFormat="1" x14ac:dyDescent="0.25">
      <c r="F530" s="3"/>
    </row>
    <row r="531" spans="6:6" s="5" customFormat="1" x14ac:dyDescent="0.25">
      <c r="F531" s="3"/>
    </row>
    <row r="532" spans="6:6" s="5" customFormat="1" x14ac:dyDescent="0.25">
      <c r="F532" s="3"/>
    </row>
    <row r="533" spans="6:6" s="5" customFormat="1" x14ac:dyDescent="0.25">
      <c r="F533" s="3"/>
    </row>
    <row r="534" spans="6:6" s="5" customFormat="1" x14ac:dyDescent="0.25">
      <c r="F534" s="3"/>
    </row>
    <row r="535" spans="6:6" s="5" customFormat="1" x14ac:dyDescent="0.25">
      <c r="F535" s="3"/>
    </row>
    <row r="536" spans="6:6" s="5" customFormat="1" x14ac:dyDescent="0.25">
      <c r="F536" s="3"/>
    </row>
    <row r="537" spans="6:6" s="5" customFormat="1" x14ac:dyDescent="0.25">
      <c r="F537" s="3"/>
    </row>
    <row r="538" spans="6:6" s="5" customFormat="1" x14ac:dyDescent="0.25">
      <c r="F538" s="3"/>
    </row>
    <row r="539" spans="6:6" s="5" customFormat="1" x14ac:dyDescent="0.25">
      <c r="F539" s="3"/>
    </row>
    <row r="540" spans="6:6" s="5" customFormat="1" x14ac:dyDescent="0.25">
      <c r="F540" s="3"/>
    </row>
    <row r="541" spans="6:6" s="5" customFormat="1" x14ac:dyDescent="0.25">
      <c r="F541" s="3"/>
    </row>
    <row r="542" spans="6:6" s="5" customFormat="1" x14ac:dyDescent="0.25">
      <c r="F542" s="3"/>
    </row>
    <row r="543" spans="6:6" s="5" customFormat="1" x14ac:dyDescent="0.25">
      <c r="F543" s="3"/>
    </row>
    <row r="544" spans="6:6" s="5" customFormat="1" x14ac:dyDescent="0.25">
      <c r="F544" s="3"/>
    </row>
    <row r="545" spans="6:6" s="5" customFormat="1" x14ac:dyDescent="0.25">
      <c r="F545" s="3"/>
    </row>
    <row r="546" spans="6:6" s="5" customFormat="1" x14ac:dyDescent="0.25">
      <c r="F546" s="3"/>
    </row>
    <row r="547" spans="6:6" s="5" customFormat="1" x14ac:dyDescent="0.25">
      <c r="F547" s="3"/>
    </row>
    <row r="548" spans="6:6" s="5" customFormat="1" x14ac:dyDescent="0.25">
      <c r="F548" s="3"/>
    </row>
    <row r="549" spans="6:6" s="5" customFormat="1" x14ac:dyDescent="0.25">
      <c r="F549" s="3"/>
    </row>
    <row r="550" spans="6:6" s="5" customFormat="1" x14ac:dyDescent="0.25">
      <c r="F550" s="3"/>
    </row>
    <row r="551" spans="6:6" s="5" customFormat="1" x14ac:dyDescent="0.25">
      <c r="F551" s="3"/>
    </row>
    <row r="552" spans="6:6" s="5" customFormat="1" x14ac:dyDescent="0.25">
      <c r="F552" s="3"/>
    </row>
    <row r="553" spans="6:6" s="5" customFormat="1" x14ac:dyDescent="0.25">
      <c r="F553" s="3"/>
    </row>
    <row r="554" spans="6:6" s="5" customFormat="1" x14ac:dyDescent="0.25">
      <c r="F554" s="3"/>
    </row>
    <row r="555" spans="6:6" s="5" customFormat="1" x14ac:dyDescent="0.25">
      <c r="F555" s="3"/>
    </row>
    <row r="556" spans="6:6" s="5" customFormat="1" x14ac:dyDescent="0.25">
      <c r="F556" s="3"/>
    </row>
    <row r="557" spans="6:6" s="5" customFormat="1" x14ac:dyDescent="0.25">
      <c r="F557" s="3"/>
    </row>
    <row r="558" spans="6:6" s="5" customFormat="1" x14ac:dyDescent="0.25">
      <c r="F558" s="3"/>
    </row>
    <row r="559" spans="6:6" s="5" customFormat="1" x14ac:dyDescent="0.25">
      <c r="F559" s="3"/>
    </row>
    <row r="560" spans="6:6" s="5" customFormat="1" x14ac:dyDescent="0.25">
      <c r="F560" s="3"/>
    </row>
    <row r="561" spans="6:6" s="5" customFormat="1" x14ac:dyDescent="0.25">
      <c r="F561" s="3"/>
    </row>
    <row r="562" spans="6:6" s="5" customFormat="1" x14ac:dyDescent="0.25">
      <c r="F562" s="3"/>
    </row>
    <row r="563" spans="6:6" s="5" customFormat="1" x14ac:dyDescent="0.25">
      <c r="F563" s="3"/>
    </row>
    <row r="564" spans="6:6" s="5" customFormat="1" x14ac:dyDescent="0.25">
      <c r="F564" s="3"/>
    </row>
    <row r="565" spans="6:6" s="5" customFormat="1" x14ac:dyDescent="0.25">
      <c r="F565" s="3"/>
    </row>
    <row r="566" spans="6:6" s="5" customFormat="1" x14ac:dyDescent="0.25">
      <c r="F566" s="3"/>
    </row>
    <row r="567" spans="6:6" s="5" customFormat="1" x14ac:dyDescent="0.25">
      <c r="F567" s="3"/>
    </row>
    <row r="568" spans="6:6" s="5" customFormat="1" x14ac:dyDescent="0.25">
      <c r="F568" s="3"/>
    </row>
    <row r="569" spans="6:6" s="5" customFormat="1" x14ac:dyDescent="0.25">
      <c r="F569" s="3"/>
    </row>
    <row r="570" spans="6:6" s="5" customFormat="1" x14ac:dyDescent="0.25">
      <c r="F570" s="3"/>
    </row>
    <row r="571" spans="6:6" s="5" customFormat="1" x14ac:dyDescent="0.25">
      <c r="F571" s="3"/>
    </row>
    <row r="572" spans="6:6" s="5" customFormat="1" x14ac:dyDescent="0.25">
      <c r="F572" s="3"/>
    </row>
    <row r="573" spans="6:6" s="5" customFormat="1" x14ac:dyDescent="0.25">
      <c r="F573" s="3"/>
    </row>
    <row r="574" spans="6:6" s="5" customFormat="1" x14ac:dyDescent="0.25">
      <c r="F574" s="3"/>
    </row>
    <row r="575" spans="6:6" s="5" customFormat="1" x14ac:dyDescent="0.25">
      <c r="F575" s="3"/>
    </row>
    <row r="576" spans="6:6" s="5" customFormat="1" x14ac:dyDescent="0.25">
      <c r="F576" s="3"/>
    </row>
    <row r="577" spans="6:6" s="5" customFormat="1" x14ac:dyDescent="0.25">
      <c r="F577" s="3"/>
    </row>
    <row r="578" spans="6:6" s="5" customFormat="1" x14ac:dyDescent="0.25">
      <c r="F578" s="3"/>
    </row>
    <row r="579" spans="6:6" s="5" customFormat="1" x14ac:dyDescent="0.25">
      <c r="F579" s="3"/>
    </row>
    <row r="580" spans="6:6" s="5" customFormat="1" x14ac:dyDescent="0.25">
      <c r="F580" s="3"/>
    </row>
    <row r="581" spans="6:6" s="5" customFormat="1" x14ac:dyDescent="0.25">
      <c r="F581" s="3"/>
    </row>
    <row r="582" spans="6:6" s="5" customFormat="1" x14ac:dyDescent="0.25">
      <c r="F582" s="3"/>
    </row>
    <row r="583" spans="6:6" s="5" customFormat="1" x14ac:dyDescent="0.25">
      <c r="F583" s="3"/>
    </row>
    <row r="584" spans="6:6" s="5" customFormat="1" x14ac:dyDescent="0.25">
      <c r="F584" s="3"/>
    </row>
    <row r="585" spans="6:6" s="5" customFormat="1" x14ac:dyDescent="0.25">
      <c r="F585" s="3"/>
    </row>
    <row r="586" spans="6:6" s="5" customFormat="1" x14ac:dyDescent="0.25">
      <c r="F586" s="3"/>
    </row>
    <row r="587" spans="6:6" s="5" customFormat="1" x14ac:dyDescent="0.25">
      <c r="F587" s="3"/>
    </row>
    <row r="588" spans="6:6" s="5" customFormat="1" x14ac:dyDescent="0.25">
      <c r="F588" s="3"/>
    </row>
    <row r="589" spans="6:6" s="5" customFormat="1" x14ac:dyDescent="0.25">
      <c r="F589" s="3"/>
    </row>
    <row r="590" spans="6:6" s="5" customFormat="1" x14ac:dyDescent="0.25">
      <c r="F590" s="3"/>
    </row>
    <row r="591" spans="6:6" s="5" customFormat="1" x14ac:dyDescent="0.25">
      <c r="F591" s="3"/>
    </row>
    <row r="592" spans="6:6" s="5" customFormat="1" x14ac:dyDescent="0.25">
      <c r="F592" s="3"/>
    </row>
    <row r="593" spans="6:6" s="5" customFormat="1" x14ac:dyDescent="0.25">
      <c r="F593" s="3"/>
    </row>
    <row r="594" spans="6:6" s="5" customFormat="1" x14ac:dyDescent="0.25">
      <c r="F594" s="3"/>
    </row>
    <row r="595" spans="6:6" s="5" customFormat="1" x14ac:dyDescent="0.25">
      <c r="F595" s="3"/>
    </row>
    <row r="596" spans="6:6" s="5" customFormat="1" x14ac:dyDescent="0.25">
      <c r="F596" s="3"/>
    </row>
    <row r="597" spans="6:6" s="5" customFormat="1" x14ac:dyDescent="0.25">
      <c r="F597" s="3"/>
    </row>
    <row r="598" spans="6:6" s="5" customFormat="1" x14ac:dyDescent="0.25">
      <c r="F598" s="3"/>
    </row>
    <row r="599" spans="6:6" s="5" customFormat="1" x14ac:dyDescent="0.25">
      <c r="F599" s="3"/>
    </row>
    <row r="600" spans="6:6" s="5" customFormat="1" x14ac:dyDescent="0.25">
      <c r="F600" s="3"/>
    </row>
    <row r="601" spans="6:6" s="5" customFormat="1" x14ac:dyDescent="0.25">
      <c r="F601" s="3"/>
    </row>
    <row r="602" spans="6:6" s="5" customFormat="1" x14ac:dyDescent="0.25">
      <c r="F602" s="3"/>
    </row>
    <row r="603" spans="6:6" s="5" customFormat="1" x14ac:dyDescent="0.25">
      <c r="F603" s="3"/>
    </row>
    <row r="604" spans="6:6" s="5" customFormat="1" x14ac:dyDescent="0.25">
      <c r="F604" s="3"/>
    </row>
    <row r="605" spans="6:6" s="5" customFormat="1" x14ac:dyDescent="0.25">
      <c r="F605" s="3"/>
    </row>
    <row r="606" spans="6:6" s="5" customFormat="1" x14ac:dyDescent="0.25">
      <c r="F606" s="3"/>
    </row>
    <row r="607" spans="6:6" s="5" customFormat="1" x14ac:dyDescent="0.25">
      <c r="F607" s="3"/>
    </row>
    <row r="608" spans="6:6" s="5" customFormat="1" x14ac:dyDescent="0.25">
      <c r="F608" s="3"/>
    </row>
    <row r="609" spans="6:6" s="5" customFormat="1" x14ac:dyDescent="0.25">
      <c r="F609" s="3"/>
    </row>
    <row r="610" spans="6:6" s="5" customFormat="1" x14ac:dyDescent="0.25">
      <c r="F610" s="3"/>
    </row>
    <row r="611" spans="6:6" s="5" customFormat="1" x14ac:dyDescent="0.25">
      <c r="F611" s="3"/>
    </row>
    <row r="612" spans="6:6" s="5" customFormat="1" x14ac:dyDescent="0.25">
      <c r="F612" s="3"/>
    </row>
    <row r="613" spans="6:6" s="5" customFormat="1" x14ac:dyDescent="0.25">
      <c r="F613" s="3"/>
    </row>
    <row r="614" spans="6:6" s="5" customFormat="1" x14ac:dyDescent="0.25">
      <c r="F614" s="3"/>
    </row>
    <row r="615" spans="6:6" s="5" customFormat="1" x14ac:dyDescent="0.25">
      <c r="F615" s="3"/>
    </row>
    <row r="616" spans="6:6" s="5" customFormat="1" x14ac:dyDescent="0.25">
      <c r="F616" s="3"/>
    </row>
    <row r="617" spans="6:6" s="5" customFormat="1" x14ac:dyDescent="0.25">
      <c r="F617" s="3"/>
    </row>
    <row r="618" spans="6:6" s="5" customFormat="1" x14ac:dyDescent="0.25">
      <c r="F618" s="3"/>
    </row>
    <row r="619" spans="6:6" s="5" customFormat="1" x14ac:dyDescent="0.25">
      <c r="F619" s="3"/>
    </row>
    <row r="620" spans="6:6" s="5" customFormat="1" x14ac:dyDescent="0.25">
      <c r="F620" s="3"/>
    </row>
    <row r="621" spans="6:6" s="5" customFormat="1" x14ac:dyDescent="0.25">
      <c r="F621" s="3"/>
    </row>
    <row r="622" spans="6:6" s="5" customFormat="1" x14ac:dyDescent="0.25">
      <c r="F622" s="3"/>
    </row>
    <row r="623" spans="6:6" s="5" customFormat="1" x14ac:dyDescent="0.25">
      <c r="F623" s="3"/>
    </row>
    <row r="624" spans="6:6" s="5" customFormat="1" x14ac:dyDescent="0.25">
      <c r="F624" s="3"/>
    </row>
    <row r="625" spans="6:6" s="5" customFormat="1" x14ac:dyDescent="0.25">
      <c r="F625" s="3"/>
    </row>
    <row r="626" spans="6:6" s="5" customFormat="1" x14ac:dyDescent="0.25">
      <c r="F626" s="3"/>
    </row>
    <row r="627" spans="6:6" s="5" customFormat="1" x14ac:dyDescent="0.25">
      <c r="F627" s="3"/>
    </row>
    <row r="628" spans="6:6" s="5" customFormat="1" x14ac:dyDescent="0.25">
      <c r="F628" s="3"/>
    </row>
    <row r="629" spans="6:6" s="5" customFormat="1" x14ac:dyDescent="0.25">
      <c r="F629" s="3"/>
    </row>
    <row r="630" spans="6:6" s="5" customFormat="1" x14ac:dyDescent="0.25">
      <c r="F630" s="3"/>
    </row>
    <row r="631" spans="6:6" s="5" customFormat="1" x14ac:dyDescent="0.25">
      <c r="F631" s="3"/>
    </row>
    <row r="632" spans="6:6" s="5" customFormat="1" x14ac:dyDescent="0.25">
      <c r="F632" s="3"/>
    </row>
    <row r="633" spans="6:6" s="5" customFormat="1" x14ac:dyDescent="0.25">
      <c r="F633" s="3"/>
    </row>
    <row r="634" spans="6:6" s="5" customFormat="1" x14ac:dyDescent="0.25">
      <c r="F634" s="3"/>
    </row>
    <row r="635" spans="6:6" s="5" customFormat="1" x14ac:dyDescent="0.25">
      <c r="F635" s="3"/>
    </row>
    <row r="636" spans="6:6" s="5" customFormat="1" x14ac:dyDescent="0.25">
      <c r="F636" s="3"/>
    </row>
    <row r="637" spans="6:6" s="5" customFormat="1" x14ac:dyDescent="0.25">
      <c r="F637" s="3"/>
    </row>
    <row r="638" spans="6:6" s="5" customFormat="1" x14ac:dyDescent="0.25">
      <c r="F638" s="3"/>
    </row>
    <row r="639" spans="6:6" s="5" customFormat="1" x14ac:dyDescent="0.25">
      <c r="F639" s="3"/>
    </row>
    <row r="640" spans="6:6" s="5" customFormat="1" x14ac:dyDescent="0.25">
      <c r="F640" s="3"/>
    </row>
    <row r="641" spans="6:6" s="5" customFormat="1" x14ac:dyDescent="0.25">
      <c r="F641" s="3"/>
    </row>
    <row r="642" spans="6:6" s="5" customFormat="1" x14ac:dyDescent="0.25">
      <c r="F642" s="3"/>
    </row>
    <row r="643" spans="6:6" s="5" customFormat="1" x14ac:dyDescent="0.25">
      <c r="F643" s="3"/>
    </row>
    <row r="644" spans="6:6" s="5" customFormat="1" x14ac:dyDescent="0.25">
      <c r="F644" s="3"/>
    </row>
    <row r="645" spans="6:6" s="5" customFormat="1" x14ac:dyDescent="0.25">
      <c r="F645" s="3"/>
    </row>
    <row r="646" spans="6:6" s="5" customFormat="1" x14ac:dyDescent="0.25">
      <c r="F646" s="3"/>
    </row>
    <row r="647" spans="6:6" s="5" customFormat="1" x14ac:dyDescent="0.25">
      <c r="F647" s="3"/>
    </row>
    <row r="648" spans="6:6" s="5" customFormat="1" x14ac:dyDescent="0.25">
      <c r="F648" s="3"/>
    </row>
    <row r="649" spans="6:6" s="5" customFormat="1" x14ac:dyDescent="0.25">
      <c r="F649" s="3"/>
    </row>
    <row r="650" spans="6:6" s="5" customFormat="1" x14ac:dyDescent="0.25">
      <c r="F650" s="3"/>
    </row>
    <row r="651" spans="6:6" s="5" customFormat="1" x14ac:dyDescent="0.25">
      <c r="F651" s="3"/>
    </row>
    <row r="652" spans="6:6" s="5" customFormat="1" x14ac:dyDescent="0.25">
      <c r="F652" s="3"/>
    </row>
    <row r="653" spans="6:6" s="5" customFormat="1" x14ac:dyDescent="0.25">
      <c r="F653" s="3"/>
    </row>
    <row r="654" spans="6:6" s="5" customFormat="1" x14ac:dyDescent="0.25">
      <c r="F654" s="3"/>
    </row>
    <row r="655" spans="6:6" s="5" customFormat="1" x14ac:dyDescent="0.25">
      <c r="F655" s="3"/>
    </row>
    <row r="656" spans="6:6" s="5" customFormat="1" x14ac:dyDescent="0.25">
      <c r="F656" s="3"/>
    </row>
    <row r="657" spans="6:6" s="5" customFormat="1" x14ac:dyDescent="0.25">
      <c r="F657" s="3"/>
    </row>
    <row r="658" spans="6:6" s="5" customFormat="1" x14ac:dyDescent="0.25">
      <c r="F658" s="3"/>
    </row>
    <row r="659" spans="6:6" s="5" customFormat="1" x14ac:dyDescent="0.25">
      <c r="F659" s="3"/>
    </row>
    <row r="660" spans="6:6" s="5" customFormat="1" x14ac:dyDescent="0.25">
      <c r="F660" s="3"/>
    </row>
    <row r="661" spans="6:6" s="5" customFormat="1" x14ac:dyDescent="0.25">
      <c r="F661" s="3"/>
    </row>
    <row r="662" spans="6:6" s="5" customFormat="1" x14ac:dyDescent="0.25">
      <c r="F662" s="3"/>
    </row>
    <row r="663" spans="6:6" s="5" customFormat="1" x14ac:dyDescent="0.25">
      <c r="F663" s="3"/>
    </row>
    <row r="664" spans="6:6" s="5" customFormat="1" x14ac:dyDescent="0.25">
      <c r="F664" s="3"/>
    </row>
    <row r="665" spans="6:6" s="5" customFormat="1" x14ac:dyDescent="0.25">
      <c r="F665" s="3"/>
    </row>
    <row r="666" spans="6:6" s="5" customFormat="1" x14ac:dyDescent="0.25">
      <c r="F666" s="3"/>
    </row>
    <row r="667" spans="6:6" s="5" customFormat="1" x14ac:dyDescent="0.25">
      <c r="F667" s="3"/>
    </row>
    <row r="668" spans="6:6" s="5" customFormat="1" x14ac:dyDescent="0.25">
      <c r="F668" s="3"/>
    </row>
    <row r="669" spans="6:6" s="5" customFormat="1" x14ac:dyDescent="0.25">
      <c r="F669" s="3"/>
    </row>
    <row r="670" spans="6:6" s="5" customFormat="1" x14ac:dyDescent="0.25">
      <c r="F670" s="3"/>
    </row>
    <row r="671" spans="6:6" s="5" customFormat="1" x14ac:dyDescent="0.25">
      <c r="F671" s="3"/>
    </row>
    <row r="672" spans="6:6" s="5" customFormat="1" x14ac:dyDescent="0.25">
      <c r="F672" s="3"/>
    </row>
    <row r="673" spans="6:6" s="5" customFormat="1" x14ac:dyDescent="0.25">
      <c r="F673" s="3"/>
    </row>
    <row r="674" spans="6:6" s="5" customFormat="1" x14ac:dyDescent="0.25">
      <c r="F674" s="3"/>
    </row>
    <row r="675" spans="6:6" s="5" customFormat="1" x14ac:dyDescent="0.25">
      <c r="F675" s="3"/>
    </row>
    <row r="676" spans="6:6" s="5" customFormat="1" x14ac:dyDescent="0.25">
      <c r="F676" s="3"/>
    </row>
    <row r="677" spans="6:6" s="5" customFormat="1" x14ac:dyDescent="0.25">
      <c r="F677" s="3"/>
    </row>
    <row r="678" spans="6:6" s="5" customFormat="1" x14ac:dyDescent="0.25">
      <c r="F678" s="3"/>
    </row>
    <row r="679" spans="6:6" s="5" customFormat="1" x14ac:dyDescent="0.25">
      <c r="F679" s="3"/>
    </row>
    <row r="680" spans="6:6" s="5" customFormat="1" x14ac:dyDescent="0.25">
      <c r="F680" s="3"/>
    </row>
    <row r="681" spans="6:6" s="5" customFormat="1" x14ac:dyDescent="0.25">
      <c r="F681" s="3"/>
    </row>
    <row r="682" spans="6:6" s="5" customFormat="1" x14ac:dyDescent="0.25">
      <c r="F682" s="3"/>
    </row>
    <row r="683" spans="6:6" s="5" customFormat="1" x14ac:dyDescent="0.25">
      <c r="F683" s="3"/>
    </row>
    <row r="684" spans="6:6" s="5" customFormat="1" x14ac:dyDescent="0.25">
      <c r="F684" s="3"/>
    </row>
    <row r="685" spans="6:6" s="5" customFormat="1" x14ac:dyDescent="0.25">
      <c r="F685" s="3"/>
    </row>
    <row r="686" spans="6:6" s="5" customFormat="1" x14ac:dyDescent="0.25">
      <c r="F686" s="3"/>
    </row>
    <row r="687" spans="6:6" s="5" customFormat="1" x14ac:dyDescent="0.25">
      <c r="F687" s="3"/>
    </row>
    <row r="688" spans="6:6" s="5" customFormat="1" x14ac:dyDescent="0.25">
      <c r="F688" s="3"/>
    </row>
    <row r="689" spans="6:6" s="5" customFormat="1" x14ac:dyDescent="0.25">
      <c r="F689" s="3"/>
    </row>
    <row r="690" spans="6:6" s="5" customFormat="1" x14ac:dyDescent="0.25">
      <c r="F690" s="3"/>
    </row>
    <row r="691" spans="6:6" s="5" customFormat="1" x14ac:dyDescent="0.25">
      <c r="F691" s="3"/>
    </row>
    <row r="692" spans="6:6" s="5" customFormat="1" x14ac:dyDescent="0.25">
      <c r="F692" s="3"/>
    </row>
    <row r="693" spans="6:6" s="5" customFormat="1" x14ac:dyDescent="0.25">
      <c r="F693" s="3"/>
    </row>
    <row r="694" spans="6:6" s="5" customFormat="1" x14ac:dyDescent="0.25">
      <c r="F694" s="3"/>
    </row>
    <row r="695" spans="6:6" s="5" customFormat="1" x14ac:dyDescent="0.25">
      <c r="F695" s="3"/>
    </row>
    <row r="696" spans="6:6" s="5" customFormat="1" x14ac:dyDescent="0.25">
      <c r="F696" s="3"/>
    </row>
    <row r="697" spans="6:6" s="5" customFormat="1" x14ac:dyDescent="0.25">
      <c r="F697" s="3"/>
    </row>
    <row r="698" spans="6:6" s="5" customFormat="1" x14ac:dyDescent="0.25">
      <c r="F698" s="3"/>
    </row>
    <row r="699" spans="6:6" s="5" customFormat="1" x14ac:dyDescent="0.25">
      <c r="F699" s="3"/>
    </row>
    <row r="700" spans="6:6" s="5" customFormat="1" x14ac:dyDescent="0.25">
      <c r="F700" s="3"/>
    </row>
    <row r="701" spans="6:6" s="5" customFormat="1" x14ac:dyDescent="0.25">
      <c r="F701" s="3"/>
    </row>
    <row r="702" spans="6:6" s="5" customFormat="1" x14ac:dyDescent="0.25">
      <c r="F702" s="3"/>
    </row>
    <row r="703" spans="6:6" s="5" customFormat="1" x14ac:dyDescent="0.25">
      <c r="F703" s="3"/>
    </row>
    <row r="704" spans="6:6" s="5" customFormat="1" x14ac:dyDescent="0.25">
      <c r="F704" s="3"/>
    </row>
    <row r="705" spans="6:6" s="5" customFormat="1" x14ac:dyDescent="0.25">
      <c r="F705" s="3"/>
    </row>
    <row r="706" spans="6:6" s="5" customFormat="1" x14ac:dyDescent="0.25">
      <c r="F706" s="3"/>
    </row>
    <row r="707" spans="6:6" s="5" customFormat="1" x14ac:dyDescent="0.25">
      <c r="F707" s="3"/>
    </row>
    <row r="708" spans="6:6" s="5" customFormat="1" x14ac:dyDescent="0.25">
      <c r="F708" s="3"/>
    </row>
    <row r="709" spans="6:6" s="5" customFormat="1" x14ac:dyDescent="0.25">
      <c r="F709" s="3"/>
    </row>
    <row r="710" spans="6:6" s="5" customFormat="1" x14ac:dyDescent="0.25">
      <c r="F710" s="3"/>
    </row>
    <row r="711" spans="6:6" s="5" customFormat="1" x14ac:dyDescent="0.25">
      <c r="F711" s="3"/>
    </row>
    <row r="712" spans="6:6" s="5" customFormat="1" x14ac:dyDescent="0.25">
      <c r="F712" s="3"/>
    </row>
    <row r="713" spans="6:6" s="5" customFormat="1" x14ac:dyDescent="0.25">
      <c r="F713" s="3"/>
    </row>
    <row r="714" spans="6:6" s="5" customFormat="1" x14ac:dyDescent="0.25">
      <c r="F714" s="3"/>
    </row>
    <row r="715" spans="6:6" s="5" customFormat="1" x14ac:dyDescent="0.25">
      <c r="F715" s="3"/>
    </row>
    <row r="716" spans="6:6" s="5" customFormat="1" x14ac:dyDescent="0.25">
      <c r="F716" s="3"/>
    </row>
    <row r="717" spans="6:6" s="5" customFormat="1" x14ac:dyDescent="0.25">
      <c r="F717" s="3"/>
    </row>
    <row r="718" spans="6:6" s="5" customFormat="1" x14ac:dyDescent="0.25">
      <c r="F718" s="3"/>
    </row>
    <row r="719" spans="6:6" s="5" customFormat="1" x14ac:dyDescent="0.25">
      <c r="F719" s="3"/>
    </row>
    <row r="720" spans="6:6" s="5" customFormat="1" x14ac:dyDescent="0.25">
      <c r="F720" s="3"/>
    </row>
    <row r="721" spans="6:6" s="5" customFormat="1" x14ac:dyDescent="0.25">
      <c r="F721" s="3"/>
    </row>
    <row r="722" spans="6:6" s="5" customFormat="1" x14ac:dyDescent="0.25">
      <c r="F722" s="3"/>
    </row>
    <row r="723" spans="6:6" s="5" customFormat="1" x14ac:dyDescent="0.25">
      <c r="F723" s="3"/>
    </row>
    <row r="724" spans="6:6" s="5" customFormat="1" x14ac:dyDescent="0.25">
      <c r="F724" s="3"/>
    </row>
    <row r="725" spans="6:6" s="5" customFormat="1" x14ac:dyDescent="0.25">
      <c r="F725" s="3"/>
    </row>
    <row r="726" spans="6:6" s="5" customFormat="1" x14ac:dyDescent="0.25">
      <c r="F726" s="3"/>
    </row>
    <row r="727" spans="6:6" s="5" customFormat="1" x14ac:dyDescent="0.25">
      <c r="F727" s="3"/>
    </row>
    <row r="728" spans="6:6" s="5" customFormat="1" x14ac:dyDescent="0.25">
      <c r="F728" s="3"/>
    </row>
    <row r="729" spans="6:6" s="5" customFormat="1" x14ac:dyDescent="0.25">
      <c r="F729" s="3"/>
    </row>
    <row r="730" spans="6:6" s="5" customFormat="1" x14ac:dyDescent="0.25">
      <c r="F730" s="3"/>
    </row>
    <row r="731" spans="6:6" s="5" customFormat="1" x14ac:dyDescent="0.25">
      <c r="F731" s="3"/>
    </row>
    <row r="732" spans="6:6" s="5" customFormat="1" x14ac:dyDescent="0.25">
      <c r="F732" s="3"/>
    </row>
    <row r="733" spans="6:6" s="5" customFormat="1" x14ac:dyDescent="0.25">
      <c r="F733" s="3"/>
    </row>
    <row r="734" spans="6:6" s="5" customFormat="1" x14ac:dyDescent="0.25">
      <c r="F734" s="3"/>
    </row>
    <row r="735" spans="6:6" s="5" customFormat="1" x14ac:dyDescent="0.25">
      <c r="F735" s="3"/>
    </row>
    <row r="736" spans="6:6" s="5" customFormat="1" x14ac:dyDescent="0.25">
      <c r="F736" s="3"/>
    </row>
    <row r="737" spans="6:6" s="5" customFormat="1" x14ac:dyDescent="0.25">
      <c r="F737" s="3"/>
    </row>
    <row r="738" spans="6:6" s="5" customFormat="1" x14ac:dyDescent="0.25">
      <c r="F738" s="3"/>
    </row>
    <row r="739" spans="6:6" s="5" customFormat="1" x14ac:dyDescent="0.25">
      <c r="F739" s="3"/>
    </row>
    <row r="740" spans="6:6" s="5" customFormat="1" x14ac:dyDescent="0.25">
      <c r="F740" s="3"/>
    </row>
    <row r="741" spans="6:6" s="5" customFormat="1" x14ac:dyDescent="0.25">
      <c r="F741" s="3"/>
    </row>
    <row r="742" spans="6:6" s="5" customFormat="1" x14ac:dyDescent="0.25">
      <c r="F742" s="3"/>
    </row>
    <row r="743" spans="6:6" s="5" customFormat="1" x14ac:dyDescent="0.25">
      <c r="F743" s="3"/>
    </row>
    <row r="744" spans="6:6" s="5" customFormat="1" x14ac:dyDescent="0.25">
      <c r="F744" s="3"/>
    </row>
    <row r="745" spans="6:6" s="5" customFormat="1" x14ac:dyDescent="0.25">
      <c r="F745" s="3"/>
    </row>
    <row r="746" spans="6:6" s="5" customFormat="1" x14ac:dyDescent="0.25">
      <c r="F746" s="3"/>
    </row>
    <row r="747" spans="6:6" s="5" customFormat="1" x14ac:dyDescent="0.25">
      <c r="F747" s="3"/>
    </row>
    <row r="748" spans="6:6" s="5" customFormat="1" x14ac:dyDescent="0.25">
      <c r="F748" s="3"/>
    </row>
    <row r="749" spans="6:6" s="5" customFormat="1" x14ac:dyDescent="0.25">
      <c r="F749" s="3"/>
    </row>
    <row r="750" spans="6:6" s="5" customFormat="1" x14ac:dyDescent="0.25">
      <c r="F750" s="3"/>
    </row>
    <row r="751" spans="6:6" s="5" customFormat="1" x14ac:dyDescent="0.25">
      <c r="F751" s="3"/>
    </row>
    <row r="752" spans="6:6" s="5" customFormat="1" x14ac:dyDescent="0.25">
      <c r="F752" s="3"/>
    </row>
    <row r="753" spans="6:6" s="5" customFormat="1" x14ac:dyDescent="0.25">
      <c r="F753" s="3"/>
    </row>
    <row r="754" spans="6:6" s="5" customFormat="1" x14ac:dyDescent="0.25">
      <c r="F754" s="3"/>
    </row>
    <row r="755" spans="6:6" s="5" customFormat="1" x14ac:dyDescent="0.25">
      <c r="F755" s="3"/>
    </row>
    <row r="756" spans="6:6" s="5" customFormat="1" x14ac:dyDescent="0.25">
      <c r="F756" s="3"/>
    </row>
    <row r="757" spans="6:6" s="5" customFormat="1" x14ac:dyDescent="0.25">
      <c r="F757" s="3"/>
    </row>
    <row r="758" spans="6:6" s="5" customFormat="1" x14ac:dyDescent="0.25">
      <c r="F758" s="3"/>
    </row>
    <row r="759" spans="6:6" s="5" customFormat="1" x14ac:dyDescent="0.25">
      <c r="F759" s="3"/>
    </row>
    <row r="760" spans="6:6" s="5" customFormat="1" x14ac:dyDescent="0.25">
      <c r="F760" s="3"/>
    </row>
    <row r="761" spans="6:6" s="5" customFormat="1" x14ac:dyDescent="0.25">
      <c r="F761" s="3"/>
    </row>
    <row r="762" spans="6:6" s="5" customFormat="1" x14ac:dyDescent="0.25">
      <c r="F762" s="3"/>
    </row>
    <row r="763" spans="6:6" s="5" customFormat="1" x14ac:dyDescent="0.25">
      <c r="F763" s="3"/>
    </row>
    <row r="764" spans="6:6" s="5" customFormat="1" x14ac:dyDescent="0.25">
      <c r="F764" s="3"/>
    </row>
    <row r="765" spans="6:6" s="5" customFormat="1" x14ac:dyDescent="0.25">
      <c r="F765" s="3"/>
    </row>
    <row r="766" spans="6:6" s="5" customFormat="1" x14ac:dyDescent="0.25">
      <c r="F766" s="3"/>
    </row>
    <row r="767" spans="6:6" s="5" customFormat="1" x14ac:dyDescent="0.25">
      <c r="F767" s="3"/>
    </row>
    <row r="768" spans="6:6" s="5" customFormat="1" x14ac:dyDescent="0.25">
      <c r="F768" s="3"/>
    </row>
    <row r="769" spans="6:6" s="5" customFormat="1" x14ac:dyDescent="0.25">
      <c r="F769" s="3"/>
    </row>
    <row r="770" spans="6:6" s="5" customFormat="1" x14ac:dyDescent="0.25">
      <c r="F770" s="3"/>
    </row>
    <row r="771" spans="6:6" s="5" customFormat="1" x14ac:dyDescent="0.25">
      <c r="F771" s="3"/>
    </row>
    <row r="772" spans="6:6" s="5" customFormat="1" x14ac:dyDescent="0.25">
      <c r="F772" s="3"/>
    </row>
    <row r="773" spans="6:6" s="5" customFormat="1" x14ac:dyDescent="0.25">
      <c r="F773" s="3"/>
    </row>
    <row r="774" spans="6:6" s="5" customFormat="1" x14ac:dyDescent="0.25">
      <c r="F774" s="3"/>
    </row>
    <row r="775" spans="6:6" s="5" customFormat="1" x14ac:dyDescent="0.25">
      <c r="F775" s="3"/>
    </row>
    <row r="776" spans="6:6" s="5" customFormat="1" x14ac:dyDescent="0.25">
      <c r="F776" s="3"/>
    </row>
    <row r="777" spans="6:6" s="5" customFormat="1" x14ac:dyDescent="0.25">
      <c r="F777" s="3"/>
    </row>
    <row r="778" spans="6:6" s="5" customFormat="1" x14ac:dyDescent="0.25">
      <c r="F778" s="3"/>
    </row>
    <row r="779" spans="6:6" s="5" customFormat="1" x14ac:dyDescent="0.25">
      <c r="F779" s="3"/>
    </row>
    <row r="780" spans="6:6" s="5" customFormat="1" x14ac:dyDescent="0.25">
      <c r="F780" s="3"/>
    </row>
    <row r="781" spans="6:6" s="5" customFormat="1" x14ac:dyDescent="0.25">
      <c r="F781" s="3"/>
    </row>
    <row r="782" spans="6:6" s="5" customFormat="1" x14ac:dyDescent="0.25">
      <c r="F782" s="3"/>
    </row>
    <row r="783" spans="6:6" s="5" customFormat="1" x14ac:dyDescent="0.25">
      <c r="F783" s="3"/>
    </row>
    <row r="784" spans="6:6" s="5" customFormat="1" x14ac:dyDescent="0.25">
      <c r="F784" s="3"/>
    </row>
    <row r="785" spans="6:6" s="5" customFormat="1" x14ac:dyDescent="0.25">
      <c r="F785" s="3"/>
    </row>
    <row r="786" spans="6:6" s="5" customFormat="1" x14ac:dyDescent="0.25">
      <c r="F786" s="3"/>
    </row>
    <row r="787" spans="6:6" s="5" customFormat="1" x14ac:dyDescent="0.25">
      <c r="F787" s="3"/>
    </row>
    <row r="788" spans="6:6" s="5" customFormat="1" x14ac:dyDescent="0.25">
      <c r="F788" s="3"/>
    </row>
    <row r="789" spans="6:6" s="5" customFormat="1" x14ac:dyDescent="0.25">
      <c r="F789" s="3"/>
    </row>
    <row r="790" spans="6:6" s="5" customFormat="1" x14ac:dyDescent="0.25">
      <c r="F790" s="3"/>
    </row>
    <row r="791" spans="6:6" s="5" customFormat="1" x14ac:dyDescent="0.25">
      <c r="F791" s="3"/>
    </row>
    <row r="792" spans="6:6" s="5" customFormat="1" x14ac:dyDescent="0.25">
      <c r="F792" s="3"/>
    </row>
    <row r="793" spans="6:6" s="5" customFormat="1" x14ac:dyDescent="0.25">
      <c r="F793" s="3"/>
    </row>
    <row r="794" spans="6:6" s="5" customFormat="1" x14ac:dyDescent="0.25">
      <c r="F794" s="3"/>
    </row>
    <row r="795" spans="6:6" s="5" customFormat="1" x14ac:dyDescent="0.25">
      <c r="F795" s="3"/>
    </row>
    <row r="796" spans="6:6" s="5" customFormat="1" x14ac:dyDescent="0.25">
      <c r="F796" s="3"/>
    </row>
    <row r="797" spans="6:6" s="5" customFormat="1" x14ac:dyDescent="0.25">
      <c r="F797" s="3"/>
    </row>
    <row r="798" spans="6:6" s="5" customFormat="1" x14ac:dyDescent="0.25">
      <c r="F798" s="3"/>
    </row>
    <row r="799" spans="6:6" s="5" customFormat="1" x14ac:dyDescent="0.25">
      <c r="F799" s="3"/>
    </row>
    <row r="800" spans="6:6" s="5" customFormat="1" x14ac:dyDescent="0.25">
      <c r="F800" s="3"/>
    </row>
    <row r="801" spans="6:6" s="5" customFormat="1" x14ac:dyDescent="0.25">
      <c r="F801" s="3"/>
    </row>
    <row r="802" spans="6:6" s="5" customFormat="1" x14ac:dyDescent="0.25">
      <c r="F802" s="3"/>
    </row>
    <row r="803" spans="6:6" s="5" customFormat="1" x14ac:dyDescent="0.25">
      <c r="F803" s="3"/>
    </row>
    <row r="804" spans="6:6" s="5" customFormat="1" x14ac:dyDescent="0.25">
      <c r="F804" s="3"/>
    </row>
    <row r="805" spans="6:6" s="5" customFormat="1" x14ac:dyDescent="0.25">
      <c r="F805" s="3"/>
    </row>
    <row r="806" spans="6:6" s="5" customFormat="1" x14ac:dyDescent="0.25">
      <c r="F806" s="3"/>
    </row>
    <row r="807" spans="6:6" s="5" customFormat="1" x14ac:dyDescent="0.25">
      <c r="F807" s="3"/>
    </row>
    <row r="808" spans="6:6" s="5" customFormat="1" x14ac:dyDescent="0.25">
      <c r="F808" s="3"/>
    </row>
    <row r="809" spans="6:6" s="5" customFormat="1" x14ac:dyDescent="0.25">
      <c r="F809" s="3"/>
    </row>
    <row r="810" spans="6:6" s="5" customFormat="1" x14ac:dyDescent="0.25">
      <c r="F810" s="3"/>
    </row>
    <row r="811" spans="6:6" s="5" customFormat="1" x14ac:dyDescent="0.25">
      <c r="F811" s="3"/>
    </row>
    <row r="812" spans="6:6" s="5" customFormat="1" x14ac:dyDescent="0.25">
      <c r="F812" s="3"/>
    </row>
    <row r="813" spans="6:6" s="5" customFormat="1" x14ac:dyDescent="0.25">
      <c r="F813" s="3"/>
    </row>
    <row r="814" spans="6:6" s="5" customFormat="1" x14ac:dyDescent="0.25">
      <c r="F814" s="3"/>
    </row>
    <row r="815" spans="6:6" s="5" customFormat="1" x14ac:dyDescent="0.25">
      <c r="F815" s="3"/>
    </row>
    <row r="816" spans="6:6" s="5" customFormat="1" x14ac:dyDescent="0.25">
      <c r="F816" s="3"/>
    </row>
    <row r="817" spans="6:6" s="5" customFormat="1" x14ac:dyDescent="0.25">
      <c r="F817" s="3"/>
    </row>
    <row r="818" spans="6:6" s="5" customFormat="1" x14ac:dyDescent="0.25">
      <c r="F818" s="3"/>
    </row>
    <row r="819" spans="6:6" s="5" customFormat="1" x14ac:dyDescent="0.25">
      <c r="F819" s="3"/>
    </row>
    <row r="820" spans="6:6" s="5" customFormat="1" x14ac:dyDescent="0.25">
      <c r="F820" s="3"/>
    </row>
    <row r="821" spans="6:6" s="5" customFormat="1" x14ac:dyDescent="0.25">
      <c r="F821" s="3"/>
    </row>
    <row r="822" spans="6:6" s="5" customFormat="1" x14ac:dyDescent="0.25">
      <c r="F822" s="3"/>
    </row>
    <row r="823" spans="6:6" s="5" customFormat="1" x14ac:dyDescent="0.25">
      <c r="F823" s="3"/>
    </row>
    <row r="824" spans="6:6" s="5" customFormat="1" x14ac:dyDescent="0.25">
      <c r="F824" s="3"/>
    </row>
    <row r="825" spans="6:6" s="5" customFormat="1" x14ac:dyDescent="0.25">
      <c r="F825" s="3"/>
    </row>
    <row r="826" spans="6:6" s="5" customFormat="1" x14ac:dyDescent="0.25">
      <c r="F826" s="3"/>
    </row>
    <row r="827" spans="6:6" s="5" customFormat="1" x14ac:dyDescent="0.25">
      <c r="F827" s="3"/>
    </row>
    <row r="828" spans="6:6" s="5" customFormat="1" x14ac:dyDescent="0.25">
      <c r="F828" s="3"/>
    </row>
    <row r="829" spans="6:6" s="5" customFormat="1" x14ac:dyDescent="0.25">
      <c r="F829" s="3"/>
    </row>
    <row r="830" spans="6:6" s="5" customFormat="1" x14ac:dyDescent="0.25">
      <c r="F830" s="3"/>
    </row>
    <row r="831" spans="6:6" s="5" customFormat="1" x14ac:dyDescent="0.25">
      <c r="F831" s="3"/>
    </row>
    <row r="832" spans="6:6" s="5" customFormat="1" x14ac:dyDescent="0.25">
      <c r="F832" s="3"/>
    </row>
    <row r="833" spans="6:6" s="5" customFormat="1" x14ac:dyDescent="0.25">
      <c r="F833" s="3"/>
    </row>
    <row r="834" spans="6:6" s="5" customFormat="1" x14ac:dyDescent="0.25">
      <c r="F834" s="3"/>
    </row>
    <row r="835" spans="6:6" s="5" customFormat="1" x14ac:dyDescent="0.25">
      <c r="F835" s="3"/>
    </row>
    <row r="836" spans="6:6" s="5" customFormat="1" x14ac:dyDescent="0.25">
      <c r="F836" s="3"/>
    </row>
    <row r="837" spans="6:6" s="5" customFormat="1" x14ac:dyDescent="0.25">
      <c r="F837" s="3"/>
    </row>
    <row r="838" spans="6:6" s="5" customFormat="1" x14ac:dyDescent="0.25">
      <c r="F838" s="3"/>
    </row>
    <row r="839" spans="6:6" s="5" customFormat="1" x14ac:dyDescent="0.25">
      <c r="F839" s="3"/>
    </row>
    <row r="840" spans="6:6" s="5" customFormat="1" x14ac:dyDescent="0.25">
      <c r="F840" s="3"/>
    </row>
    <row r="841" spans="6:6" s="5" customFormat="1" x14ac:dyDescent="0.25">
      <c r="F841" s="3"/>
    </row>
    <row r="842" spans="6:6" s="5" customFormat="1" x14ac:dyDescent="0.25">
      <c r="F842" s="3"/>
    </row>
    <row r="843" spans="6:6" s="5" customFormat="1" x14ac:dyDescent="0.25">
      <c r="F843" s="3"/>
    </row>
    <row r="844" spans="6:6" s="5" customFormat="1" x14ac:dyDescent="0.25">
      <c r="F844" s="3"/>
    </row>
    <row r="845" spans="6:6" s="5" customFormat="1" x14ac:dyDescent="0.25">
      <c r="F845" s="3"/>
    </row>
    <row r="846" spans="6:6" s="5" customFormat="1" x14ac:dyDescent="0.25">
      <c r="F846" s="3"/>
    </row>
    <row r="847" spans="6:6" s="5" customFormat="1" x14ac:dyDescent="0.25">
      <c r="F847" s="3"/>
    </row>
    <row r="848" spans="6:6" s="5" customFormat="1" x14ac:dyDescent="0.25">
      <c r="F848" s="3"/>
    </row>
    <row r="849" spans="6:6" s="5" customFormat="1" x14ac:dyDescent="0.25">
      <c r="F849" s="3"/>
    </row>
    <row r="850" spans="6:6" s="5" customFormat="1" x14ac:dyDescent="0.25">
      <c r="F850" s="3"/>
    </row>
    <row r="851" spans="6:6" s="5" customFormat="1" x14ac:dyDescent="0.25">
      <c r="F851" s="3"/>
    </row>
    <row r="852" spans="6:6" s="5" customFormat="1" x14ac:dyDescent="0.25">
      <c r="F852" s="3"/>
    </row>
    <row r="853" spans="6:6" s="5" customFormat="1" x14ac:dyDescent="0.25">
      <c r="F853" s="3"/>
    </row>
    <row r="854" spans="6:6" s="5" customFormat="1" x14ac:dyDescent="0.25">
      <c r="F854" s="3"/>
    </row>
    <row r="855" spans="6:6" s="5" customFormat="1" x14ac:dyDescent="0.25">
      <c r="F855" s="3"/>
    </row>
    <row r="856" spans="6:6" s="5" customFormat="1" x14ac:dyDescent="0.25">
      <c r="F856" s="3"/>
    </row>
    <row r="857" spans="6:6" s="5" customFormat="1" x14ac:dyDescent="0.25">
      <c r="F857" s="3"/>
    </row>
    <row r="858" spans="6:6" s="5" customFormat="1" x14ac:dyDescent="0.25">
      <c r="F858" s="3"/>
    </row>
    <row r="859" spans="6:6" s="5" customFormat="1" x14ac:dyDescent="0.25">
      <c r="F859" s="3"/>
    </row>
    <row r="860" spans="6:6" s="5" customFormat="1" x14ac:dyDescent="0.25">
      <c r="F860" s="3"/>
    </row>
    <row r="861" spans="6:6" s="5" customFormat="1" x14ac:dyDescent="0.25">
      <c r="F861" s="3"/>
    </row>
    <row r="862" spans="6:6" s="5" customFormat="1" x14ac:dyDescent="0.25">
      <c r="F862" s="3"/>
    </row>
    <row r="863" spans="6:6" s="5" customFormat="1" x14ac:dyDescent="0.25">
      <c r="F863" s="3"/>
    </row>
    <row r="864" spans="6:6" s="5" customFormat="1" x14ac:dyDescent="0.25">
      <c r="F864" s="3"/>
    </row>
    <row r="865" spans="6:6" s="5" customFormat="1" x14ac:dyDescent="0.25">
      <c r="F865" s="3"/>
    </row>
    <row r="866" spans="6:6" s="5" customFormat="1" x14ac:dyDescent="0.25">
      <c r="F866" s="3"/>
    </row>
    <row r="867" spans="6:6" s="5" customFormat="1" x14ac:dyDescent="0.25">
      <c r="F867" s="3"/>
    </row>
    <row r="868" spans="6:6" s="5" customFormat="1" x14ac:dyDescent="0.25">
      <c r="F868" s="3"/>
    </row>
    <row r="869" spans="6:6" s="5" customFormat="1" x14ac:dyDescent="0.25">
      <c r="F869" s="3"/>
    </row>
    <row r="870" spans="6:6" s="5" customFormat="1" x14ac:dyDescent="0.25">
      <c r="F870" s="3"/>
    </row>
    <row r="871" spans="6:6" s="5" customFormat="1" x14ac:dyDescent="0.25">
      <c r="F871" s="3"/>
    </row>
    <row r="872" spans="6:6" s="5" customFormat="1" x14ac:dyDescent="0.25">
      <c r="F872" s="3"/>
    </row>
    <row r="873" spans="6:6" s="5" customFormat="1" x14ac:dyDescent="0.25">
      <c r="F873" s="3"/>
    </row>
    <row r="874" spans="6:6" s="5" customFormat="1" x14ac:dyDescent="0.25">
      <c r="F874" s="3"/>
    </row>
    <row r="875" spans="6:6" s="5" customFormat="1" x14ac:dyDescent="0.25">
      <c r="F875" s="3"/>
    </row>
    <row r="876" spans="6:6" s="5" customFormat="1" x14ac:dyDescent="0.25">
      <c r="F876" s="3"/>
    </row>
    <row r="877" spans="6:6" s="5" customFormat="1" x14ac:dyDescent="0.25">
      <c r="F877" s="3"/>
    </row>
    <row r="878" spans="6:6" s="5" customFormat="1" x14ac:dyDescent="0.25">
      <c r="F878" s="3"/>
    </row>
    <row r="879" spans="6:6" s="5" customFormat="1" x14ac:dyDescent="0.25">
      <c r="F879" s="3"/>
    </row>
    <row r="880" spans="6:6" s="5" customFormat="1" x14ac:dyDescent="0.25">
      <c r="F880" s="3"/>
    </row>
    <row r="881" spans="6:6" s="5" customFormat="1" x14ac:dyDescent="0.25">
      <c r="F881" s="3"/>
    </row>
    <row r="882" spans="6:6" s="5" customFormat="1" x14ac:dyDescent="0.25">
      <c r="F882" s="3"/>
    </row>
    <row r="883" spans="6:6" s="5" customFormat="1" x14ac:dyDescent="0.25">
      <c r="F883" s="3"/>
    </row>
    <row r="884" spans="6:6" s="5" customFormat="1" x14ac:dyDescent="0.25">
      <c r="F884" s="3"/>
    </row>
    <row r="885" spans="6:6" s="5" customFormat="1" x14ac:dyDescent="0.25">
      <c r="F885" s="3"/>
    </row>
    <row r="886" spans="6:6" s="5" customFormat="1" x14ac:dyDescent="0.25">
      <c r="F886" s="3"/>
    </row>
    <row r="887" spans="6:6" s="5" customFormat="1" x14ac:dyDescent="0.25">
      <c r="F887" s="3"/>
    </row>
    <row r="888" spans="6:6" s="5" customFormat="1" x14ac:dyDescent="0.25">
      <c r="F888" s="3"/>
    </row>
    <row r="889" spans="6:6" s="5" customFormat="1" x14ac:dyDescent="0.25">
      <c r="F889" s="3"/>
    </row>
    <row r="890" spans="6:6" s="5" customFormat="1" x14ac:dyDescent="0.25">
      <c r="F890" s="3"/>
    </row>
    <row r="891" spans="6:6" s="5" customFormat="1" x14ac:dyDescent="0.25">
      <c r="F891" s="3"/>
    </row>
    <row r="892" spans="6:6" s="5" customFormat="1" x14ac:dyDescent="0.25">
      <c r="F892" s="3"/>
    </row>
    <row r="893" spans="6:6" s="5" customFormat="1" x14ac:dyDescent="0.25">
      <c r="F893" s="3"/>
    </row>
    <row r="894" spans="6:6" s="5" customFormat="1" x14ac:dyDescent="0.25">
      <c r="F894" s="3"/>
    </row>
    <row r="895" spans="6:6" s="5" customFormat="1" x14ac:dyDescent="0.25">
      <c r="F895" s="3"/>
    </row>
    <row r="896" spans="6:6" s="5" customFormat="1" x14ac:dyDescent="0.25">
      <c r="F896" s="3"/>
    </row>
    <row r="897" spans="6:6" s="5" customFormat="1" x14ac:dyDescent="0.25">
      <c r="F897" s="3"/>
    </row>
    <row r="898" spans="6:6" s="5" customFormat="1" x14ac:dyDescent="0.25">
      <c r="F898" s="3"/>
    </row>
    <row r="899" spans="6:6" s="5" customFormat="1" x14ac:dyDescent="0.25">
      <c r="F899" s="3"/>
    </row>
    <row r="900" spans="6:6" s="5" customFormat="1" x14ac:dyDescent="0.25">
      <c r="F900" s="3"/>
    </row>
    <row r="901" spans="6:6" s="5" customFormat="1" x14ac:dyDescent="0.25">
      <c r="F901" s="3"/>
    </row>
    <row r="902" spans="6:6" s="5" customFormat="1" x14ac:dyDescent="0.25">
      <c r="F902" s="3"/>
    </row>
    <row r="903" spans="6:6" s="5" customFormat="1" x14ac:dyDescent="0.25">
      <c r="F903" s="3"/>
    </row>
    <row r="904" spans="6:6" s="5" customFormat="1" x14ac:dyDescent="0.25">
      <c r="F904" s="3"/>
    </row>
    <row r="905" spans="6:6" s="5" customFormat="1" x14ac:dyDescent="0.25">
      <c r="F905" s="3"/>
    </row>
    <row r="906" spans="6:6" s="5" customFormat="1" x14ac:dyDescent="0.25">
      <c r="F906" s="3"/>
    </row>
    <row r="907" spans="6:6" s="5" customFormat="1" x14ac:dyDescent="0.25">
      <c r="F907" s="3"/>
    </row>
    <row r="908" spans="6:6" s="5" customFormat="1" x14ac:dyDescent="0.25">
      <c r="F908" s="3"/>
    </row>
    <row r="909" spans="6:6" s="5" customFormat="1" x14ac:dyDescent="0.25">
      <c r="F909" s="3"/>
    </row>
    <row r="910" spans="6:6" s="5" customFormat="1" x14ac:dyDescent="0.25">
      <c r="F910" s="3"/>
    </row>
    <row r="911" spans="6:6" s="5" customFormat="1" x14ac:dyDescent="0.25">
      <c r="F911" s="3"/>
    </row>
    <row r="912" spans="6:6" s="5" customFormat="1" x14ac:dyDescent="0.25">
      <c r="F912" s="3"/>
    </row>
    <row r="913" spans="6:6" s="5" customFormat="1" x14ac:dyDescent="0.25">
      <c r="F913" s="3"/>
    </row>
    <row r="914" spans="6:6" s="5" customFormat="1" x14ac:dyDescent="0.25">
      <c r="F914" s="3"/>
    </row>
    <row r="915" spans="6:6" s="5" customFormat="1" x14ac:dyDescent="0.25">
      <c r="F915" s="3"/>
    </row>
    <row r="916" spans="6:6" s="5" customFormat="1" x14ac:dyDescent="0.25">
      <c r="F916" s="3"/>
    </row>
    <row r="917" spans="6:6" s="5" customFormat="1" x14ac:dyDescent="0.25">
      <c r="F917" s="3"/>
    </row>
    <row r="918" spans="6:6" s="5" customFormat="1" x14ac:dyDescent="0.25">
      <c r="F918" s="3"/>
    </row>
    <row r="919" spans="6:6" s="5" customFormat="1" x14ac:dyDescent="0.25">
      <c r="F919" s="3"/>
    </row>
    <row r="920" spans="6:6" s="5" customFormat="1" x14ac:dyDescent="0.25">
      <c r="F920" s="3"/>
    </row>
    <row r="921" spans="6:6" s="5" customFormat="1" x14ac:dyDescent="0.25">
      <c r="F921" s="3"/>
    </row>
    <row r="922" spans="6:6" s="5" customFormat="1" x14ac:dyDescent="0.25">
      <c r="F922" s="3"/>
    </row>
    <row r="923" spans="6:6" s="5" customFormat="1" x14ac:dyDescent="0.25">
      <c r="F923" s="3"/>
    </row>
    <row r="924" spans="6:6" s="5" customFormat="1" x14ac:dyDescent="0.25">
      <c r="F924" s="3"/>
    </row>
    <row r="925" spans="6:6" s="5" customFormat="1" x14ac:dyDescent="0.25">
      <c r="F925" s="3"/>
    </row>
    <row r="926" spans="6:6" s="5" customFormat="1" x14ac:dyDescent="0.25">
      <c r="F926" s="3"/>
    </row>
    <row r="927" spans="6:6" s="5" customFormat="1" x14ac:dyDescent="0.25">
      <c r="F927" s="3"/>
    </row>
    <row r="928" spans="6:6" s="5" customFormat="1" x14ac:dyDescent="0.25">
      <c r="F928" s="3"/>
    </row>
    <row r="929" spans="6:6" s="5" customFormat="1" x14ac:dyDescent="0.25">
      <c r="F929" s="3"/>
    </row>
    <row r="930" spans="6:6" s="5" customFormat="1" x14ac:dyDescent="0.25">
      <c r="F930" s="3"/>
    </row>
    <row r="931" spans="6:6" s="5" customFormat="1" x14ac:dyDescent="0.25">
      <c r="F931" s="3"/>
    </row>
    <row r="932" spans="6:6" s="5" customFormat="1" x14ac:dyDescent="0.25">
      <c r="F932" s="3"/>
    </row>
    <row r="933" spans="6:6" s="5" customFormat="1" x14ac:dyDescent="0.25">
      <c r="F933" s="3"/>
    </row>
    <row r="934" spans="6:6" s="5" customFormat="1" x14ac:dyDescent="0.25">
      <c r="F934" s="3"/>
    </row>
    <row r="935" spans="6:6" s="5" customFormat="1" x14ac:dyDescent="0.25">
      <c r="F935" s="3"/>
    </row>
    <row r="936" spans="6:6" s="5" customFormat="1" x14ac:dyDescent="0.25">
      <c r="F936" s="3"/>
    </row>
    <row r="937" spans="6:6" s="5" customFormat="1" x14ac:dyDescent="0.25">
      <c r="F937" s="3"/>
    </row>
    <row r="938" spans="6:6" s="5" customFormat="1" x14ac:dyDescent="0.25">
      <c r="F938" s="3"/>
    </row>
    <row r="939" spans="6:6" s="5" customFormat="1" x14ac:dyDescent="0.25">
      <c r="F939" s="3"/>
    </row>
    <row r="940" spans="6:6" s="5" customFormat="1" x14ac:dyDescent="0.25">
      <c r="F940" s="3"/>
    </row>
    <row r="941" spans="6:6" s="5" customFormat="1" x14ac:dyDescent="0.25">
      <c r="F941" s="3"/>
    </row>
    <row r="942" spans="6:6" s="5" customFormat="1" x14ac:dyDescent="0.25">
      <c r="F942" s="3"/>
    </row>
    <row r="943" spans="6:6" s="5" customFormat="1" x14ac:dyDescent="0.25">
      <c r="F943" s="3"/>
    </row>
    <row r="944" spans="6:6" s="5" customFormat="1" x14ac:dyDescent="0.25">
      <c r="F944" s="3"/>
    </row>
    <row r="945" spans="6:6" s="5" customFormat="1" x14ac:dyDescent="0.25">
      <c r="F945" s="3"/>
    </row>
    <row r="946" spans="6:6" s="5" customFormat="1" x14ac:dyDescent="0.25">
      <c r="F946" s="3"/>
    </row>
    <row r="947" spans="6:6" s="5" customFormat="1" x14ac:dyDescent="0.25">
      <c r="F947" s="3"/>
    </row>
    <row r="948" spans="6:6" s="5" customFormat="1" x14ac:dyDescent="0.25">
      <c r="F948" s="3"/>
    </row>
    <row r="949" spans="6:6" s="5" customFormat="1" x14ac:dyDescent="0.25">
      <c r="F949" s="3"/>
    </row>
    <row r="950" spans="6:6" s="5" customFormat="1" x14ac:dyDescent="0.25">
      <c r="F950" s="3"/>
    </row>
    <row r="951" spans="6:6" s="5" customFormat="1" x14ac:dyDescent="0.25">
      <c r="F951" s="3"/>
    </row>
    <row r="952" spans="6:6" s="5" customFormat="1" x14ac:dyDescent="0.25">
      <c r="F952" s="3"/>
    </row>
    <row r="953" spans="6:6" s="5" customFormat="1" x14ac:dyDescent="0.25">
      <c r="F953" s="3"/>
    </row>
    <row r="954" spans="6:6" s="5" customFormat="1" x14ac:dyDescent="0.25">
      <c r="F954" s="3"/>
    </row>
    <row r="955" spans="6:6" s="5" customFormat="1" x14ac:dyDescent="0.25">
      <c r="F955" s="3"/>
    </row>
    <row r="956" spans="6:6" s="5" customFormat="1" x14ac:dyDescent="0.25">
      <c r="F956" s="3"/>
    </row>
    <row r="957" spans="6:6" s="5" customFormat="1" x14ac:dyDescent="0.25">
      <c r="F957" s="3"/>
    </row>
    <row r="958" spans="6:6" s="5" customFormat="1" x14ac:dyDescent="0.25">
      <c r="F958" s="3"/>
    </row>
    <row r="959" spans="6:6" s="5" customFormat="1" x14ac:dyDescent="0.25">
      <c r="F959" s="3"/>
    </row>
    <row r="960" spans="6:6" s="5" customFormat="1" x14ac:dyDescent="0.25">
      <c r="F960" s="3"/>
    </row>
    <row r="961" spans="6:6" s="5" customFormat="1" x14ac:dyDescent="0.25">
      <c r="F961" s="3"/>
    </row>
    <row r="962" spans="6:6" s="5" customFormat="1" x14ac:dyDescent="0.25">
      <c r="F962" s="3"/>
    </row>
    <row r="963" spans="6:6" s="5" customFormat="1" x14ac:dyDescent="0.25">
      <c r="F963" s="3"/>
    </row>
    <row r="964" spans="6:6" s="5" customFormat="1" x14ac:dyDescent="0.25">
      <c r="F964" s="3"/>
    </row>
    <row r="965" spans="6:6" s="5" customFormat="1" x14ac:dyDescent="0.25">
      <c r="F965" s="3"/>
    </row>
    <row r="966" spans="6:6" s="5" customFormat="1" x14ac:dyDescent="0.25">
      <c r="F966" s="3"/>
    </row>
    <row r="967" spans="6:6" s="5" customFormat="1" x14ac:dyDescent="0.25">
      <c r="F967" s="3"/>
    </row>
    <row r="968" spans="6:6" s="5" customFormat="1" x14ac:dyDescent="0.25">
      <c r="F968" s="3"/>
    </row>
    <row r="969" spans="6:6" s="5" customFormat="1" x14ac:dyDescent="0.25">
      <c r="F969" s="3"/>
    </row>
    <row r="970" spans="6:6" s="5" customFormat="1" x14ac:dyDescent="0.25">
      <c r="F970" s="3"/>
    </row>
    <row r="971" spans="6:6" s="5" customFormat="1" x14ac:dyDescent="0.25">
      <c r="F971" s="3"/>
    </row>
    <row r="972" spans="6:6" s="5" customFormat="1" x14ac:dyDescent="0.25">
      <c r="F972" s="3"/>
    </row>
    <row r="973" spans="6:6" s="5" customFormat="1" x14ac:dyDescent="0.25">
      <c r="F973" s="3"/>
    </row>
    <row r="974" spans="6:6" s="5" customFormat="1" x14ac:dyDescent="0.25">
      <c r="F974" s="3"/>
    </row>
    <row r="975" spans="6:6" s="5" customFormat="1" x14ac:dyDescent="0.25">
      <c r="F975" s="3"/>
    </row>
    <row r="976" spans="6:6" s="5" customFormat="1" x14ac:dyDescent="0.25">
      <c r="F976" s="3"/>
    </row>
    <row r="977" spans="6:6" s="5" customFormat="1" x14ac:dyDescent="0.25">
      <c r="F977" s="3"/>
    </row>
    <row r="978" spans="6:6" s="5" customFormat="1" x14ac:dyDescent="0.25">
      <c r="F978" s="3"/>
    </row>
    <row r="979" spans="6:6" s="5" customFormat="1" x14ac:dyDescent="0.25">
      <c r="F979" s="3"/>
    </row>
    <row r="980" spans="6:6" s="5" customFormat="1" x14ac:dyDescent="0.25">
      <c r="F980" s="3"/>
    </row>
    <row r="981" spans="6:6" s="5" customFormat="1" x14ac:dyDescent="0.25">
      <c r="F981" s="3"/>
    </row>
    <row r="982" spans="6:6" s="5" customFormat="1" x14ac:dyDescent="0.25">
      <c r="F982" s="3"/>
    </row>
    <row r="983" spans="6:6" s="5" customFormat="1" x14ac:dyDescent="0.25">
      <c r="F983" s="3"/>
    </row>
    <row r="984" spans="6:6" s="5" customFormat="1" x14ac:dyDescent="0.25">
      <c r="F984" s="3"/>
    </row>
    <row r="985" spans="6:6" s="5" customFormat="1" x14ac:dyDescent="0.25">
      <c r="F985" s="3"/>
    </row>
    <row r="986" spans="6:6" s="5" customFormat="1" x14ac:dyDescent="0.25">
      <c r="F986" s="3"/>
    </row>
    <row r="987" spans="6:6" s="5" customFormat="1" x14ac:dyDescent="0.25">
      <c r="F987" s="3"/>
    </row>
    <row r="988" spans="6:6" s="5" customFormat="1" x14ac:dyDescent="0.25">
      <c r="F988" s="3"/>
    </row>
    <row r="989" spans="6:6" s="5" customFormat="1" x14ac:dyDescent="0.25">
      <c r="F989" s="3"/>
    </row>
    <row r="990" spans="6:6" s="5" customFormat="1" x14ac:dyDescent="0.25">
      <c r="F990" s="3"/>
    </row>
    <row r="991" spans="6:6" s="5" customFormat="1" x14ac:dyDescent="0.25">
      <c r="F991" s="3"/>
    </row>
    <row r="992" spans="6:6" s="5" customFormat="1" x14ac:dyDescent="0.25">
      <c r="F992" s="3"/>
    </row>
    <row r="993" spans="6:6" s="5" customFormat="1" x14ac:dyDescent="0.25">
      <c r="F993" s="3"/>
    </row>
    <row r="994" spans="6:6" s="5" customFormat="1" x14ac:dyDescent="0.25">
      <c r="F994" s="3"/>
    </row>
    <row r="995" spans="6:6" s="5" customFormat="1" x14ac:dyDescent="0.25">
      <c r="F995" s="3"/>
    </row>
    <row r="996" spans="6:6" s="5" customFormat="1" x14ac:dyDescent="0.25">
      <c r="F996" s="3"/>
    </row>
    <row r="997" spans="6:6" s="5" customFormat="1" x14ac:dyDescent="0.25">
      <c r="F997" s="3"/>
    </row>
    <row r="998" spans="6:6" s="5" customFormat="1" x14ac:dyDescent="0.25">
      <c r="F998" s="3"/>
    </row>
    <row r="999" spans="6:6" s="5" customFormat="1" x14ac:dyDescent="0.25">
      <c r="F999" s="3"/>
    </row>
    <row r="1000" spans="6:6" s="5" customFormat="1" x14ac:dyDescent="0.25">
      <c r="F1000" s="3"/>
    </row>
    <row r="1001" spans="6:6" s="5" customFormat="1" x14ac:dyDescent="0.25">
      <c r="F1001" s="3"/>
    </row>
    <row r="1002" spans="6:6" s="5" customFormat="1" x14ac:dyDescent="0.25">
      <c r="F1002" s="3"/>
    </row>
    <row r="1003" spans="6:6" s="5" customFormat="1" x14ac:dyDescent="0.25">
      <c r="F1003" s="3"/>
    </row>
    <row r="1004" spans="6:6" s="5" customFormat="1" x14ac:dyDescent="0.25">
      <c r="F1004" s="3"/>
    </row>
    <row r="1005" spans="6:6" s="5" customFormat="1" x14ac:dyDescent="0.25">
      <c r="F1005" s="3"/>
    </row>
    <row r="1006" spans="6:6" s="5" customFormat="1" x14ac:dyDescent="0.25">
      <c r="F1006" s="3"/>
    </row>
    <row r="1007" spans="6:6" s="5" customFormat="1" x14ac:dyDescent="0.25">
      <c r="F1007" s="3"/>
    </row>
    <row r="1008" spans="6:6" s="5" customFormat="1" x14ac:dyDescent="0.25">
      <c r="F1008" s="3"/>
    </row>
    <row r="1009" spans="6:6" s="5" customFormat="1" x14ac:dyDescent="0.25">
      <c r="F1009" s="3"/>
    </row>
    <row r="1010" spans="6:6" s="5" customFormat="1" x14ac:dyDescent="0.25">
      <c r="F1010" s="3"/>
    </row>
    <row r="1011" spans="6:6" s="5" customFormat="1" x14ac:dyDescent="0.25">
      <c r="F1011" s="3"/>
    </row>
    <row r="1012" spans="6:6" s="5" customFormat="1" x14ac:dyDescent="0.25">
      <c r="F1012" s="3"/>
    </row>
    <row r="1013" spans="6:6" s="5" customFormat="1" x14ac:dyDescent="0.25">
      <c r="F1013" s="3"/>
    </row>
    <row r="1014" spans="6:6" s="5" customFormat="1" x14ac:dyDescent="0.25">
      <c r="F1014" s="3"/>
    </row>
    <row r="1015" spans="6:6" s="5" customFormat="1" x14ac:dyDescent="0.25">
      <c r="F1015" s="3"/>
    </row>
    <row r="1016" spans="6:6" s="5" customFormat="1" x14ac:dyDescent="0.25">
      <c r="F1016" s="3"/>
    </row>
    <row r="1017" spans="6:6" s="5" customFormat="1" x14ac:dyDescent="0.25">
      <c r="F1017" s="3"/>
    </row>
    <row r="1018" spans="6:6" s="5" customFormat="1" x14ac:dyDescent="0.25">
      <c r="F1018" s="3"/>
    </row>
    <row r="1019" spans="6:6" s="5" customFormat="1" x14ac:dyDescent="0.25">
      <c r="F1019" s="3"/>
    </row>
    <row r="1020" spans="6:6" s="5" customFormat="1" x14ac:dyDescent="0.25">
      <c r="F1020" s="3"/>
    </row>
    <row r="1021" spans="6:6" s="5" customFormat="1" x14ac:dyDescent="0.25">
      <c r="F1021" s="3"/>
    </row>
    <row r="1022" spans="6:6" s="5" customFormat="1" x14ac:dyDescent="0.25">
      <c r="F1022" s="3"/>
    </row>
    <row r="1023" spans="6:6" s="5" customFormat="1" x14ac:dyDescent="0.25">
      <c r="F1023" s="3"/>
    </row>
    <row r="1024" spans="6:6" s="5" customFormat="1" x14ac:dyDescent="0.25">
      <c r="F1024" s="3"/>
    </row>
    <row r="1025" spans="6:6" s="5" customFormat="1" x14ac:dyDescent="0.25">
      <c r="F1025" s="3"/>
    </row>
    <row r="1026" spans="6:6" s="5" customFormat="1" x14ac:dyDescent="0.25">
      <c r="F1026" s="3"/>
    </row>
    <row r="1027" spans="6:6" s="5" customFormat="1" x14ac:dyDescent="0.25">
      <c r="F1027" s="3"/>
    </row>
    <row r="1028" spans="6:6" s="5" customFormat="1" x14ac:dyDescent="0.25">
      <c r="F1028" s="3"/>
    </row>
    <row r="1029" spans="6:6" s="5" customFormat="1" x14ac:dyDescent="0.25">
      <c r="F1029" s="3"/>
    </row>
    <row r="1030" spans="6:6" s="5" customFormat="1" x14ac:dyDescent="0.25">
      <c r="F1030" s="3"/>
    </row>
    <row r="1031" spans="6:6" s="5" customFormat="1" x14ac:dyDescent="0.25">
      <c r="F1031" s="3"/>
    </row>
    <row r="1032" spans="6:6" s="5" customFormat="1" x14ac:dyDescent="0.25">
      <c r="F1032" s="3"/>
    </row>
    <row r="1033" spans="6:6" s="5" customFormat="1" x14ac:dyDescent="0.25">
      <c r="F1033" s="3"/>
    </row>
    <row r="1034" spans="6:6" s="5" customFormat="1" x14ac:dyDescent="0.25">
      <c r="F1034" s="3"/>
    </row>
    <row r="1035" spans="6:6" s="5" customFormat="1" x14ac:dyDescent="0.25">
      <c r="F1035" s="3"/>
    </row>
    <row r="1036" spans="6:6" s="5" customFormat="1" x14ac:dyDescent="0.25">
      <c r="F1036" s="3"/>
    </row>
    <row r="1037" spans="6:6" s="5" customFormat="1" x14ac:dyDescent="0.25">
      <c r="F1037" s="3"/>
    </row>
    <row r="1038" spans="6:6" s="5" customFormat="1" x14ac:dyDescent="0.25">
      <c r="F1038" s="3"/>
    </row>
    <row r="1039" spans="6:6" s="5" customFormat="1" x14ac:dyDescent="0.25">
      <c r="F1039" s="3"/>
    </row>
    <row r="1040" spans="6:6" s="5" customFormat="1" x14ac:dyDescent="0.25">
      <c r="F1040" s="3"/>
    </row>
    <row r="1041" spans="6:6" s="5" customFormat="1" x14ac:dyDescent="0.25">
      <c r="F1041" s="3"/>
    </row>
    <row r="1042" spans="6:6" s="5" customFormat="1" x14ac:dyDescent="0.25">
      <c r="F1042" s="3"/>
    </row>
    <row r="1043" spans="6:6" s="5" customFormat="1" x14ac:dyDescent="0.25">
      <c r="F1043" s="3"/>
    </row>
    <row r="1044" spans="6:6" s="5" customFormat="1" x14ac:dyDescent="0.25">
      <c r="F1044" s="3"/>
    </row>
    <row r="1045" spans="6:6" s="5" customFormat="1" x14ac:dyDescent="0.25">
      <c r="F1045" s="3"/>
    </row>
    <row r="1046" spans="6:6" s="5" customFormat="1" x14ac:dyDescent="0.25">
      <c r="F1046" s="3"/>
    </row>
    <row r="1047" spans="6:6" s="5" customFormat="1" x14ac:dyDescent="0.25">
      <c r="F1047" s="3"/>
    </row>
    <row r="1048" spans="6:6" s="5" customFormat="1" x14ac:dyDescent="0.25">
      <c r="F1048" s="3"/>
    </row>
    <row r="1049" spans="6:6" s="5" customFormat="1" x14ac:dyDescent="0.25">
      <c r="F1049" s="3"/>
    </row>
    <row r="1050" spans="6:6" s="5" customFormat="1" x14ac:dyDescent="0.25">
      <c r="F1050" s="3"/>
    </row>
    <row r="1051" spans="6:6" s="5" customFormat="1" x14ac:dyDescent="0.25">
      <c r="F1051" s="3"/>
    </row>
    <row r="1052" spans="6:6" s="5" customFormat="1" x14ac:dyDescent="0.25">
      <c r="F1052" s="3"/>
    </row>
    <row r="1053" spans="6:6" s="5" customFormat="1" x14ac:dyDescent="0.25">
      <c r="F1053" s="3"/>
    </row>
    <row r="1054" spans="6:6" s="5" customFormat="1" x14ac:dyDescent="0.25">
      <c r="F1054" s="3"/>
    </row>
    <row r="1055" spans="6:6" s="5" customFormat="1" x14ac:dyDescent="0.25">
      <c r="F1055" s="3"/>
    </row>
    <row r="1056" spans="6:6" s="5" customFormat="1" x14ac:dyDescent="0.25">
      <c r="F1056" s="3"/>
    </row>
    <row r="1057" spans="6:6" s="5" customFormat="1" x14ac:dyDescent="0.25">
      <c r="F1057" s="3"/>
    </row>
    <row r="1058" spans="6:6" s="5" customFormat="1" x14ac:dyDescent="0.25">
      <c r="F1058" s="3"/>
    </row>
    <row r="1059" spans="6:6" s="5" customFormat="1" x14ac:dyDescent="0.25">
      <c r="F1059" s="3"/>
    </row>
    <row r="1060" spans="6:6" s="5" customFormat="1" x14ac:dyDescent="0.25">
      <c r="F1060" s="3"/>
    </row>
    <row r="1061" spans="6:6" s="5" customFormat="1" x14ac:dyDescent="0.25">
      <c r="F1061" s="3"/>
    </row>
    <row r="1062" spans="6:6" s="5" customFormat="1" x14ac:dyDescent="0.25">
      <c r="F1062" s="3"/>
    </row>
    <row r="1063" spans="6:6" s="5" customFormat="1" x14ac:dyDescent="0.25">
      <c r="F1063" s="3"/>
    </row>
    <row r="1064" spans="6:6" s="5" customFormat="1" x14ac:dyDescent="0.25">
      <c r="F1064" s="3"/>
    </row>
    <row r="1065" spans="6:6" s="5" customFormat="1" x14ac:dyDescent="0.25">
      <c r="F1065" s="3"/>
    </row>
    <row r="1066" spans="6:6" s="5" customFormat="1" x14ac:dyDescent="0.25">
      <c r="F1066" s="3"/>
    </row>
    <row r="1067" spans="6:6" s="5" customFormat="1" x14ac:dyDescent="0.25">
      <c r="F1067" s="3"/>
    </row>
    <row r="1068" spans="6:6" s="5" customFormat="1" x14ac:dyDescent="0.25">
      <c r="F1068" s="3"/>
    </row>
    <row r="1069" spans="6:6" s="5" customFormat="1" x14ac:dyDescent="0.25">
      <c r="F1069" s="3"/>
    </row>
    <row r="1070" spans="6:6" s="5" customFormat="1" x14ac:dyDescent="0.25">
      <c r="F1070" s="3"/>
    </row>
    <row r="1071" spans="6:6" s="5" customFormat="1" x14ac:dyDescent="0.25">
      <c r="F1071" s="3"/>
    </row>
    <row r="1072" spans="6:6" s="5" customFormat="1" x14ac:dyDescent="0.25">
      <c r="F1072" s="3"/>
    </row>
    <row r="1073" spans="6:6" s="5" customFormat="1" x14ac:dyDescent="0.25">
      <c r="F1073" s="3"/>
    </row>
    <row r="1074" spans="6:6" s="5" customFormat="1" x14ac:dyDescent="0.25">
      <c r="F1074" s="3"/>
    </row>
    <row r="1075" spans="6:6" s="5" customFormat="1" x14ac:dyDescent="0.25">
      <c r="F1075" s="3"/>
    </row>
    <row r="1076" spans="6:6" s="5" customFormat="1" x14ac:dyDescent="0.25">
      <c r="F1076" s="3"/>
    </row>
    <row r="1077" spans="6:6" s="5" customFormat="1" x14ac:dyDescent="0.25">
      <c r="F1077" s="3"/>
    </row>
    <row r="1078" spans="6:6" s="5" customFormat="1" x14ac:dyDescent="0.25">
      <c r="F1078" s="3"/>
    </row>
    <row r="1079" spans="6:6" s="5" customFormat="1" x14ac:dyDescent="0.25">
      <c r="F1079" s="3"/>
    </row>
    <row r="1080" spans="6:6" s="5" customFormat="1" x14ac:dyDescent="0.25">
      <c r="F1080" s="3"/>
    </row>
    <row r="1081" spans="6:6" s="5" customFormat="1" x14ac:dyDescent="0.25">
      <c r="F1081" s="3"/>
    </row>
    <row r="1082" spans="6:6" s="5" customFormat="1" x14ac:dyDescent="0.25">
      <c r="F1082" s="3"/>
    </row>
    <row r="1083" spans="6:6" s="5" customFormat="1" x14ac:dyDescent="0.25">
      <c r="F1083" s="3"/>
    </row>
    <row r="1084" spans="6:6" s="5" customFormat="1" x14ac:dyDescent="0.25">
      <c r="F1084" s="3"/>
    </row>
    <row r="1085" spans="6:6" s="5" customFormat="1" x14ac:dyDescent="0.25">
      <c r="F1085" s="3"/>
    </row>
    <row r="1086" spans="6:6" s="5" customFormat="1" x14ac:dyDescent="0.25">
      <c r="F1086" s="3"/>
    </row>
    <row r="1087" spans="6:6" s="5" customFormat="1" x14ac:dyDescent="0.25">
      <c r="F1087" s="3"/>
    </row>
    <row r="1088" spans="6:6" s="5" customFormat="1" x14ac:dyDescent="0.25">
      <c r="F1088" s="3"/>
    </row>
    <row r="1089" spans="6:6" s="5" customFormat="1" x14ac:dyDescent="0.25">
      <c r="F1089" s="3"/>
    </row>
    <row r="1090" spans="6:6" s="5" customFormat="1" x14ac:dyDescent="0.25">
      <c r="F1090" s="3"/>
    </row>
    <row r="1091" spans="6:6" s="5" customFormat="1" x14ac:dyDescent="0.25">
      <c r="F1091" s="3"/>
    </row>
    <row r="1092" spans="6:6" s="5" customFormat="1" x14ac:dyDescent="0.25">
      <c r="F1092" s="3"/>
    </row>
    <row r="1093" spans="6:6" s="5" customFormat="1" x14ac:dyDescent="0.25">
      <c r="F1093" s="3"/>
    </row>
    <row r="1094" spans="6:6" s="5" customFormat="1" x14ac:dyDescent="0.25">
      <c r="F1094" s="3"/>
    </row>
    <row r="1095" spans="6:6" s="5" customFormat="1" x14ac:dyDescent="0.25">
      <c r="F1095" s="3"/>
    </row>
    <row r="1096" spans="6:6" s="5" customFormat="1" x14ac:dyDescent="0.25">
      <c r="F1096" s="3"/>
    </row>
    <row r="1097" spans="6:6" s="5" customFormat="1" x14ac:dyDescent="0.25">
      <c r="F1097" s="3"/>
    </row>
    <row r="1098" spans="6:6" s="5" customFormat="1" x14ac:dyDescent="0.25">
      <c r="F1098" s="3"/>
    </row>
    <row r="1099" spans="6:6" s="5" customFormat="1" x14ac:dyDescent="0.25">
      <c r="F1099" s="3"/>
    </row>
    <row r="1100" spans="6:6" s="5" customFormat="1" x14ac:dyDescent="0.25">
      <c r="F1100" s="3"/>
    </row>
    <row r="1101" spans="6:6" s="5" customFormat="1" x14ac:dyDescent="0.25">
      <c r="F1101" s="3"/>
    </row>
    <row r="1102" spans="6:6" s="5" customFormat="1" x14ac:dyDescent="0.25">
      <c r="F1102" s="3"/>
    </row>
    <row r="1103" spans="6:6" s="5" customFormat="1" x14ac:dyDescent="0.25">
      <c r="F1103" s="3"/>
    </row>
    <row r="1104" spans="6:6" s="5" customFormat="1" x14ac:dyDescent="0.25">
      <c r="F1104" s="3"/>
    </row>
    <row r="1105" spans="6:6" s="5" customFormat="1" x14ac:dyDescent="0.25">
      <c r="F1105" s="3"/>
    </row>
    <row r="1106" spans="6:6" s="5" customFormat="1" x14ac:dyDescent="0.25">
      <c r="F1106" s="3"/>
    </row>
    <row r="1107" spans="6:6" s="5" customFormat="1" x14ac:dyDescent="0.25">
      <c r="F1107" s="3"/>
    </row>
    <row r="1108" spans="6:6" s="5" customFormat="1" x14ac:dyDescent="0.25">
      <c r="F1108" s="3"/>
    </row>
    <row r="1109" spans="6:6" s="5" customFormat="1" x14ac:dyDescent="0.25">
      <c r="F1109" s="3"/>
    </row>
    <row r="1110" spans="6:6" s="5" customFormat="1" x14ac:dyDescent="0.25">
      <c r="F1110" s="3"/>
    </row>
    <row r="1111" spans="6:6" s="5" customFormat="1" x14ac:dyDescent="0.25">
      <c r="F1111" s="3"/>
    </row>
    <row r="1112" spans="6:6" s="5" customFormat="1" x14ac:dyDescent="0.25">
      <c r="F1112" s="3"/>
    </row>
    <row r="1113" spans="6:6" s="5" customFormat="1" x14ac:dyDescent="0.25">
      <c r="F1113" s="3"/>
    </row>
    <row r="1114" spans="6:6" s="5" customFormat="1" x14ac:dyDescent="0.25">
      <c r="F1114" s="3"/>
    </row>
    <row r="1115" spans="6:6" s="5" customFormat="1" x14ac:dyDescent="0.25">
      <c r="F1115" s="3"/>
    </row>
    <row r="1116" spans="6:6" s="5" customFormat="1" x14ac:dyDescent="0.25">
      <c r="F1116" s="3"/>
    </row>
    <row r="1117" spans="6:6" s="5" customFormat="1" x14ac:dyDescent="0.25">
      <c r="F1117" s="3"/>
    </row>
    <row r="1118" spans="6:6" s="5" customFormat="1" x14ac:dyDescent="0.25">
      <c r="F1118" s="3"/>
    </row>
    <row r="1119" spans="6:6" s="5" customFormat="1" x14ac:dyDescent="0.25">
      <c r="F1119" s="3"/>
    </row>
    <row r="1120" spans="6:6" s="5" customFormat="1" x14ac:dyDescent="0.25">
      <c r="F1120" s="3"/>
    </row>
    <row r="1121" spans="6:6" s="5" customFormat="1" x14ac:dyDescent="0.25">
      <c r="F1121" s="3"/>
    </row>
    <row r="1122" spans="6:6" s="5" customFormat="1" x14ac:dyDescent="0.25">
      <c r="F1122" s="3"/>
    </row>
    <row r="1123" spans="6:6" s="5" customFormat="1" x14ac:dyDescent="0.25">
      <c r="F1123" s="3"/>
    </row>
    <row r="1124" spans="6:6" s="5" customFormat="1" x14ac:dyDescent="0.25">
      <c r="F1124" s="3"/>
    </row>
    <row r="1125" spans="6:6" s="5" customFormat="1" x14ac:dyDescent="0.25">
      <c r="F1125" s="3"/>
    </row>
    <row r="1126" spans="6:6" s="5" customFormat="1" x14ac:dyDescent="0.25">
      <c r="F1126" s="3"/>
    </row>
    <row r="1127" spans="6:6" s="5" customFormat="1" x14ac:dyDescent="0.25">
      <c r="F1127" s="3"/>
    </row>
    <row r="1128" spans="6:6" s="5" customFormat="1" x14ac:dyDescent="0.25">
      <c r="F1128" s="3"/>
    </row>
    <row r="1129" spans="6:6" s="5" customFormat="1" x14ac:dyDescent="0.25">
      <c r="F1129" s="3"/>
    </row>
    <row r="1130" spans="6:6" s="5" customFormat="1" x14ac:dyDescent="0.25">
      <c r="F1130" s="3"/>
    </row>
    <row r="1131" spans="6:6" s="5" customFormat="1" x14ac:dyDescent="0.25">
      <c r="F1131" s="3"/>
    </row>
    <row r="1132" spans="6:6" s="5" customFormat="1" x14ac:dyDescent="0.25">
      <c r="F1132" s="3"/>
    </row>
    <row r="1133" spans="6:6" s="5" customFormat="1" x14ac:dyDescent="0.25">
      <c r="F1133" s="3"/>
    </row>
    <row r="1134" spans="6:6" s="5" customFormat="1" x14ac:dyDescent="0.25">
      <c r="F1134" s="3"/>
    </row>
    <row r="1135" spans="6:6" s="5" customFormat="1" x14ac:dyDescent="0.25">
      <c r="F1135" s="3"/>
    </row>
    <row r="1136" spans="6:6" s="5" customFormat="1" x14ac:dyDescent="0.25">
      <c r="F1136" s="3"/>
    </row>
    <row r="1137" spans="6:6" s="5" customFormat="1" x14ac:dyDescent="0.25">
      <c r="F1137" s="3"/>
    </row>
    <row r="1138" spans="6:6" s="5" customFormat="1" x14ac:dyDescent="0.25">
      <c r="F1138" s="3"/>
    </row>
    <row r="1139" spans="6:6" s="5" customFormat="1" x14ac:dyDescent="0.25">
      <c r="F1139" s="3"/>
    </row>
    <row r="1140" spans="6:6" s="5" customFormat="1" x14ac:dyDescent="0.25">
      <c r="F1140" s="3"/>
    </row>
    <row r="1141" spans="6:6" s="5" customFormat="1" x14ac:dyDescent="0.25">
      <c r="F1141" s="3"/>
    </row>
    <row r="1142" spans="6:6" s="5" customFormat="1" x14ac:dyDescent="0.25">
      <c r="F1142" s="3"/>
    </row>
    <row r="1143" spans="6:6" s="5" customFormat="1" x14ac:dyDescent="0.25">
      <c r="F1143" s="3"/>
    </row>
    <row r="1144" spans="6:6" s="5" customFormat="1" x14ac:dyDescent="0.25">
      <c r="F1144" s="3"/>
    </row>
    <row r="1145" spans="6:6" s="5" customFormat="1" x14ac:dyDescent="0.25">
      <c r="F1145" s="3"/>
    </row>
    <row r="1146" spans="6:6" s="5" customFormat="1" x14ac:dyDescent="0.25">
      <c r="F1146" s="3"/>
    </row>
    <row r="1147" spans="6:6" s="5" customFormat="1" x14ac:dyDescent="0.25">
      <c r="F1147" s="3"/>
    </row>
    <row r="1148" spans="6:6" s="5" customFormat="1" x14ac:dyDescent="0.25">
      <c r="F1148" s="3"/>
    </row>
    <row r="1149" spans="6:6" s="5" customFormat="1" x14ac:dyDescent="0.25">
      <c r="F1149" s="3"/>
    </row>
    <row r="1150" spans="6:6" s="5" customFormat="1" x14ac:dyDescent="0.25">
      <c r="F1150" s="3"/>
    </row>
    <row r="1151" spans="6:6" s="5" customFormat="1" x14ac:dyDescent="0.25">
      <c r="F1151" s="3"/>
    </row>
    <row r="1152" spans="6:6" s="5" customFormat="1" x14ac:dyDescent="0.25">
      <c r="F1152" s="3"/>
    </row>
    <row r="1153" spans="6:6" s="5" customFormat="1" x14ac:dyDescent="0.25">
      <c r="F1153" s="3"/>
    </row>
    <row r="1154" spans="6:6" s="5" customFormat="1" x14ac:dyDescent="0.25">
      <c r="F1154" s="3"/>
    </row>
    <row r="1155" spans="6:6" s="5" customFormat="1" x14ac:dyDescent="0.25">
      <c r="F1155" s="3"/>
    </row>
    <row r="1156" spans="6:6" s="5" customFormat="1" x14ac:dyDescent="0.25">
      <c r="F1156" s="3"/>
    </row>
    <row r="1157" spans="6:6" s="5" customFormat="1" x14ac:dyDescent="0.25">
      <c r="F1157" s="3"/>
    </row>
    <row r="1158" spans="6:6" s="5" customFormat="1" x14ac:dyDescent="0.25">
      <c r="F1158" s="3"/>
    </row>
    <row r="1159" spans="6:6" s="5" customFormat="1" x14ac:dyDescent="0.25">
      <c r="F1159" s="3"/>
    </row>
    <row r="1160" spans="6:6" s="5" customFormat="1" x14ac:dyDescent="0.25">
      <c r="F1160" s="3"/>
    </row>
    <row r="1161" spans="6:6" s="5" customFormat="1" x14ac:dyDescent="0.25">
      <c r="F1161" s="3"/>
    </row>
    <row r="1162" spans="6:6" s="5" customFormat="1" x14ac:dyDescent="0.25">
      <c r="F1162" s="3"/>
    </row>
    <row r="1163" spans="6:6" s="5" customFormat="1" x14ac:dyDescent="0.25">
      <c r="F1163" s="3"/>
    </row>
    <row r="1164" spans="6:6" s="5" customFormat="1" x14ac:dyDescent="0.25">
      <c r="F1164" s="3"/>
    </row>
    <row r="1165" spans="6:6" s="5" customFormat="1" x14ac:dyDescent="0.25">
      <c r="F1165" s="3"/>
    </row>
    <row r="1166" spans="6:6" s="5" customFormat="1" x14ac:dyDescent="0.25">
      <c r="F1166" s="3"/>
    </row>
    <row r="1167" spans="6:6" s="5" customFormat="1" x14ac:dyDescent="0.25">
      <c r="F1167" s="3"/>
    </row>
    <row r="1168" spans="6:6" s="5" customFormat="1" x14ac:dyDescent="0.25">
      <c r="F1168" s="3"/>
    </row>
    <row r="1169" spans="6:6" s="5" customFormat="1" x14ac:dyDescent="0.25">
      <c r="F1169" s="3"/>
    </row>
    <row r="1170" spans="6:6" s="5" customFormat="1" x14ac:dyDescent="0.25">
      <c r="F1170" s="3"/>
    </row>
    <row r="1171" spans="6:6" s="5" customFormat="1" x14ac:dyDescent="0.25">
      <c r="F1171" s="3"/>
    </row>
    <row r="1172" spans="6:6" s="5" customFormat="1" x14ac:dyDescent="0.25">
      <c r="F1172" s="3"/>
    </row>
    <row r="1173" spans="6:6" s="5" customFormat="1" x14ac:dyDescent="0.25">
      <c r="F1173" s="3"/>
    </row>
    <row r="1174" spans="6:6" s="5" customFormat="1" x14ac:dyDescent="0.25">
      <c r="F1174" s="3"/>
    </row>
    <row r="1175" spans="6:6" s="5" customFormat="1" x14ac:dyDescent="0.25">
      <c r="F1175" s="3"/>
    </row>
    <row r="1176" spans="6:6" s="5" customFormat="1" x14ac:dyDescent="0.25">
      <c r="F1176" s="3"/>
    </row>
    <row r="1177" spans="6:6" s="5" customFormat="1" x14ac:dyDescent="0.25">
      <c r="F1177" s="3"/>
    </row>
    <row r="1178" spans="6:6" s="5" customFormat="1" x14ac:dyDescent="0.25">
      <c r="F1178" s="3"/>
    </row>
    <row r="1179" spans="6:6" s="5" customFormat="1" x14ac:dyDescent="0.25">
      <c r="F1179" s="3"/>
    </row>
    <row r="1180" spans="6:6" s="5" customFormat="1" x14ac:dyDescent="0.25">
      <c r="F1180" s="3"/>
    </row>
    <row r="1181" spans="6:6" s="5" customFormat="1" x14ac:dyDescent="0.25">
      <c r="F1181" s="3"/>
    </row>
    <row r="1182" spans="6:6" s="5" customFormat="1" x14ac:dyDescent="0.25">
      <c r="F1182" s="3"/>
    </row>
    <row r="1183" spans="6:6" s="5" customFormat="1" x14ac:dyDescent="0.25">
      <c r="F1183" s="3"/>
    </row>
    <row r="1184" spans="6:6" s="5" customFormat="1" x14ac:dyDescent="0.25">
      <c r="F1184" s="3"/>
    </row>
    <row r="1185" spans="6:6" s="5" customFormat="1" x14ac:dyDescent="0.25">
      <c r="F1185" s="3"/>
    </row>
    <row r="1186" spans="6:6" s="5" customFormat="1" x14ac:dyDescent="0.25">
      <c r="F1186" s="3"/>
    </row>
    <row r="1187" spans="6:6" s="5" customFormat="1" x14ac:dyDescent="0.25">
      <c r="F1187" s="3"/>
    </row>
    <row r="1188" spans="6:6" s="5" customFormat="1" x14ac:dyDescent="0.25">
      <c r="F1188" s="3"/>
    </row>
    <row r="1189" spans="6:6" s="5" customFormat="1" x14ac:dyDescent="0.25">
      <c r="F1189" s="3"/>
    </row>
    <row r="1190" spans="6:6" s="5" customFormat="1" x14ac:dyDescent="0.25">
      <c r="F1190" s="3"/>
    </row>
    <row r="1191" spans="6:6" s="5" customFormat="1" x14ac:dyDescent="0.25">
      <c r="F1191" s="3"/>
    </row>
    <row r="1192" spans="6:6" s="5" customFormat="1" x14ac:dyDescent="0.25">
      <c r="F1192" s="3"/>
    </row>
    <row r="1193" spans="6:6" s="5" customFormat="1" x14ac:dyDescent="0.25">
      <c r="F1193" s="3"/>
    </row>
    <row r="1194" spans="6:6" s="5" customFormat="1" x14ac:dyDescent="0.25">
      <c r="F1194" s="3"/>
    </row>
    <row r="1195" spans="6:6" s="5" customFormat="1" x14ac:dyDescent="0.25">
      <c r="F1195" s="3"/>
    </row>
    <row r="1196" spans="6:6" s="5" customFormat="1" x14ac:dyDescent="0.25">
      <c r="F1196" s="3"/>
    </row>
    <row r="1197" spans="6:6" s="5" customFormat="1" x14ac:dyDescent="0.25">
      <c r="F1197" s="3"/>
    </row>
    <row r="1198" spans="6:6" s="5" customFormat="1" x14ac:dyDescent="0.25">
      <c r="F1198" s="3"/>
    </row>
    <row r="1199" spans="6:6" s="5" customFormat="1" x14ac:dyDescent="0.25">
      <c r="F1199" s="3"/>
    </row>
    <row r="1200" spans="6:6" s="5" customFormat="1" x14ac:dyDescent="0.25">
      <c r="F1200" s="3"/>
    </row>
    <row r="1201" spans="6:6" s="5" customFormat="1" x14ac:dyDescent="0.25">
      <c r="F1201" s="3"/>
    </row>
    <row r="1202" spans="6:6" s="5" customFormat="1" x14ac:dyDescent="0.25">
      <c r="F1202" s="3"/>
    </row>
    <row r="1203" spans="6:6" s="5" customFormat="1" x14ac:dyDescent="0.25">
      <c r="F1203" s="3"/>
    </row>
    <row r="1204" spans="6:6" s="5" customFormat="1" x14ac:dyDescent="0.25">
      <c r="F1204" s="3"/>
    </row>
    <row r="1205" spans="6:6" s="5" customFormat="1" x14ac:dyDescent="0.25">
      <c r="F1205" s="3"/>
    </row>
    <row r="1206" spans="6:6" s="5" customFormat="1" x14ac:dyDescent="0.25">
      <c r="F1206" s="3"/>
    </row>
    <row r="1207" spans="6:6" s="5" customFormat="1" x14ac:dyDescent="0.25">
      <c r="F1207" s="3"/>
    </row>
    <row r="1208" spans="6:6" s="5" customFormat="1" x14ac:dyDescent="0.25">
      <c r="F1208" s="3"/>
    </row>
    <row r="1209" spans="6:6" s="5" customFormat="1" x14ac:dyDescent="0.25">
      <c r="F1209" s="3"/>
    </row>
    <row r="1210" spans="6:6" s="5" customFormat="1" x14ac:dyDescent="0.25">
      <c r="F1210" s="3"/>
    </row>
    <row r="1211" spans="6:6" s="5" customFormat="1" x14ac:dyDescent="0.25">
      <c r="F1211" s="3"/>
    </row>
    <row r="1212" spans="6:6" s="5" customFormat="1" x14ac:dyDescent="0.25">
      <c r="F1212" s="3"/>
    </row>
    <row r="1213" spans="6:6" s="5" customFormat="1" x14ac:dyDescent="0.25">
      <c r="F1213" s="3"/>
    </row>
    <row r="1214" spans="6:6" s="5" customFormat="1" x14ac:dyDescent="0.25">
      <c r="F1214" s="3"/>
    </row>
    <row r="1215" spans="6:6" s="5" customFormat="1" x14ac:dyDescent="0.25">
      <c r="F1215" s="3"/>
    </row>
    <row r="1216" spans="6:6" s="5" customFormat="1" x14ac:dyDescent="0.25">
      <c r="F1216" s="3"/>
    </row>
    <row r="1217" spans="6:6" s="5" customFormat="1" x14ac:dyDescent="0.25">
      <c r="F1217" s="3"/>
    </row>
    <row r="1218" spans="6:6" s="5" customFormat="1" x14ac:dyDescent="0.25">
      <c r="F1218" s="3"/>
    </row>
    <row r="1219" spans="6:6" s="5" customFormat="1" x14ac:dyDescent="0.25">
      <c r="F1219" s="3"/>
    </row>
    <row r="1220" spans="6:6" s="5" customFormat="1" x14ac:dyDescent="0.25">
      <c r="F1220" s="3"/>
    </row>
    <row r="1221" spans="6:6" s="5" customFormat="1" x14ac:dyDescent="0.25">
      <c r="F1221" s="3"/>
    </row>
    <row r="1222" spans="6:6" s="5" customFormat="1" x14ac:dyDescent="0.25">
      <c r="F1222" s="3"/>
    </row>
    <row r="1223" spans="6:6" s="5" customFormat="1" x14ac:dyDescent="0.25">
      <c r="F1223" s="3"/>
    </row>
    <row r="1224" spans="6:6" s="5" customFormat="1" x14ac:dyDescent="0.25">
      <c r="F1224" s="3"/>
    </row>
    <row r="1225" spans="6:6" s="5" customFormat="1" x14ac:dyDescent="0.25">
      <c r="F1225" s="3"/>
    </row>
    <row r="1226" spans="6:6" s="5" customFormat="1" x14ac:dyDescent="0.25">
      <c r="F1226" s="3"/>
    </row>
    <row r="1227" spans="6:6" s="5" customFormat="1" x14ac:dyDescent="0.25">
      <c r="F1227" s="3"/>
    </row>
    <row r="1228" spans="6:6" s="5" customFormat="1" x14ac:dyDescent="0.25">
      <c r="F1228" s="3"/>
    </row>
    <row r="1229" spans="6:6" s="5" customFormat="1" x14ac:dyDescent="0.25">
      <c r="F1229" s="3"/>
    </row>
    <row r="1230" spans="6:6" s="5" customFormat="1" x14ac:dyDescent="0.25">
      <c r="F1230" s="3"/>
    </row>
    <row r="1231" spans="6:6" s="5" customFormat="1" x14ac:dyDescent="0.25">
      <c r="F1231" s="3"/>
    </row>
    <row r="1232" spans="6:6" s="5" customFormat="1" x14ac:dyDescent="0.25">
      <c r="F1232" s="3"/>
    </row>
    <row r="1233" spans="6:6" s="5" customFormat="1" x14ac:dyDescent="0.25">
      <c r="F1233" s="3"/>
    </row>
    <row r="1234" spans="6:6" s="5" customFormat="1" x14ac:dyDescent="0.25">
      <c r="F1234" s="3"/>
    </row>
    <row r="1235" spans="6:6" s="5" customFormat="1" x14ac:dyDescent="0.25">
      <c r="F1235" s="3"/>
    </row>
    <row r="1236" spans="6:6" s="5" customFormat="1" x14ac:dyDescent="0.25">
      <c r="F1236" s="3"/>
    </row>
    <row r="1237" spans="6:6" s="5" customFormat="1" x14ac:dyDescent="0.25">
      <c r="F1237" s="3"/>
    </row>
    <row r="1238" spans="6:6" s="5" customFormat="1" x14ac:dyDescent="0.25">
      <c r="F1238" s="3"/>
    </row>
    <row r="1239" spans="6:6" s="5" customFormat="1" x14ac:dyDescent="0.25">
      <c r="F1239" s="3"/>
    </row>
    <row r="1240" spans="6:6" s="5" customFormat="1" x14ac:dyDescent="0.25">
      <c r="F1240" s="3"/>
    </row>
    <row r="1241" spans="6:6" s="5" customFormat="1" x14ac:dyDescent="0.25">
      <c r="F1241" s="3"/>
    </row>
    <row r="1242" spans="6:6" s="5" customFormat="1" x14ac:dyDescent="0.25">
      <c r="F1242" s="3"/>
    </row>
    <row r="1243" spans="6:6" s="5" customFormat="1" x14ac:dyDescent="0.25">
      <c r="F1243" s="3"/>
    </row>
    <row r="1244" spans="6:6" s="5" customFormat="1" x14ac:dyDescent="0.25">
      <c r="F1244" s="3"/>
    </row>
    <row r="1245" spans="6:6" s="5" customFormat="1" x14ac:dyDescent="0.25">
      <c r="F1245" s="3"/>
    </row>
    <row r="1246" spans="6:6" s="5" customFormat="1" x14ac:dyDescent="0.25">
      <c r="F1246" s="3"/>
    </row>
    <row r="1247" spans="6:6" s="5" customFormat="1" x14ac:dyDescent="0.25">
      <c r="F1247" s="3"/>
    </row>
    <row r="1248" spans="6:6" s="5" customFormat="1" x14ac:dyDescent="0.25">
      <c r="F1248" s="3"/>
    </row>
    <row r="1249" spans="6:6" s="5" customFormat="1" x14ac:dyDescent="0.25">
      <c r="F1249" s="3"/>
    </row>
    <row r="1250" spans="6:6" s="5" customFormat="1" x14ac:dyDescent="0.25">
      <c r="F1250" s="3"/>
    </row>
    <row r="1251" spans="6:6" s="5" customFormat="1" x14ac:dyDescent="0.25">
      <c r="F1251" s="3"/>
    </row>
    <row r="1252" spans="6:6" s="5" customFormat="1" x14ac:dyDescent="0.25">
      <c r="F1252" s="3"/>
    </row>
    <row r="1253" spans="6:6" s="5" customFormat="1" x14ac:dyDescent="0.25">
      <c r="F1253" s="3"/>
    </row>
    <row r="1254" spans="6:6" s="5" customFormat="1" x14ac:dyDescent="0.25">
      <c r="F1254" s="3"/>
    </row>
    <row r="1255" spans="6:6" s="5" customFormat="1" x14ac:dyDescent="0.25">
      <c r="F1255" s="3"/>
    </row>
    <row r="1256" spans="6:6" s="5" customFormat="1" x14ac:dyDescent="0.25">
      <c r="F1256" s="3"/>
    </row>
    <row r="1257" spans="6:6" s="5" customFormat="1" x14ac:dyDescent="0.25">
      <c r="F1257" s="3"/>
    </row>
    <row r="1258" spans="6:6" s="5" customFormat="1" x14ac:dyDescent="0.25">
      <c r="F1258" s="3"/>
    </row>
    <row r="1259" spans="6:6" s="5" customFormat="1" x14ac:dyDescent="0.25">
      <c r="F1259" s="3"/>
    </row>
    <row r="1260" spans="6:6" s="5" customFormat="1" x14ac:dyDescent="0.25">
      <c r="F1260" s="3"/>
    </row>
    <row r="1261" spans="6:6" s="5" customFormat="1" x14ac:dyDescent="0.25">
      <c r="F1261" s="3"/>
    </row>
    <row r="1262" spans="6:6" s="5" customFormat="1" x14ac:dyDescent="0.25">
      <c r="F1262" s="3"/>
    </row>
    <row r="1263" spans="6:6" s="5" customFormat="1" x14ac:dyDescent="0.25">
      <c r="F1263" s="3"/>
    </row>
    <row r="1264" spans="6:6" s="5" customFormat="1" x14ac:dyDescent="0.25">
      <c r="F1264" s="3"/>
    </row>
    <row r="1265" spans="6:6" s="5" customFormat="1" x14ac:dyDescent="0.25">
      <c r="F1265" s="3"/>
    </row>
    <row r="1266" spans="6:6" s="5" customFormat="1" x14ac:dyDescent="0.25">
      <c r="F1266" s="3"/>
    </row>
    <row r="1267" spans="6:6" s="5" customFormat="1" x14ac:dyDescent="0.25">
      <c r="F1267" s="3"/>
    </row>
    <row r="1268" spans="6:6" s="5" customFormat="1" x14ac:dyDescent="0.25">
      <c r="F1268" s="3"/>
    </row>
    <row r="1269" spans="6:6" s="5" customFormat="1" x14ac:dyDescent="0.25">
      <c r="F1269" s="3"/>
    </row>
    <row r="1270" spans="6:6" s="5" customFormat="1" x14ac:dyDescent="0.25">
      <c r="F1270" s="3"/>
    </row>
    <row r="1271" spans="6:6" s="5" customFormat="1" x14ac:dyDescent="0.25">
      <c r="F1271" s="3"/>
    </row>
    <row r="1272" spans="6:6" s="5" customFormat="1" x14ac:dyDescent="0.25">
      <c r="F1272" s="3"/>
    </row>
    <row r="1273" spans="6:6" s="5" customFormat="1" x14ac:dyDescent="0.25">
      <c r="F1273" s="3"/>
    </row>
    <row r="1274" spans="6:6" s="5" customFormat="1" x14ac:dyDescent="0.25">
      <c r="F1274" s="3"/>
    </row>
    <row r="1275" spans="6:6" s="5" customFormat="1" x14ac:dyDescent="0.25">
      <c r="F1275" s="3"/>
    </row>
    <row r="1276" spans="6:6" s="5" customFormat="1" x14ac:dyDescent="0.25">
      <c r="F1276" s="3"/>
    </row>
    <row r="1277" spans="6:6" s="5" customFormat="1" x14ac:dyDescent="0.25">
      <c r="F1277" s="3"/>
    </row>
    <row r="1278" spans="6:6" s="5" customFormat="1" x14ac:dyDescent="0.25">
      <c r="F1278" s="3"/>
    </row>
    <row r="1279" spans="6:6" s="5" customFormat="1" x14ac:dyDescent="0.25">
      <c r="F1279" s="3"/>
    </row>
    <row r="1280" spans="6:6" s="5" customFormat="1" x14ac:dyDescent="0.25">
      <c r="F1280" s="3"/>
    </row>
    <row r="1281" spans="6:6" s="5" customFormat="1" x14ac:dyDescent="0.25">
      <c r="F1281" s="3"/>
    </row>
    <row r="1282" spans="6:6" s="5" customFormat="1" x14ac:dyDescent="0.25">
      <c r="F1282" s="3"/>
    </row>
    <row r="1283" spans="6:6" s="5" customFormat="1" x14ac:dyDescent="0.25">
      <c r="F1283" s="3"/>
    </row>
    <row r="1284" spans="6:6" s="5" customFormat="1" x14ac:dyDescent="0.25">
      <c r="F1284" s="3"/>
    </row>
    <row r="1285" spans="6:6" s="5" customFormat="1" x14ac:dyDescent="0.25">
      <c r="F1285" s="3"/>
    </row>
    <row r="1286" spans="6:6" s="5" customFormat="1" x14ac:dyDescent="0.25">
      <c r="F1286" s="3"/>
    </row>
    <row r="1287" spans="6:6" s="5" customFormat="1" x14ac:dyDescent="0.25">
      <c r="F1287" s="3"/>
    </row>
    <row r="1288" spans="6:6" s="5" customFormat="1" x14ac:dyDescent="0.25">
      <c r="F1288" s="3"/>
    </row>
    <row r="1289" spans="6:6" s="5" customFormat="1" x14ac:dyDescent="0.25">
      <c r="F1289" s="3"/>
    </row>
    <row r="1290" spans="6:6" s="5" customFormat="1" x14ac:dyDescent="0.25">
      <c r="F1290" s="3"/>
    </row>
    <row r="1291" spans="6:6" s="5" customFormat="1" x14ac:dyDescent="0.25">
      <c r="F1291" s="3"/>
    </row>
    <row r="1292" spans="6:6" s="5" customFormat="1" x14ac:dyDescent="0.25">
      <c r="F1292" s="3"/>
    </row>
    <row r="1293" spans="6:6" s="5" customFormat="1" x14ac:dyDescent="0.25">
      <c r="F1293" s="3"/>
    </row>
    <row r="1294" spans="6:6" s="5" customFormat="1" x14ac:dyDescent="0.25">
      <c r="F1294" s="3"/>
    </row>
    <row r="1295" spans="6:6" s="5" customFormat="1" x14ac:dyDescent="0.25">
      <c r="F1295" s="3"/>
    </row>
    <row r="1296" spans="6:6" s="5" customFormat="1" x14ac:dyDescent="0.25">
      <c r="F1296" s="3"/>
    </row>
    <row r="1297" spans="6:6" s="5" customFormat="1" x14ac:dyDescent="0.25">
      <c r="F1297" s="3"/>
    </row>
    <row r="1298" spans="6:6" s="5" customFormat="1" x14ac:dyDescent="0.25">
      <c r="F1298" s="3"/>
    </row>
    <row r="1299" spans="6:6" s="5" customFormat="1" x14ac:dyDescent="0.25">
      <c r="F1299" s="3"/>
    </row>
    <row r="1300" spans="6:6" s="5" customFormat="1" x14ac:dyDescent="0.25">
      <c r="F1300" s="3"/>
    </row>
    <row r="1301" spans="6:6" s="5" customFormat="1" x14ac:dyDescent="0.25">
      <c r="F1301" s="3"/>
    </row>
    <row r="1302" spans="6:6" s="5" customFormat="1" x14ac:dyDescent="0.25">
      <c r="F1302" s="3"/>
    </row>
    <row r="1303" spans="6:6" s="5" customFormat="1" x14ac:dyDescent="0.25">
      <c r="F1303" s="3"/>
    </row>
    <row r="1304" spans="6:6" s="5" customFormat="1" x14ac:dyDescent="0.25">
      <c r="F1304" s="3"/>
    </row>
    <row r="1305" spans="6:6" s="5" customFormat="1" x14ac:dyDescent="0.25">
      <c r="F1305" s="3"/>
    </row>
    <row r="1306" spans="6:6" s="5" customFormat="1" x14ac:dyDescent="0.25">
      <c r="F1306" s="3"/>
    </row>
    <row r="1307" spans="6:6" s="5" customFormat="1" x14ac:dyDescent="0.25">
      <c r="F1307" s="3"/>
    </row>
    <row r="1308" spans="6:6" s="5" customFormat="1" x14ac:dyDescent="0.25">
      <c r="F1308" s="3"/>
    </row>
    <row r="1309" spans="6:6" s="5" customFormat="1" x14ac:dyDescent="0.25">
      <c r="F1309" s="3"/>
    </row>
    <row r="1310" spans="6:6" s="5" customFormat="1" x14ac:dyDescent="0.25">
      <c r="F1310" s="3"/>
    </row>
    <row r="1311" spans="6:6" s="5" customFormat="1" x14ac:dyDescent="0.25">
      <c r="F1311" s="3"/>
    </row>
    <row r="1312" spans="6:6" s="5" customFormat="1" x14ac:dyDescent="0.25">
      <c r="F1312" s="3"/>
    </row>
    <row r="1313" spans="6:6" s="5" customFormat="1" x14ac:dyDescent="0.25">
      <c r="F1313" s="3"/>
    </row>
    <row r="1314" spans="6:6" s="5" customFormat="1" x14ac:dyDescent="0.25">
      <c r="F1314" s="3"/>
    </row>
    <row r="1315" spans="6:6" s="5" customFormat="1" x14ac:dyDescent="0.25">
      <c r="F1315" s="3"/>
    </row>
    <row r="1316" spans="6:6" s="5" customFormat="1" x14ac:dyDescent="0.25">
      <c r="F1316" s="3"/>
    </row>
    <row r="1317" spans="6:6" s="5" customFormat="1" x14ac:dyDescent="0.25">
      <c r="F1317" s="3"/>
    </row>
    <row r="1318" spans="6:6" s="5" customFormat="1" x14ac:dyDescent="0.25">
      <c r="F1318" s="3"/>
    </row>
    <row r="1319" spans="6:6" s="5" customFormat="1" x14ac:dyDescent="0.25">
      <c r="F1319" s="3"/>
    </row>
    <row r="1320" spans="6:6" s="5" customFormat="1" x14ac:dyDescent="0.25">
      <c r="F1320" s="3"/>
    </row>
    <row r="1321" spans="6:6" s="5" customFormat="1" x14ac:dyDescent="0.25">
      <c r="F1321" s="3"/>
    </row>
    <row r="1322" spans="6:6" s="5" customFormat="1" x14ac:dyDescent="0.25">
      <c r="F1322" s="3"/>
    </row>
    <row r="1323" spans="6:6" s="5" customFormat="1" x14ac:dyDescent="0.25">
      <c r="F1323" s="3"/>
    </row>
    <row r="1324" spans="6:6" s="5" customFormat="1" x14ac:dyDescent="0.25">
      <c r="F1324" s="3"/>
    </row>
    <row r="1325" spans="6:6" s="5" customFormat="1" x14ac:dyDescent="0.25">
      <c r="F1325" s="3"/>
    </row>
    <row r="1326" spans="6:6" s="5" customFormat="1" x14ac:dyDescent="0.25">
      <c r="F1326" s="3"/>
    </row>
    <row r="1327" spans="6:6" s="5" customFormat="1" x14ac:dyDescent="0.25">
      <c r="F1327" s="3"/>
    </row>
    <row r="1328" spans="6:6" s="5" customFormat="1" x14ac:dyDescent="0.25">
      <c r="F1328" s="3"/>
    </row>
    <row r="1329" spans="6:6" s="5" customFormat="1" x14ac:dyDescent="0.25">
      <c r="F1329" s="3"/>
    </row>
    <row r="1330" spans="6:6" s="5" customFormat="1" x14ac:dyDescent="0.25">
      <c r="F1330" s="3"/>
    </row>
    <row r="1331" spans="6:6" s="5" customFormat="1" x14ac:dyDescent="0.25">
      <c r="F1331" s="3"/>
    </row>
    <row r="1332" spans="6:6" s="5" customFormat="1" x14ac:dyDescent="0.25">
      <c r="F1332" s="3"/>
    </row>
    <row r="1333" spans="6:6" s="5" customFormat="1" x14ac:dyDescent="0.25">
      <c r="F1333" s="3"/>
    </row>
    <row r="1334" spans="6:6" s="5" customFormat="1" x14ac:dyDescent="0.25">
      <c r="F1334" s="3"/>
    </row>
    <row r="1335" spans="6:6" s="5" customFormat="1" x14ac:dyDescent="0.25">
      <c r="F1335" s="3"/>
    </row>
    <row r="1336" spans="6:6" s="5" customFormat="1" x14ac:dyDescent="0.25">
      <c r="F1336" s="3"/>
    </row>
    <row r="1337" spans="6:6" s="5" customFormat="1" x14ac:dyDescent="0.25">
      <c r="F1337" s="3"/>
    </row>
    <row r="1338" spans="6:6" s="5" customFormat="1" x14ac:dyDescent="0.25">
      <c r="F1338" s="3"/>
    </row>
    <row r="1339" spans="6:6" s="5" customFormat="1" x14ac:dyDescent="0.25">
      <c r="F1339" s="3"/>
    </row>
    <row r="1340" spans="6:6" s="5" customFormat="1" x14ac:dyDescent="0.25">
      <c r="F1340" s="3"/>
    </row>
    <row r="1341" spans="6:6" s="5" customFormat="1" x14ac:dyDescent="0.25">
      <c r="F1341" s="3"/>
    </row>
    <row r="1342" spans="6:6" s="5" customFormat="1" x14ac:dyDescent="0.25">
      <c r="F1342" s="3"/>
    </row>
    <row r="1343" spans="6:6" s="5" customFormat="1" x14ac:dyDescent="0.25">
      <c r="F1343" s="3"/>
    </row>
    <row r="1344" spans="6:6" s="5" customFormat="1" x14ac:dyDescent="0.25">
      <c r="F1344" s="3"/>
    </row>
    <row r="1345" spans="6:6" s="5" customFormat="1" x14ac:dyDescent="0.25">
      <c r="F1345" s="3"/>
    </row>
    <row r="1346" spans="6:6" s="5" customFormat="1" x14ac:dyDescent="0.25">
      <c r="F1346" s="3"/>
    </row>
    <row r="1347" spans="6:6" s="5" customFormat="1" x14ac:dyDescent="0.25">
      <c r="F1347" s="3"/>
    </row>
    <row r="1348" spans="6:6" s="5" customFormat="1" x14ac:dyDescent="0.25">
      <c r="F1348" s="3"/>
    </row>
    <row r="1349" spans="6:6" s="5" customFormat="1" x14ac:dyDescent="0.25">
      <c r="F1349" s="3"/>
    </row>
    <row r="1350" spans="6:6" s="5" customFormat="1" x14ac:dyDescent="0.25">
      <c r="F1350" s="3"/>
    </row>
    <row r="1351" spans="6:6" s="5" customFormat="1" x14ac:dyDescent="0.25">
      <c r="F1351" s="3"/>
    </row>
    <row r="1352" spans="6:6" s="5" customFormat="1" x14ac:dyDescent="0.25">
      <c r="F1352" s="3"/>
    </row>
    <row r="1353" spans="6:6" s="5" customFormat="1" x14ac:dyDescent="0.25">
      <c r="F1353" s="3"/>
    </row>
    <row r="1354" spans="6:6" s="5" customFormat="1" x14ac:dyDescent="0.25">
      <c r="F1354" s="3"/>
    </row>
    <row r="1355" spans="6:6" s="5" customFormat="1" x14ac:dyDescent="0.25">
      <c r="F1355" s="3"/>
    </row>
    <row r="1356" spans="6:6" s="5" customFormat="1" x14ac:dyDescent="0.25">
      <c r="F1356" s="3"/>
    </row>
    <row r="1357" spans="6:6" s="5" customFormat="1" x14ac:dyDescent="0.25">
      <c r="F1357" s="3"/>
    </row>
    <row r="1358" spans="6:6" s="5" customFormat="1" x14ac:dyDescent="0.25">
      <c r="F1358" s="3"/>
    </row>
    <row r="1359" spans="6:6" s="5" customFormat="1" x14ac:dyDescent="0.25">
      <c r="F1359" s="3"/>
    </row>
    <row r="1360" spans="6:6" s="5" customFormat="1" x14ac:dyDescent="0.25">
      <c r="F1360" s="3"/>
    </row>
    <row r="1361" spans="6:6" s="5" customFormat="1" x14ac:dyDescent="0.25">
      <c r="F1361" s="3"/>
    </row>
    <row r="1362" spans="6:6" s="5" customFormat="1" x14ac:dyDescent="0.25">
      <c r="F1362" s="3"/>
    </row>
    <row r="1363" spans="6:6" s="5" customFormat="1" x14ac:dyDescent="0.25">
      <c r="F1363" s="3"/>
    </row>
    <row r="1364" spans="6:6" s="5" customFormat="1" x14ac:dyDescent="0.25">
      <c r="F1364" s="3"/>
    </row>
    <row r="1365" spans="6:6" s="5" customFormat="1" x14ac:dyDescent="0.25">
      <c r="F1365" s="3"/>
    </row>
    <row r="1366" spans="6:6" s="5" customFormat="1" x14ac:dyDescent="0.25">
      <c r="F1366" s="3"/>
    </row>
    <row r="1367" spans="6:6" s="5" customFormat="1" x14ac:dyDescent="0.25">
      <c r="F1367" s="3"/>
    </row>
    <row r="1368" spans="6:6" s="5" customFormat="1" x14ac:dyDescent="0.25">
      <c r="F1368" s="3"/>
    </row>
    <row r="1369" spans="6:6" s="5" customFormat="1" x14ac:dyDescent="0.25">
      <c r="F1369" s="3"/>
    </row>
    <row r="1370" spans="6:6" s="5" customFormat="1" x14ac:dyDescent="0.25">
      <c r="F1370" s="3"/>
    </row>
    <row r="1371" spans="6:6" s="5" customFormat="1" x14ac:dyDescent="0.25">
      <c r="F1371" s="3"/>
    </row>
    <row r="1372" spans="6:6" s="5" customFormat="1" x14ac:dyDescent="0.25">
      <c r="F1372" s="3"/>
    </row>
    <row r="1373" spans="6:6" s="5" customFormat="1" x14ac:dyDescent="0.25">
      <c r="F1373" s="3"/>
    </row>
    <row r="1374" spans="6:6" s="5" customFormat="1" x14ac:dyDescent="0.25">
      <c r="F1374" s="3"/>
    </row>
    <row r="1375" spans="6:6" s="5" customFormat="1" x14ac:dyDescent="0.25">
      <c r="F1375" s="3"/>
    </row>
    <row r="1376" spans="6:6" s="5" customFormat="1" x14ac:dyDescent="0.25">
      <c r="F1376" s="3"/>
    </row>
    <row r="1377" spans="6:6" s="5" customFormat="1" x14ac:dyDescent="0.25">
      <c r="F1377" s="3"/>
    </row>
    <row r="1378" spans="6:6" s="5" customFormat="1" x14ac:dyDescent="0.25">
      <c r="F1378" s="3"/>
    </row>
    <row r="1379" spans="6:6" s="5" customFormat="1" x14ac:dyDescent="0.25">
      <c r="F1379" s="3"/>
    </row>
    <row r="1380" spans="6:6" s="5" customFormat="1" x14ac:dyDescent="0.25">
      <c r="F1380" s="3"/>
    </row>
    <row r="1381" spans="6:6" s="5" customFormat="1" x14ac:dyDescent="0.25">
      <c r="F1381" s="3"/>
    </row>
    <row r="1382" spans="6:6" s="5" customFormat="1" x14ac:dyDescent="0.25">
      <c r="F1382" s="3"/>
    </row>
    <row r="1383" spans="6:6" s="5" customFormat="1" x14ac:dyDescent="0.25">
      <c r="F1383" s="3"/>
    </row>
    <row r="1384" spans="6:6" s="5" customFormat="1" x14ac:dyDescent="0.25">
      <c r="F1384" s="3"/>
    </row>
    <row r="1385" spans="6:6" s="5" customFormat="1" x14ac:dyDescent="0.25">
      <c r="F1385" s="3"/>
    </row>
    <row r="1386" spans="6:6" s="5" customFormat="1" x14ac:dyDescent="0.25">
      <c r="F1386" s="3"/>
    </row>
    <row r="1387" spans="6:6" s="5" customFormat="1" x14ac:dyDescent="0.25">
      <c r="F1387" s="3"/>
    </row>
    <row r="1388" spans="6:6" s="5" customFormat="1" x14ac:dyDescent="0.25">
      <c r="F1388" s="3"/>
    </row>
    <row r="1389" spans="6:6" s="5" customFormat="1" x14ac:dyDescent="0.25">
      <c r="F1389" s="3"/>
    </row>
    <row r="1390" spans="6:6" s="5" customFormat="1" x14ac:dyDescent="0.25">
      <c r="F1390" s="3"/>
    </row>
    <row r="1391" spans="6:6" s="5" customFormat="1" x14ac:dyDescent="0.25">
      <c r="F1391" s="3"/>
    </row>
    <row r="1392" spans="6:6" s="5" customFormat="1" x14ac:dyDescent="0.25">
      <c r="F1392" s="3"/>
    </row>
    <row r="1393" spans="6:6" s="5" customFormat="1" x14ac:dyDescent="0.25">
      <c r="F1393" s="3"/>
    </row>
    <row r="1394" spans="6:6" s="5" customFormat="1" x14ac:dyDescent="0.25">
      <c r="F1394" s="3"/>
    </row>
    <row r="1395" spans="6:6" s="5" customFormat="1" x14ac:dyDescent="0.25">
      <c r="F1395" s="3"/>
    </row>
    <row r="1396" spans="6:6" s="5" customFormat="1" x14ac:dyDescent="0.25">
      <c r="F1396" s="3"/>
    </row>
    <row r="1397" spans="6:6" s="5" customFormat="1" x14ac:dyDescent="0.25">
      <c r="F1397" s="3"/>
    </row>
    <row r="1398" spans="6:6" s="5" customFormat="1" x14ac:dyDescent="0.25">
      <c r="F1398" s="3"/>
    </row>
    <row r="1399" spans="6:6" s="5" customFormat="1" x14ac:dyDescent="0.25">
      <c r="F1399" s="3"/>
    </row>
    <row r="1400" spans="6:6" s="5" customFormat="1" x14ac:dyDescent="0.25">
      <c r="F1400" s="3"/>
    </row>
    <row r="1401" spans="6:6" s="5" customFormat="1" x14ac:dyDescent="0.25">
      <c r="F1401" s="3"/>
    </row>
    <row r="1402" spans="6:6" s="5" customFormat="1" x14ac:dyDescent="0.25">
      <c r="F1402" s="3"/>
    </row>
    <row r="1403" spans="6:6" s="5" customFormat="1" x14ac:dyDescent="0.25">
      <c r="F1403" s="3"/>
    </row>
    <row r="1404" spans="6:6" s="5" customFormat="1" x14ac:dyDescent="0.25">
      <c r="F1404" s="3"/>
    </row>
    <row r="1405" spans="6:6" s="5" customFormat="1" x14ac:dyDescent="0.25">
      <c r="F1405" s="3"/>
    </row>
    <row r="1406" spans="6:6" s="5" customFormat="1" x14ac:dyDescent="0.25">
      <c r="F1406" s="3"/>
    </row>
    <row r="1407" spans="6:6" s="5" customFormat="1" x14ac:dyDescent="0.25">
      <c r="F1407" s="3"/>
    </row>
    <row r="1408" spans="6:6" s="5" customFormat="1" x14ac:dyDescent="0.25">
      <c r="F1408" s="3"/>
    </row>
    <row r="1409" spans="6:6" s="5" customFormat="1" x14ac:dyDescent="0.25">
      <c r="F1409" s="3"/>
    </row>
    <row r="1410" spans="6:6" s="5" customFormat="1" x14ac:dyDescent="0.25">
      <c r="F1410" s="3"/>
    </row>
    <row r="1411" spans="6:6" s="5" customFormat="1" x14ac:dyDescent="0.25">
      <c r="F1411" s="3"/>
    </row>
    <row r="1412" spans="6:6" s="5" customFormat="1" x14ac:dyDescent="0.25">
      <c r="F1412" s="3"/>
    </row>
    <row r="1413" spans="6:6" s="5" customFormat="1" x14ac:dyDescent="0.25">
      <c r="F1413" s="3"/>
    </row>
    <row r="1414" spans="6:6" s="5" customFormat="1" x14ac:dyDescent="0.25">
      <c r="F1414" s="3"/>
    </row>
    <row r="1415" spans="6:6" s="5" customFormat="1" x14ac:dyDescent="0.25">
      <c r="F1415" s="3"/>
    </row>
    <row r="1416" spans="6:6" s="5" customFormat="1" x14ac:dyDescent="0.25">
      <c r="F1416" s="3"/>
    </row>
    <row r="1417" spans="6:6" s="5" customFormat="1" x14ac:dyDescent="0.25">
      <c r="F1417" s="3"/>
    </row>
    <row r="1418" spans="6:6" s="5" customFormat="1" x14ac:dyDescent="0.25">
      <c r="F1418" s="3"/>
    </row>
    <row r="1419" spans="6:6" s="5" customFormat="1" x14ac:dyDescent="0.25">
      <c r="F1419" s="3"/>
    </row>
    <row r="1420" spans="6:6" s="5" customFormat="1" x14ac:dyDescent="0.25">
      <c r="F1420" s="3"/>
    </row>
    <row r="1421" spans="6:6" s="5" customFormat="1" x14ac:dyDescent="0.25">
      <c r="F1421" s="3"/>
    </row>
    <row r="1422" spans="6:6" s="5" customFormat="1" x14ac:dyDescent="0.25">
      <c r="F1422" s="3"/>
    </row>
    <row r="1423" spans="6:6" s="5" customFormat="1" x14ac:dyDescent="0.25">
      <c r="F1423" s="3"/>
    </row>
    <row r="1424" spans="6:6" s="5" customFormat="1" x14ac:dyDescent="0.25">
      <c r="F1424" s="3"/>
    </row>
    <row r="1425" spans="6:6" s="5" customFormat="1" x14ac:dyDescent="0.25">
      <c r="F1425" s="3"/>
    </row>
    <row r="1426" spans="6:6" s="5" customFormat="1" x14ac:dyDescent="0.25">
      <c r="F1426" s="3"/>
    </row>
    <row r="1427" spans="6:6" s="5" customFormat="1" x14ac:dyDescent="0.25">
      <c r="F1427" s="3"/>
    </row>
    <row r="1428" spans="6:6" s="5" customFormat="1" x14ac:dyDescent="0.25">
      <c r="F1428" s="3"/>
    </row>
    <row r="1429" spans="6:6" s="5" customFormat="1" x14ac:dyDescent="0.25">
      <c r="F1429" s="3"/>
    </row>
    <row r="1430" spans="6:6" s="5" customFormat="1" x14ac:dyDescent="0.25">
      <c r="F1430" s="3"/>
    </row>
    <row r="1431" spans="6:6" s="5" customFormat="1" x14ac:dyDescent="0.25">
      <c r="F1431" s="3"/>
    </row>
    <row r="1432" spans="6:6" s="5" customFormat="1" x14ac:dyDescent="0.25">
      <c r="F1432" s="3"/>
    </row>
    <row r="1433" spans="6:6" s="5" customFormat="1" x14ac:dyDescent="0.25">
      <c r="F1433" s="3"/>
    </row>
    <row r="1434" spans="6:6" s="5" customFormat="1" x14ac:dyDescent="0.25">
      <c r="F1434" s="3"/>
    </row>
    <row r="1435" spans="6:6" s="5" customFormat="1" x14ac:dyDescent="0.25">
      <c r="F1435" s="3"/>
    </row>
    <row r="1436" spans="6:6" s="5" customFormat="1" x14ac:dyDescent="0.25">
      <c r="F1436" s="3"/>
    </row>
    <row r="1437" spans="6:6" s="5" customFormat="1" x14ac:dyDescent="0.25">
      <c r="F1437" s="3"/>
    </row>
    <row r="1438" spans="6:6" s="5" customFormat="1" x14ac:dyDescent="0.25">
      <c r="F1438" s="3"/>
    </row>
    <row r="1439" spans="6:6" s="5" customFormat="1" x14ac:dyDescent="0.25">
      <c r="F1439" s="3"/>
    </row>
    <row r="1440" spans="6:6" s="5" customFormat="1" x14ac:dyDescent="0.25">
      <c r="F1440" s="3"/>
    </row>
    <row r="1441" spans="6:6" s="5" customFormat="1" x14ac:dyDescent="0.25">
      <c r="F1441" s="3"/>
    </row>
    <row r="1442" spans="6:6" s="5" customFormat="1" x14ac:dyDescent="0.25">
      <c r="F1442" s="3"/>
    </row>
    <row r="1443" spans="6:6" s="5" customFormat="1" x14ac:dyDescent="0.25">
      <c r="F1443" s="3"/>
    </row>
    <row r="1444" spans="6:6" s="5" customFormat="1" x14ac:dyDescent="0.25">
      <c r="F1444" s="3"/>
    </row>
    <row r="1445" spans="6:6" s="5" customFormat="1" x14ac:dyDescent="0.25">
      <c r="F1445" s="3"/>
    </row>
    <row r="1446" spans="6:6" s="5" customFormat="1" x14ac:dyDescent="0.25">
      <c r="F1446" s="3"/>
    </row>
    <row r="1447" spans="6:6" s="5" customFormat="1" x14ac:dyDescent="0.25">
      <c r="F1447" s="3"/>
    </row>
    <row r="1448" spans="6:6" s="5" customFormat="1" x14ac:dyDescent="0.25">
      <c r="F1448" s="3"/>
    </row>
    <row r="1449" spans="6:6" s="5" customFormat="1" x14ac:dyDescent="0.25">
      <c r="F1449" s="3"/>
    </row>
    <row r="1450" spans="6:6" s="5" customFormat="1" x14ac:dyDescent="0.25">
      <c r="F1450" s="3"/>
    </row>
    <row r="1451" spans="6:6" s="5" customFormat="1" x14ac:dyDescent="0.25">
      <c r="F1451" s="3"/>
    </row>
    <row r="1452" spans="6:6" s="5" customFormat="1" x14ac:dyDescent="0.25">
      <c r="F1452" s="3"/>
    </row>
    <row r="1453" spans="6:6" s="5" customFormat="1" x14ac:dyDescent="0.25">
      <c r="F1453" s="3"/>
    </row>
    <row r="1454" spans="6:6" s="5" customFormat="1" x14ac:dyDescent="0.25">
      <c r="F1454" s="3"/>
    </row>
    <row r="1455" spans="6:6" s="5" customFormat="1" x14ac:dyDescent="0.25">
      <c r="F1455" s="3"/>
    </row>
    <row r="1456" spans="6:6" s="5" customFormat="1" x14ac:dyDescent="0.25">
      <c r="F1456" s="3"/>
    </row>
    <row r="1457" spans="6:6" s="5" customFormat="1" x14ac:dyDescent="0.25">
      <c r="F1457" s="3"/>
    </row>
    <row r="1458" spans="6:6" s="5" customFormat="1" x14ac:dyDescent="0.25">
      <c r="F1458" s="3"/>
    </row>
    <row r="1459" spans="6:6" s="5" customFormat="1" x14ac:dyDescent="0.25">
      <c r="F1459" s="3"/>
    </row>
    <row r="1460" spans="6:6" s="5" customFormat="1" x14ac:dyDescent="0.25">
      <c r="F1460" s="3"/>
    </row>
    <row r="1461" spans="6:6" s="5" customFormat="1" x14ac:dyDescent="0.25">
      <c r="F1461" s="3"/>
    </row>
    <row r="1462" spans="6:6" s="5" customFormat="1" x14ac:dyDescent="0.25">
      <c r="F1462" s="3"/>
    </row>
    <row r="1463" spans="6:6" s="5" customFormat="1" x14ac:dyDescent="0.25">
      <c r="F1463" s="3"/>
    </row>
    <row r="1464" spans="6:6" s="5" customFormat="1" x14ac:dyDescent="0.25">
      <c r="F1464" s="3"/>
    </row>
    <row r="1465" spans="6:6" s="5" customFormat="1" x14ac:dyDescent="0.25">
      <c r="F1465" s="3"/>
    </row>
    <row r="1466" spans="6:6" s="5" customFormat="1" x14ac:dyDescent="0.25">
      <c r="F1466" s="3"/>
    </row>
    <row r="1467" spans="6:6" s="5" customFormat="1" x14ac:dyDescent="0.25">
      <c r="F1467" s="3"/>
    </row>
    <row r="1468" spans="6:6" s="5" customFormat="1" x14ac:dyDescent="0.25">
      <c r="F1468" s="3"/>
    </row>
    <row r="1469" spans="6:6" s="5" customFormat="1" x14ac:dyDescent="0.25">
      <c r="F1469" s="3"/>
    </row>
    <row r="1470" spans="6:6" s="5" customFormat="1" x14ac:dyDescent="0.25">
      <c r="F1470" s="3"/>
    </row>
    <row r="1471" spans="6:6" s="5" customFormat="1" x14ac:dyDescent="0.25">
      <c r="F1471" s="3"/>
    </row>
    <row r="1472" spans="6:6" s="5" customFormat="1" x14ac:dyDescent="0.25">
      <c r="F1472" s="3"/>
    </row>
    <row r="1473" spans="6:6" s="5" customFormat="1" x14ac:dyDescent="0.25">
      <c r="F1473" s="3"/>
    </row>
    <row r="1474" spans="6:6" s="5" customFormat="1" x14ac:dyDescent="0.25">
      <c r="F1474" s="3"/>
    </row>
    <row r="1475" spans="6:6" s="5" customFormat="1" x14ac:dyDescent="0.25">
      <c r="F1475" s="3"/>
    </row>
    <row r="1476" spans="6:6" s="5" customFormat="1" x14ac:dyDescent="0.25">
      <c r="F1476" s="3"/>
    </row>
    <row r="1477" spans="6:6" s="5" customFormat="1" x14ac:dyDescent="0.25">
      <c r="F1477" s="3"/>
    </row>
    <row r="1478" spans="6:6" s="5" customFormat="1" x14ac:dyDescent="0.25">
      <c r="F1478" s="3"/>
    </row>
    <row r="1479" spans="6:6" s="5" customFormat="1" x14ac:dyDescent="0.25">
      <c r="F1479" s="3"/>
    </row>
    <row r="1480" spans="6:6" s="5" customFormat="1" x14ac:dyDescent="0.25">
      <c r="F1480" s="3"/>
    </row>
    <row r="1481" spans="6:6" s="5" customFormat="1" x14ac:dyDescent="0.25">
      <c r="F1481" s="3"/>
    </row>
    <row r="1482" spans="6:6" s="5" customFormat="1" x14ac:dyDescent="0.25">
      <c r="F1482" s="3"/>
    </row>
    <row r="1483" spans="6:6" s="5" customFormat="1" x14ac:dyDescent="0.25">
      <c r="F1483" s="3"/>
    </row>
    <row r="1484" spans="6:6" s="5" customFormat="1" x14ac:dyDescent="0.25">
      <c r="F1484" s="3"/>
    </row>
    <row r="1485" spans="6:6" s="5" customFormat="1" x14ac:dyDescent="0.25">
      <c r="F1485" s="3"/>
    </row>
    <row r="1486" spans="6:6" s="5" customFormat="1" x14ac:dyDescent="0.25">
      <c r="F1486" s="3"/>
    </row>
    <row r="1487" spans="6:6" s="5" customFormat="1" x14ac:dyDescent="0.25">
      <c r="F1487" s="3"/>
    </row>
    <row r="1488" spans="6:6" s="5" customFormat="1" x14ac:dyDescent="0.25">
      <c r="F1488" s="3"/>
    </row>
    <row r="1489" spans="6:6" s="5" customFormat="1" x14ac:dyDescent="0.25">
      <c r="F1489" s="3"/>
    </row>
    <row r="1490" spans="6:6" s="5" customFormat="1" x14ac:dyDescent="0.25">
      <c r="F1490" s="3"/>
    </row>
    <row r="1491" spans="6:6" s="5" customFormat="1" x14ac:dyDescent="0.25">
      <c r="F1491" s="3"/>
    </row>
    <row r="1492" spans="6:6" s="5" customFormat="1" x14ac:dyDescent="0.25">
      <c r="F1492" s="3"/>
    </row>
    <row r="1493" spans="6:6" s="5" customFormat="1" x14ac:dyDescent="0.25">
      <c r="F1493" s="3"/>
    </row>
    <row r="1494" spans="6:6" s="5" customFormat="1" x14ac:dyDescent="0.25">
      <c r="F1494" s="3"/>
    </row>
    <row r="1495" spans="6:6" s="5" customFormat="1" x14ac:dyDescent="0.25">
      <c r="F1495" s="3"/>
    </row>
    <row r="1496" spans="6:6" s="5" customFormat="1" x14ac:dyDescent="0.25">
      <c r="F1496" s="3"/>
    </row>
    <row r="1497" spans="6:6" s="5" customFormat="1" x14ac:dyDescent="0.25">
      <c r="F1497" s="3"/>
    </row>
    <row r="1498" spans="6:6" s="5" customFormat="1" x14ac:dyDescent="0.25">
      <c r="F1498" s="3"/>
    </row>
    <row r="1499" spans="6:6" s="5" customFormat="1" x14ac:dyDescent="0.25">
      <c r="F1499" s="3"/>
    </row>
    <row r="1500" spans="6:6" s="5" customFormat="1" x14ac:dyDescent="0.25">
      <c r="F1500" s="3"/>
    </row>
    <row r="1501" spans="6:6" s="5" customFormat="1" x14ac:dyDescent="0.25">
      <c r="F1501" s="3"/>
    </row>
    <row r="1502" spans="6:6" s="5" customFormat="1" x14ac:dyDescent="0.25">
      <c r="F1502" s="3"/>
    </row>
    <row r="1503" spans="6:6" s="5" customFormat="1" x14ac:dyDescent="0.25">
      <c r="F1503" s="3"/>
    </row>
    <row r="1504" spans="6:6" s="5" customFormat="1" x14ac:dyDescent="0.25">
      <c r="F1504" s="3"/>
    </row>
    <row r="1505" spans="6:6" s="5" customFormat="1" x14ac:dyDescent="0.25">
      <c r="F1505" s="3"/>
    </row>
    <row r="1506" spans="6:6" s="5" customFormat="1" x14ac:dyDescent="0.25">
      <c r="F1506" s="3"/>
    </row>
    <row r="1507" spans="6:6" s="5" customFormat="1" x14ac:dyDescent="0.25">
      <c r="F1507" s="3"/>
    </row>
    <row r="1508" spans="6:6" s="5" customFormat="1" x14ac:dyDescent="0.25">
      <c r="F1508" s="3"/>
    </row>
    <row r="1509" spans="6:6" s="5" customFormat="1" x14ac:dyDescent="0.25">
      <c r="F1509" s="3"/>
    </row>
    <row r="1510" spans="6:6" s="5" customFormat="1" x14ac:dyDescent="0.25">
      <c r="F1510" s="3"/>
    </row>
    <row r="1511" spans="6:6" s="5" customFormat="1" x14ac:dyDescent="0.25">
      <c r="F1511" s="3"/>
    </row>
    <row r="1512" spans="6:6" s="5" customFormat="1" x14ac:dyDescent="0.25">
      <c r="F1512" s="3"/>
    </row>
    <row r="1513" spans="6:6" s="5" customFormat="1" x14ac:dyDescent="0.25">
      <c r="F1513" s="3"/>
    </row>
    <row r="1514" spans="6:6" s="5" customFormat="1" x14ac:dyDescent="0.25">
      <c r="F1514" s="3"/>
    </row>
    <row r="1515" spans="6:6" s="5" customFormat="1" x14ac:dyDescent="0.25">
      <c r="F1515" s="3"/>
    </row>
    <row r="1516" spans="6:6" s="5" customFormat="1" x14ac:dyDescent="0.25">
      <c r="F1516" s="3"/>
    </row>
    <row r="1517" spans="6:6" s="5" customFormat="1" x14ac:dyDescent="0.25">
      <c r="F1517" s="3"/>
    </row>
    <row r="1518" spans="6:6" s="5" customFormat="1" x14ac:dyDescent="0.25">
      <c r="F1518" s="3"/>
    </row>
    <row r="1519" spans="6:6" s="5" customFormat="1" x14ac:dyDescent="0.25">
      <c r="F1519" s="3"/>
    </row>
    <row r="1520" spans="6:6" s="5" customFormat="1" x14ac:dyDescent="0.25">
      <c r="F1520" s="3"/>
    </row>
    <row r="1521" spans="6:6" s="5" customFormat="1" x14ac:dyDescent="0.25">
      <c r="F1521" s="3"/>
    </row>
    <row r="1522" spans="6:6" s="5" customFormat="1" x14ac:dyDescent="0.25">
      <c r="F1522" s="3"/>
    </row>
    <row r="1523" spans="6:6" s="5" customFormat="1" x14ac:dyDescent="0.25">
      <c r="F1523" s="3"/>
    </row>
    <row r="1524" spans="6:6" s="5" customFormat="1" x14ac:dyDescent="0.25">
      <c r="F1524" s="3"/>
    </row>
    <row r="1525" spans="6:6" s="5" customFormat="1" x14ac:dyDescent="0.25">
      <c r="F1525" s="3"/>
    </row>
    <row r="1526" spans="6:6" s="5" customFormat="1" x14ac:dyDescent="0.25">
      <c r="F1526" s="3"/>
    </row>
    <row r="1527" spans="6:6" s="5" customFormat="1" x14ac:dyDescent="0.25">
      <c r="F1527" s="3"/>
    </row>
    <row r="1528" spans="6:6" s="5" customFormat="1" x14ac:dyDescent="0.25">
      <c r="F1528" s="3"/>
    </row>
    <row r="1529" spans="6:6" s="5" customFormat="1" x14ac:dyDescent="0.25">
      <c r="F1529" s="3"/>
    </row>
    <row r="1530" spans="6:6" s="5" customFormat="1" x14ac:dyDescent="0.25">
      <c r="F1530" s="3"/>
    </row>
    <row r="1531" spans="6:6" s="5" customFormat="1" x14ac:dyDescent="0.25">
      <c r="F1531" s="3"/>
    </row>
    <row r="1532" spans="6:6" s="5" customFormat="1" x14ac:dyDescent="0.25">
      <c r="F1532" s="3"/>
    </row>
    <row r="1533" spans="6:6" s="5" customFormat="1" x14ac:dyDescent="0.25">
      <c r="F1533" s="3"/>
    </row>
    <row r="1534" spans="6:6" s="5" customFormat="1" x14ac:dyDescent="0.25">
      <c r="F1534" s="3"/>
    </row>
    <row r="1535" spans="6:6" s="5" customFormat="1" x14ac:dyDescent="0.25">
      <c r="F1535" s="3"/>
    </row>
    <row r="1536" spans="6:6" s="5" customFormat="1" x14ac:dyDescent="0.25">
      <c r="F1536" s="3"/>
    </row>
    <row r="1537" spans="6:6" s="5" customFormat="1" x14ac:dyDescent="0.25">
      <c r="F1537" s="3"/>
    </row>
    <row r="1538" spans="6:6" s="5" customFormat="1" x14ac:dyDescent="0.25">
      <c r="F1538" s="3"/>
    </row>
    <row r="1539" spans="6:6" s="5" customFormat="1" x14ac:dyDescent="0.25">
      <c r="F1539" s="3"/>
    </row>
    <row r="1540" spans="6:6" s="5" customFormat="1" x14ac:dyDescent="0.25">
      <c r="F1540" s="3"/>
    </row>
    <row r="1541" spans="6:6" s="5" customFormat="1" x14ac:dyDescent="0.25">
      <c r="F1541" s="3"/>
    </row>
    <row r="1542" spans="6:6" s="5" customFormat="1" x14ac:dyDescent="0.25">
      <c r="F1542" s="3"/>
    </row>
    <row r="1543" spans="6:6" s="5" customFormat="1" x14ac:dyDescent="0.25">
      <c r="F1543" s="3"/>
    </row>
    <row r="1544" spans="6:6" s="5" customFormat="1" x14ac:dyDescent="0.25">
      <c r="F1544" s="3"/>
    </row>
    <row r="1545" spans="6:6" s="5" customFormat="1" x14ac:dyDescent="0.25">
      <c r="F1545" s="3"/>
    </row>
    <row r="1546" spans="6:6" s="5" customFormat="1" x14ac:dyDescent="0.25">
      <c r="F1546" s="3"/>
    </row>
    <row r="1547" spans="6:6" s="5" customFormat="1" x14ac:dyDescent="0.25">
      <c r="F1547" s="3"/>
    </row>
    <row r="1548" spans="6:6" s="5" customFormat="1" x14ac:dyDescent="0.25">
      <c r="F1548" s="3"/>
    </row>
    <row r="1549" spans="6:6" s="5" customFormat="1" x14ac:dyDescent="0.25">
      <c r="F1549" s="3"/>
    </row>
    <row r="1550" spans="6:6" s="5" customFormat="1" x14ac:dyDescent="0.25">
      <c r="F1550" s="3"/>
    </row>
    <row r="1551" spans="6:6" s="5" customFormat="1" x14ac:dyDescent="0.25">
      <c r="F1551" s="3"/>
    </row>
    <row r="1552" spans="6:6" s="5" customFormat="1" x14ac:dyDescent="0.25">
      <c r="F1552" s="3"/>
    </row>
    <row r="1553" spans="6:6" s="5" customFormat="1" x14ac:dyDescent="0.25">
      <c r="F1553" s="3"/>
    </row>
    <row r="1554" spans="6:6" s="5" customFormat="1" x14ac:dyDescent="0.25">
      <c r="F1554" s="3"/>
    </row>
    <row r="1555" spans="6:6" s="5" customFormat="1" x14ac:dyDescent="0.25">
      <c r="F1555" s="3"/>
    </row>
    <row r="1556" spans="6:6" s="5" customFormat="1" x14ac:dyDescent="0.25">
      <c r="F1556" s="3"/>
    </row>
    <row r="1557" spans="6:6" s="5" customFormat="1" x14ac:dyDescent="0.25">
      <c r="F1557" s="3"/>
    </row>
    <row r="1558" spans="6:6" s="5" customFormat="1" x14ac:dyDescent="0.25">
      <c r="F1558" s="3"/>
    </row>
    <row r="1559" spans="6:6" s="5" customFormat="1" x14ac:dyDescent="0.25">
      <c r="F1559" s="3"/>
    </row>
    <row r="1560" spans="6:6" s="5" customFormat="1" x14ac:dyDescent="0.25">
      <c r="F1560" s="3"/>
    </row>
    <row r="1561" spans="6:6" s="5" customFormat="1" x14ac:dyDescent="0.25">
      <c r="F1561" s="3"/>
    </row>
    <row r="1562" spans="6:6" s="5" customFormat="1" x14ac:dyDescent="0.25">
      <c r="F1562" s="3"/>
    </row>
    <row r="1563" spans="6:6" s="5" customFormat="1" x14ac:dyDescent="0.25">
      <c r="F1563" s="3"/>
    </row>
    <row r="1564" spans="6:6" s="5" customFormat="1" x14ac:dyDescent="0.25">
      <c r="F1564" s="3"/>
    </row>
    <row r="1565" spans="6:6" s="5" customFormat="1" x14ac:dyDescent="0.25">
      <c r="F1565" s="3"/>
    </row>
    <row r="1566" spans="6:6" s="5" customFormat="1" x14ac:dyDescent="0.25">
      <c r="F1566" s="3"/>
    </row>
    <row r="1567" spans="6:6" s="5" customFormat="1" x14ac:dyDescent="0.25">
      <c r="F1567" s="3"/>
    </row>
    <row r="1568" spans="6:6" s="5" customFormat="1" x14ac:dyDescent="0.25">
      <c r="F1568" s="3"/>
    </row>
    <row r="1569" spans="6:6" s="5" customFormat="1" x14ac:dyDescent="0.25">
      <c r="F1569" s="3"/>
    </row>
    <row r="1570" spans="6:6" s="5" customFormat="1" x14ac:dyDescent="0.25">
      <c r="F1570" s="3"/>
    </row>
    <row r="1571" spans="6:6" s="5" customFormat="1" x14ac:dyDescent="0.25">
      <c r="F1571" s="3"/>
    </row>
    <row r="1572" spans="6:6" s="5" customFormat="1" x14ac:dyDescent="0.25">
      <c r="F1572" s="3"/>
    </row>
    <row r="1573" spans="6:6" s="5" customFormat="1" x14ac:dyDescent="0.25">
      <c r="F1573" s="3"/>
    </row>
    <row r="1574" spans="6:6" s="5" customFormat="1" x14ac:dyDescent="0.25">
      <c r="F1574" s="3"/>
    </row>
    <row r="1575" spans="6:6" s="5" customFormat="1" x14ac:dyDescent="0.25">
      <c r="F1575" s="3"/>
    </row>
    <row r="1576" spans="6:6" s="5" customFormat="1" x14ac:dyDescent="0.25">
      <c r="F1576" s="3"/>
    </row>
    <row r="1577" spans="6:6" s="5" customFormat="1" x14ac:dyDescent="0.25">
      <c r="F1577" s="3"/>
    </row>
    <row r="1578" spans="6:6" s="5" customFormat="1" x14ac:dyDescent="0.25">
      <c r="F1578" s="3"/>
    </row>
    <row r="1579" spans="6:6" s="5" customFormat="1" x14ac:dyDescent="0.25">
      <c r="F1579" s="3"/>
    </row>
    <row r="1580" spans="6:6" s="5" customFormat="1" x14ac:dyDescent="0.25">
      <c r="F1580" s="3"/>
    </row>
    <row r="1581" spans="6:6" s="5" customFormat="1" x14ac:dyDescent="0.25">
      <c r="F1581" s="3"/>
    </row>
    <row r="1582" spans="6:6" s="5" customFormat="1" x14ac:dyDescent="0.25">
      <c r="F1582" s="3"/>
    </row>
    <row r="1583" spans="6:6" s="5" customFormat="1" x14ac:dyDescent="0.25">
      <c r="F1583" s="3"/>
    </row>
    <row r="1584" spans="6:6" s="5" customFormat="1" x14ac:dyDescent="0.25">
      <c r="F1584" s="3"/>
    </row>
    <row r="1585" spans="6:6" s="5" customFormat="1" x14ac:dyDescent="0.25">
      <c r="F1585" s="3"/>
    </row>
    <row r="1586" spans="6:6" s="5" customFormat="1" x14ac:dyDescent="0.25">
      <c r="F1586" s="3"/>
    </row>
    <row r="1587" spans="6:6" s="5" customFormat="1" x14ac:dyDescent="0.25">
      <c r="F1587" s="3"/>
    </row>
    <row r="1588" spans="6:6" s="5" customFormat="1" x14ac:dyDescent="0.25">
      <c r="F1588" s="3"/>
    </row>
    <row r="1589" spans="6:6" s="5" customFormat="1" x14ac:dyDescent="0.25">
      <c r="F1589" s="3"/>
    </row>
    <row r="1590" spans="6:6" s="5" customFormat="1" x14ac:dyDescent="0.25">
      <c r="F1590" s="3"/>
    </row>
    <row r="1591" spans="6:6" s="5" customFormat="1" x14ac:dyDescent="0.25">
      <c r="F1591" s="3"/>
    </row>
    <row r="1592" spans="6:6" s="5" customFormat="1" x14ac:dyDescent="0.25">
      <c r="F1592" s="3"/>
    </row>
    <row r="1593" spans="6:6" s="5" customFormat="1" x14ac:dyDescent="0.25">
      <c r="F1593" s="3"/>
    </row>
    <row r="1594" spans="6:6" s="5" customFormat="1" x14ac:dyDescent="0.25">
      <c r="F1594" s="3"/>
    </row>
    <row r="1595" spans="6:6" s="5" customFormat="1" x14ac:dyDescent="0.25">
      <c r="F1595" s="3"/>
    </row>
    <row r="1596" spans="6:6" s="5" customFormat="1" x14ac:dyDescent="0.25">
      <c r="F1596" s="3"/>
    </row>
    <row r="1597" spans="6:6" s="5" customFormat="1" x14ac:dyDescent="0.25">
      <c r="F1597" s="3"/>
    </row>
    <row r="1598" spans="6:6" s="5" customFormat="1" x14ac:dyDescent="0.25">
      <c r="F1598" s="3"/>
    </row>
    <row r="1599" spans="6:6" s="5" customFormat="1" x14ac:dyDescent="0.25">
      <c r="F1599" s="3"/>
    </row>
    <row r="1600" spans="6:6" s="5" customFormat="1" x14ac:dyDescent="0.25">
      <c r="F1600" s="3"/>
    </row>
    <row r="1601" spans="6:6" s="5" customFormat="1" x14ac:dyDescent="0.25">
      <c r="F1601" s="3"/>
    </row>
    <row r="1602" spans="6:6" s="5" customFormat="1" x14ac:dyDescent="0.25">
      <c r="F1602" s="3"/>
    </row>
    <row r="1603" spans="6:6" s="5" customFormat="1" x14ac:dyDescent="0.25">
      <c r="F1603" s="3"/>
    </row>
    <row r="1604" spans="6:6" s="5" customFormat="1" x14ac:dyDescent="0.25">
      <c r="F1604" s="3"/>
    </row>
    <row r="1605" spans="6:6" s="5" customFormat="1" x14ac:dyDescent="0.25">
      <c r="F1605" s="3"/>
    </row>
    <row r="1606" spans="6:6" s="5" customFormat="1" x14ac:dyDescent="0.25">
      <c r="F1606" s="3"/>
    </row>
    <row r="1607" spans="6:6" s="5" customFormat="1" x14ac:dyDescent="0.25">
      <c r="F1607" s="3"/>
    </row>
    <row r="1608" spans="6:6" s="5" customFormat="1" x14ac:dyDescent="0.25">
      <c r="F1608" s="3"/>
    </row>
    <row r="1609" spans="6:6" s="5" customFormat="1" x14ac:dyDescent="0.25">
      <c r="F1609" s="3"/>
    </row>
    <row r="1610" spans="6:6" s="5" customFormat="1" x14ac:dyDescent="0.25">
      <c r="F1610" s="3"/>
    </row>
    <row r="1611" spans="6:6" s="5" customFormat="1" x14ac:dyDescent="0.25">
      <c r="F1611" s="3"/>
    </row>
    <row r="1612" spans="6:6" s="5" customFormat="1" x14ac:dyDescent="0.25">
      <c r="F1612" s="3"/>
    </row>
    <row r="1613" spans="6:6" s="5" customFormat="1" x14ac:dyDescent="0.25">
      <c r="F1613" s="3"/>
    </row>
    <row r="1614" spans="6:6" s="5" customFormat="1" x14ac:dyDescent="0.25">
      <c r="F1614" s="3"/>
    </row>
    <row r="1615" spans="6:6" s="5" customFormat="1" x14ac:dyDescent="0.25">
      <c r="F1615" s="3"/>
    </row>
    <row r="1616" spans="6:6" s="5" customFormat="1" x14ac:dyDescent="0.25">
      <c r="F1616" s="3"/>
    </row>
    <row r="1617" spans="6:6" s="5" customFormat="1" x14ac:dyDescent="0.25">
      <c r="F1617" s="3"/>
    </row>
    <row r="1618" spans="6:6" s="5" customFormat="1" x14ac:dyDescent="0.25">
      <c r="F1618" s="3"/>
    </row>
    <row r="1619" spans="6:6" s="5" customFormat="1" x14ac:dyDescent="0.25">
      <c r="F1619" s="3"/>
    </row>
    <row r="1620" spans="6:6" s="5" customFormat="1" x14ac:dyDescent="0.25">
      <c r="F1620" s="3"/>
    </row>
    <row r="1621" spans="6:6" s="5" customFormat="1" x14ac:dyDescent="0.25">
      <c r="F1621" s="3"/>
    </row>
    <row r="1622" spans="6:6" s="5" customFormat="1" x14ac:dyDescent="0.25">
      <c r="F1622" s="3"/>
    </row>
    <row r="1623" spans="6:6" s="5" customFormat="1" x14ac:dyDescent="0.25">
      <c r="F1623" s="3"/>
    </row>
    <row r="1624" spans="6:6" s="5" customFormat="1" x14ac:dyDescent="0.25">
      <c r="F1624" s="3"/>
    </row>
    <row r="1625" spans="6:6" s="5" customFormat="1" x14ac:dyDescent="0.25">
      <c r="F1625" s="3"/>
    </row>
    <row r="1626" spans="6:6" s="5" customFormat="1" x14ac:dyDescent="0.25">
      <c r="F1626" s="3"/>
    </row>
    <row r="1627" spans="6:6" s="5" customFormat="1" x14ac:dyDescent="0.25">
      <c r="F1627" s="3"/>
    </row>
    <row r="1628" spans="6:6" s="5" customFormat="1" x14ac:dyDescent="0.25">
      <c r="F1628" s="3"/>
    </row>
    <row r="1629" spans="6:6" s="5" customFormat="1" x14ac:dyDescent="0.25">
      <c r="F1629" s="3"/>
    </row>
    <row r="1630" spans="6:6" s="5" customFormat="1" x14ac:dyDescent="0.25">
      <c r="F1630" s="3"/>
    </row>
    <row r="1631" spans="6:6" s="5" customFormat="1" x14ac:dyDescent="0.25">
      <c r="F1631" s="3"/>
    </row>
    <row r="1632" spans="6:6" s="5" customFormat="1" x14ac:dyDescent="0.25">
      <c r="F1632" s="3"/>
    </row>
    <row r="1633" spans="6:6" s="5" customFormat="1" x14ac:dyDescent="0.25">
      <c r="F1633" s="3"/>
    </row>
    <row r="1634" spans="6:6" s="5" customFormat="1" x14ac:dyDescent="0.25">
      <c r="F1634" s="3"/>
    </row>
    <row r="1635" spans="6:6" s="5" customFormat="1" x14ac:dyDescent="0.25">
      <c r="F1635" s="3"/>
    </row>
    <row r="1636" spans="6:6" s="5" customFormat="1" x14ac:dyDescent="0.25">
      <c r="F1636" s="3"/>
    </row>
    <row r="1637" spans="6:6" s="5" customFormat="1" x14ac:dyDescent="0.25">
      <c r="F1637" s="3"/>
    </row>
    <row r="1638" spans="6:6" s="5" customFormat="1" x14ac:dyDescent="0.25">
      <c r="F1638" s="3"/>
    </row>
    <row r="1639" spans="6:6" s="5" customFormat="1" x14ac:dyDescent="0.25">
      <c r="F1639" s="3"/>
    </row>
    <row r="1640" spans="6:6" s="5" customFormat="1" x14ac:dyDescent="0.25">
      <c r="F1640" s="3"/>
    </row>
    <row r="1641" spans="6:6" s="5" customFormat="1" x14ac:dyDescent="0.25">
      <c r="F1641" s="3"/>
    </row>
    <row r="1642" spans="6:6" s="5" customFormat="1" x14ac:dyDescent="0.25">
      <c r="F1642" s="3"/>
    </row>
    <row r="1643" spans="6:6" s="5" customFormat="1" x14ac:dyDescent="0.25">
      <c r="F1643" s="3"/>
    </row>
    <row r="1644" spans="6:6" s="5" customFormat="1" x14ac:dyDescent="0.25">
      <c r="F1644" s="3"/>
    </row>
    <row r="1645" spans="6:6" s="5" customFormat="1" x14ac:dyDescent="0.25">
      <c r="F1645" s="3"/>
    </row>
    <row r="1646" spans="6:6" s="5" customFormat="1" x14ac:dyDescent="0.25">
      <c r="F1646" s="3"/>
    </row>
    <row r="1647" spans="6:6" s="5" customFormat="1" x14ac:dyDescent="0.25">
      <c r="F1647" s="3"/>
    </row>
    <row r="1648" spans="6:6" s="5" customFormat="1" x14ac:dyDescent="0.25">
      <c r="F1648" s="3"/>
    </row>
    <row r="1649" spans="6:6" s="5" customFormat="1" x14ac:dyDescent="0.25">
      <c r="F1649" s="3"/>
    </row>
    <row r="1650" spans="6:6" s="5" customFormat="1" x14ac:dyDescent="0.25">
      <c r="F1650" s="3"/>
    </row>
    <row r="1651" spans="6:6" s="5" customFormat="1" x14ac:dyDescent="0.25">
      <c r="F1651" s="3"/>
    </row>
    <row r="1652" spans="6:6" s="5" customFormat="1" x14ac:dyDescent="0.25">
      <c r="F1652" s="3"/>
    </row>
    <row r="1653" spans="6:6" s="5" customFormat="1" x14ac:dyDescent="0.25">
      <c r="F1653" s="3"/>
    </row>
    <row r="1654" spans="6:6" s="5" customFormat="1" x14ac:dyDescent="0.25">
      <c r="F1654" s="3"/>
    </row>
    <row r="1655" spans="6:6" s="5" customFormat="1" x14ac:dyDescent="0.25">
      <c r="F1655" s="3"/>
    </row>
    <row r="1656" spans="6:6" s="5" customFormat="1" x14ac:dyDescent="0.25">
      <c r="F1656" s="3"/>
    </row>
    <row r="1657" spans="6:6" s="5" customFormat="1" x14ac:dyDescent="0.25">
      <c r="F1657" s="3"/>
    </row>
    <row r="1658" spans="6:6" s="5" customFormat="1" x14ac:dyDescent="0.25">
      <c r="F1658" s="3"/>
    </row>
    <row r="1659" spans="6:6" s="5" customFormat="1" x14ac:dyDescent="0.25">
      <c r="F1659" s="3"/>
    </row>
    <row r="1660" spans="6:6" s="5" customFormat="1" x14ac:dyDescent="0.25">
      <c r="F1660" s="3"/>
    </row>
    <row r="1661" spans="6:6" s="5" customFormat="1" x14ac:dyDescent="0.25">
      <c r="F1661" s="3"/>
    </row>
    <row r="1662" spans="6:6" s="5" customFormat="1" x14ac:dyDescent="0.25">
      <c r="F1662" s="3"/>
    </row>
    <row r="1663" spans="6:6" s="5" customFormat="1" x14ac:dyDescent="0.25">
      <c r="F1663" s="3"/>
    </row>
    <row r="1664" spans="6:6" s="5" customFormat="1" x14ac:dyDescent="0.25">
      <c r="F1664" s="3"/>
    </row>
    <row r="1665" spans="6:6" s="5" customFormat="1" x14ac:dyDescent="0.25">
      <c r="F1665" s="3"/>
    </row>
    <row r="1666" spans="6:6" s="5" customFormat="1" x14ac:dyDescent="0.25">
      <c r="F1666" s="3"/>
    </row>
    <row r="1667" spans="6:6" s="5" customFormat="1" x14ac:dyDescent="0.25">
      <c r="F1667" s="3"/>
    </row>
    <row r="1668" spans="6:6" s="5" customFormat="1" x14ac:dyDescent="0.25">
      <c r="F1668" s="3"/>
    </row>
    <row r="1669" spans="6:6" s="5" customFormat="1" x14ac:dyDescent="0.25">
      <c r="F1669" s="3"/>
    </row>
    <row r="1670" spans="6:6" s="5" customFormat="1" x14ac:dyDescent="0.25">
      <c r="F1670" s="3"/>
    </row>
    <row r="1671" spans="6:6" s="5" customFormat="1" x14ac:dyDescent="0.25">
      <c r="F1671" s="3"/>
    </row>
    <row r="1672" spans="6:6" s="5" customFormat="1" x14ac:dyDescent="0.25">
      <c r="F1672" s="3"/>
    </row>
    <row r="1673" spans="6:6" s="5" customFormat="1" x14ac:dyDescent="0.25">
      <c r="F1673" s="3"/>
    </row>
    <row r="1674" spans="6:6" s="5" customFormat="1" x14ac:dyDescent="0.25">
      <c r="F1674" s="3"/>
    </row>
    <row r="1675" spans="6:6" s="5" customFormat="1" x14ac:dyDescent="0.25">
      <c r="F1675" s="3"/>
    </row>
    <row r="1676" spans="6:6" s="5" customFormat="1" x14ac:dyDescent="0.25">
      <c r="F1676" s="3"/>
    </row>
    <row r="1677" spans="6:6" s="5" customFormat="1" x14ac:dyDescent="0.25">
      <c r="F1677" s="3"/>
    </row>
    <row r="1678" spans="6:6" s="5" customFormat="1" x14ac:dyDescent="0.25">
      <c r="F1678" s="3"/>
    </row>
    <row r="1679" spans="6:6" s="5" customFormat="1" x14ac:dyDescent="0.25">
      <c r="F1679" s="3"/>
    </row>
    <row r="1680" spans="6:6" s="5" customFormat="1" x14ac:dyDescent="0.25">
      <c r="F1680" s="3"/>
    </row>
    <row r="1681" spans="6:6" s="5" customFormat="1" x14ac:dyDescent="0.25">
      <c r="F1681" s="3"/>
    </row>
    <row r="1682" spans="6:6" s="5" customFormat="1" x14ac:dyDescent="0.25">
      <c r="F1682" s="3"/>
    </row>
    <row r="1683" spans="6:6" s="5" customFormat="1" x14ac:dyDescent="0.25">
      <c r="F1683" s="3"/>
    </row>
    <row r="1684" spans="6:6" s="5" customFormat="1" x14ac:dyDescent="0.25">
      <c r="F1684" s="3"/>
    </row>
    <row r="1685" spans="6:6" s="5" customFormat="1" x14ac:dyDescent="0.25">
      <c r="F1685" s="3"/>
    </row>
    <row r="1686" spans="6:6" s="5" customFormat="1" x14ac:dyDescent="0.25">
      <c r="F1686" s="3"/>
    </row>
    <row r="1687" spans="6:6" s="5" customFormat="1" x14ac:dyDescent="0.25">
      <c r="F1687" s="3"/>
    </row>
    <row r="1688" spans="6:6" s="5" customFormat="1" x14ac:dyDescent="0.25">
      <c r="F1688" s="3"/>
    </row>
    <row r="1689" spans="6:6" s="5" customFormat="1" x14ac:dyDescent="0.25">
      <c r="F1689" s="3"/>
    </row>
    <row r="1690" spans="6:6" s="5" customFormat="1" x14ac:dyDescent="0.25">
      <c r="F1690" s="3"/>
    </row>
    <row r="1691" spans="6:6" s="5" customFormat="1" x14ac:dyDescent="0.25">
      <c r="F1691" s="3"/>
    </row>
    <row r="1692" spans="6:6" s="5" customFormat="1" x14ac:dyDescent="0.25">
      <c r="F1692" s="3"/>
    </row>
    <row r="1693" spans="6:6" s="5" customFormat="1" x14ac:dyDescent="0.25">
      <c r="F1693" s="3"/>
    </row>
    <row r="1694" spans="6:6" s="5" customFormat="1" x14ac:dyDescent="0.25">
      <c r="F1694" s="3"/>
    </row>
    <row r="1695" spans="6:6" s="5" customFormat="1" x14ac:dyDescent="0.25">
      <c r="F1695" s="3"/>
    </row>
    <row r="1696" spans="6:6" s="5" customFormat="1" x14ac:dyDescent="0.25">
      <c r="F1696" s="3"/>
    </row>
    <row r="1697" spans="6:6" s="5" customFormat="1" x14ac:dyDescent="0.25">
      <c r="F1697" s="3"/>
    </row>
    <row r="1698" spans="6:6" s="5" customFormat="1" x14ac:dyDescent="0.25">
      <c r="F1698" s="3"/>
    </row>
    <row r="1699" spans="6:6" s="5" customFormat="1" x14ac:dyDescent="0.25">
      <c r="F1699" s="3"/>
    </row>
    <row r="1700" spans="6:6" s="5" customFormat="1" x14ac:dyDescent="0.25">
      <c r="F1700" s="3"/>
    </row>
    <row r="1701" spans="6:6" s="5" customFormat="1" x14ac:dyDescent="0.25">
      <c r="F1701" s="3"/>
    </row>
    <row r="1702" spans="6:6" s="5" customFormat="1" x14ac:dyDescent="0.25">
      <c r="F1702" s="3"/>
    </row>
    <row r="1703" spans="6:6" s="5" customFormat="1" x14ac:dyDescent="0.25">
      <c r="F1703" s="3"/>
    </row>
    <row r="1704" spans="6:6" s="5" customFormat="1" x14ac:dyDescent="0.25">
      <c r="F1704" s="3"/>
    </row>
    <row r="1705" spans="6:6" s="5" customFormat="1" x14ac:dyDescent="0.25">
      <c r="F1705" s="3"/>
    </row>
    <row r="1706" spans="6:6" s="5" customFormat="1" x14ac:dyDescent="0.25">
      <c r="F1706" s="3"/>
    </row>
    <row r="1707" spans="6:6" s="5" customFormat="1" x14ac:dyDescent="0.25">
      <c r="F1707" s="3"/>
    </row>
    <row r="1708" spans="6:6" s="5" customFormat="1" x14ac:dyDescent="0.25">
      <c r="F1708" s="3"/>
    </row>
    <row r="1709" spans="6:6" s="5" customFormat="1" x14ac:dyDescent="0.25">
      <c r="F1709" s="3"/>
    </row>
    <row r="1710" spans="6:6" s="5" customFormat="1" x14ac:dyDescent="0.25">
      <c r="F1710" s="3"/>
    </row>
    <row r="1711" spans="6:6" s="5" customFormat="1" x14ac:dyDescent="0.25">
      <c r="F1711" s="3"/>
    </row>
    <row r="1712" spans="6:6" s="5" customFormat="1" x14ac:dyDescent="0.25">
      <c r="F1712" s="3"/>
    </row>
    <row r="1713" spans="6:6" s="5" customFormat="1" x14ac:dyDescent="0.25">
      <c r="F1713" s="3"/>
    </row>
    <row r="1714" spans="6:6" s="5" customFormat="1" x14ac:dyDescent="0.25">
      <c r="F1714" s="3"/>
    </row>
    <row r="1715" spans="6:6" s="5" customFormat="1" x14ac:dyDescent="0.25">
      <c r="F1715" s="3"/>
    </row>
    <row r="1716" spans="6:6" s="5" customFormat="1" x14ac:dyDescent="0.25">
      <c r="F1716" s="3"/>
    </row>
    <row r="1717" spans="6:6" s="5" customFormat="1" x14ac:dyDescent="0.25">
      <c r="F1717" s="3"/>
    </row>
    <row r="1718" spans="6:6" s="5" customFormat="1" x14ac:dyDescent="0.25">
      <c r="F1718" s="3"/>
    </row>
    <row r="1719" spans="6:6" s="5" customFormat="1" x14ac:dyDescent="0.25">
      <c r="F1719" s="3"/>
    </row>
    <row r="1720" spans="6:6" s="5" customFormat="1" x14ac:dyDescent="0.25">
      <c r="F1720" s="3"/>
    </row>
    <row r="1721" spans="6:6" s="5" customFormat="1" x14ac:dyDescent="0.25">
      <c r="F1721" s="3"/>
    </row>
    <row r="1722" spans="6:6" s="5" customFormat="1" x14ac:dyDescent="0.25">
      <c r="F1722" s="3"/>
    </row>
    <row r="1723" spans="6:6" s="5" customFormat="1" x14ac:dyDescent="0.25">
      <c r="F1723" s="3"/>
    </row>
    <row r="1724" spans="6:6" s="5" customFormat="1" x14ac:dyDescent="0.25">
      <c r="F1724" s="3"/>
    </row>
    <row r="1725" spans="6:6" s="5" customFormat="1" x14ac:dyDescent="0.25">
      <c r="F1725" s="3"/>
    </row>
    <row r="1726" spans="6:6" s="5" customFormat="1" x14ac:dyDescent="0.25">
      <c r="F1726" s="3"/>
    </row>
    <row r="1727" spans="6:6" s="5" customFormat="1" x14ac:dyDescent="0.25">
      <c r="F1727" s="3"/>
    </row>
    <row r="1728" spans="6:6" s="5" customFormat="1" x14ac:dyDescent="0.25">
      <c r="F1728" s="3"/>
    </row>
    <row r="1729" spans="6:6" s="5" customFormat="1" x14ac:dyDescent="0.25">
      <c r="F1729" s="3"/>
    </row>
    <row r="1730" spans="6:6" s="5" customFormat="1" x14ac:dyDescent="0.25">
      <c r="F1730" s="3"/>
    </row>
    <row r="1731" spans="6:6" s="5" customFormat="1" x14ac:dyDescent="0.25">
      <c r="F1731" s="3"/>
    </row>
    <row r="1732" spans="6:6" s="5" customFormat="1" x14ac:dyDescent="0.25">
      <c r="F1732" s="3"/>
    </row>
    <row r="1733" spans="6:6" s="5" customFormat="1" x14ac:dyDescent="0.25">
      <c r="F1733" s="3"/>
    </row>
    <row r="1734" spans="6:6" s="5" customFormat="1" x14ac:dyDescent="0.25">
      <c r="F1734" s="3"/>
    </row>
    <row r="1735" spans="6:6" s="5" customFormat="1" x14ac:dyDescent="0.25">
      <c r="F1735" s="3"/>
    </row>
    <row r="1736" spans="6:6" s="5" customFormat="1" x14ac:dyDescent="0.25">
      <c r="F1736" s="3"/>
    </row>
    <row r="1737" spans="6:6" s="5" customFormat="1" x14ac:dyDescent="0.25">
      <c r="F1737" s="3"/>
    </row>
    <row r="1738" spans="6:6" s="5" customFormat="1" x14ac:dyDescent="0.25">
      <c r="F1738" s="3"/>
    </row>
    <row r="1739" spans="6:6" s="5" customFormat="1" x14ac:dyDescent="0.25">
      <c r="F1739" s="3"/>
    </row>
    <row r="1740" spans="6:6" s="5" customFormat="1" x14ac:dyDescent="0.25">
      <c r="F1740" s="3"/>
    </row>
    <row r="1741" spans="6:6" s="5" customFormat="1" x14ac:dyDescent="0.25">
      <c r="F1741" s="3"/>
    </row>
    <row r="1742" spans="6:6" s="5" customFormat="1" x14ac:dyDescent="0.25">
      <c r="F1742" s="3"/>
    </row>
    <row r="1743" spans="6:6" s="5" customFormat="1" x14ac:dyDescent="0.25">
      <c r="F1743" s="3"/>
    </row>
    <row r="1744" spans="6:6" s="5" customFormat="1" x14ac:dyDescent="0.25">
      <c r="F1744" s="3"/>
    </row>
    <row r="1745" spans="6:6" s="5" customFormat="1" x14ac:dyDescent="0.25">
      <c r="F1745" s="3"/>
    </row>
    <row r="1746" spans="6:6" s="5" customFormat="1" x14ac:dyDescent="0.25">
      <c r="F1746" s="3"/>
    </row>
    <row r="1747" spans="6:6" s="5" customFormat="1" x14ac:dyDescent="0.25">
      <c r="F1747" s="3"/>
    </row>
    <row r="1748" spans="6:6" s="5" customFormat="1" x14ac:dyDescent="0.25">
      <c r="F1748" s="3"/>
    </row>
    <row r="1749" spans="6:6" s="5" customFormat="1" x14ac:dyDescent="0.25">
      <c r="F1749" s="3"/>
    </row>
    <row r="1750" spans="6:6" s="5" customFormat="1" x14ac:dyDescent="0.25">
      <c r="F1750" s="3"/>
    </row>
    <row r="1751" spans="6:6" s="5" customFormat="1" x14ac:dyDescent="0.25">
      <c r="F1751" s="3"/>
    </row>
    <row r="1752" spans="6:6" s="5" customFormat="1" x14ac:dyDescent="0.25">
      <c r="F1752" s="3"/>
    </row>
    <row r="1753" spans="6:6" s="5" customFormat="1" x14ac:dyDescent="0.25">
      <c r="F1753" s="3"/>
    </row>
    <row r="1754" spans="6:6" s="5" customFormat="1" x14ac:dyDescent="0.25">
      <c r="F1754" s="3"/>
    </row>
    <row r="1755" spans="6:6" s="5" customFormat="1" x14ac:dyDescent="0.25">
      <c r="F1755" s="3"/>
    </row>
    <row r="1756" spans="6:6" s="5" customFormat="1" x14ac:dyDescent="0.25">
      <c r="F1756" s="3"/>
    </row>
    <row r="1757" spans="6:6" s="5" customFormat="1" x14ac:dyDescent="0.25">
      <c r="F1757" s="3"/>
    </row>
    <row r="1758" spans="6:6" s="5" customFormat="1" x14ac:dyDescent="0.25">
      <c r="F1758" s="3"/>
    </row>
    <row r="1759" spans="6:6" s="5" customFormat="1" x14ac:dyDescent="0.25">
      <c r="F1759" s="3"/>
    </row>
    <row r="1760" spans="6:6" s="5" customFormat="1" x14ac:dyDescent="0.25">
      <c r="F1760" s="3"/>
    </row>
    <row r="1761" spans="6:6" s="5" customFormat="1" x14ac:dyDescent="0.25">
      <c r="F1761" s="3"/>
    </row>
    <row r="1762" spans="6:6" s="5" customFormat="1" x14ac:dyDescent="0.25">
      <c r="F1762" s="3"/>
    </row>
    <row r="1763" spans="6:6" s="5" customFormat="1" x14ac:dyDescent="0.25">
      <c r="F1763" s="3"/>
    </row>
    <row r="1764" spans="6:6" s="5" customFormat="1" x14ac:dyDescent="0.25">
      <c r="F1764" s="3"/>
    </row>
    <row r="1765" spans="6:6" s="5" customFormat="1" x14ac:dyDescent="0.25">
      <c r="F1765" s="3"/>
    </row>
    <row r="1766" spans="6:6" s="5" customFormat="1" x14ac:dyDescent="0.25">
      <c r="F1766" s="3"/>
    </row>
    <row r="1767" spans="6:6" s="5" customFormat="1" x14ac:dyDescent="0.25">
      <c r="F1767" s="3"/>
    </row>
    <row r="1768" spans="6:6" s="5" customFormat="1" x14ac:dyDescent="0.25">
      <c r="F1768" s="3"/>
    </row>
    <row r="1769" spans="6:6" s="5" customFormat="1" x14ac:dyDescent="0.25">
      <c r="F1769" s="3"/>
    </row>
    <row r="1770" spans="6:6" s="5" customFormat="1" x14ac:dyDescent="0.25">
      <c r="F1770" s="3"/>
    </row>
    <row r="1771" spans="6:6" s="5" customFormat="1" x14ac:dyDescent="0.25">
      <c r="F1771" s="3"/>
    </row>
    <row r="1772" spans="6:6" s="5" customFormat="1" x14ac:dyDescent="0.25">
      <c r="F1772" s="3"/>
    </row>
    <row r="1773" spans="6:6" s="5" customFormat="1" x14ac:dyDescent="0.25">
      <c r="F1773" s="3"/>
    </row>
    <row r="1774" spans="6:6" s="5" customFormat="1" x14ac:dyDescent="0.25">
      <c r="F1774" s="3"/>
    </row>
    <row r="1775" spans="6:6" s="5" customFormat="1" x14ac:dyDescent="0.25">
      <c r="F1775" s="3"/>
    </row>
    <row r="1776" spans="6:6" s="5" customFormat="1" x14ac:dyDescent="0.25">
      <c r="F1776" s="3"/>
    </row>
    <row r="1777" spans="6:6" s="5" customFormat="1" x14ac:dyDescent="0.25">
      <c r="F1777" s="3"/>
    </row>
    <row r="1778" spans="6:6" s="5" customFormat="1" x14ac:dyDescent="0.25">
      <c r="F1778" s="3"/>
    </row>
    <row r="1779" spans="6:6" s="5" customFormat="1" x14ac:dyDescent="0.25">
      <c r="F1779" s="3"/>
    </row>
    <row r="1780" spans="6:6" s="5" customFormat="1" x14ac:dyDescent="0.25">
      <c r="F1780" s="3"/>
    </row>
    <row r="1781" spans="6:6" s="5" customFormat="1" x14ac:dyDescent="0.25">
      <c r="F1781" s="3"/>
    </row>
    <row r="1782" spans="6:6" s="5" customFormat="1" x14ac:dyDescent="0.25">
      <c r="F1782" s="3"/>
    </row>
    <row r="1783" spans="6:6" s="5" customFormat="1" x14ac:dyDescent="0.25">
      <c r="F1783" s="3"/>
    </row>
    <row r="1784" spans="6:6" s="5" customFormat="1" x14ac:dyDescent="0.25">
      <c r="F1784" s="3"/>
    </row>
    <row r="1785" spans="6:6" s="5" customFormat="1" x14ac:dyDescent="0.25">
      <c r="F1785" s="3"/>
    </row>
    <row r="1786" spans="6:6" s="5" customFormat="1" x14ac:dyDescent="0.25">
      <c r="F1786" s="3"/>
    </row>
    <row r="1787" spans="6:6" s="5" customFormat="1" x14ac:dyDescent="0.25">
      <c r="F1787" s="3"/>
    </row>
    <row r="1788" spans="6:6" s="5" customFormat="1" x14ac:dyDescent="0.25">
      <c r="F1788" s="3"/>
    </row>
    <row r="1789" spans="6:6" s="5" customFormat="1" x14ac:dyDescent="0.25">
      <c r="F1789" s="3"/>
    </row>
    <row r="1790" spans="6:6" s="5" customFormat="1" x14ac:dyDescent="0.25">
      <c r="F1790" s="3"/>
    </row>
    <row r="1791" spans="6:6" s="5" customFormat="1" x14ac:dyDescent="0.25">
      <c r="F1791" s="3"/>
    </row>
    <row r="1792" spans="6:6" s="5" customFormat="1" x14ac:dyDescent="0.25">
      <c r="F1792" s="3"/>
    </row>
    <row r="1793" spans="6:6" s="5" customFormat="1" x14ac:dyDescent="0.25">
      <c r="F1793" s="3"/>
    </row>
    <row r="1794" spans="6:6" s="5" customFormat="1" x14ac:dyDescent="0.25">
      <c r="F1794" s="3"/>
    </row>
    <row r="1795" spans="6:6" s="5" customFormat="1" x14ac:dyDescent="0.25">
      <c r="F1795" s="3"/>
    </row>
    <row r="1796" spans="6:6" s="5" customFormat="1" x14ac:dyDescent="0.25">
      <c r="F1796" s="3"/>
    </row>
    <row r="1797" spans="6:6" s="5" customFormat="1" x14ac:dyDescent="0.25">
      <c r="F1797" s="3"/>
    </row>
    <row r="1798" spans="6:6" s="5" customFormat="1" x14ac:dyDescent="0.25">
      <c r="F1798" s="3"/>
    </row>
    <row r="1799" spans="6:6" s="5" customFormat="1" x14ac:dyDescent="0.25">
      <c r="F1799" s="3"/>
    </row>
    <row r="1800" spans="6:6" s="5" customFormat="1" x14ac:dyDescent="0.25">
      <c r="F1800" s="3"/>
    </row>
    <row r="1801" spans="6:6" s="5" customFormat="1" x14ac:dyDescent="0.25">
      <c r="F1801" s="3"/>
    </row>
    <row r="1802" spans="6:6" s="5" customFormat="1" x14ac:dyDescent="0.25">
      <c r="F1802" s="3"/>
    </row>
    <row r="1803" spans="6:6" s="5" customFormat="1" x14ac:dyDescent="0.25">
      <c r="F1803" s="3"/>
    </row>
    <row r="1804" spans="6:6" s="5" customFormat="1" x14ac:dyDescent="0.25">
      <c r="F1804" s="3"/>
    </row>
    <row r="1805" spans="6:6" s="5" customFormat="1" x14ac:dyDescent="0.25">
      <c r="F1805" s="3"/>
    </row>
    <row r="1806" spans="6:6" s="5" customFormat="1" x14ac:dyDescent="0.25">
      <c r="F1806" s="3"/>
    </row>
    <row r="1807" spans="6:6" s="5" customFormat="1" x14ac:dyDescent="0.25">
      <c r="F1807" s="3"/>
    </row>
    <row r="1808" spans="6:6" s="5" customFormat="1" x14ac:dyDescent="0.25">
      <c r="F1808" s="3"/>
    </row>
    <row r="1809" spans="6:6" s="5" customFormat="1" x14ac:dyDescent="0.25">
      <c r="F1809" s="3"/>
    </row>
    <row r="1810" spans="6:6" s="5" customFormat="1" x14ac:dyDescent="0.25">
      <c r="F1810" s="3"/>
    </row>
    <row r="1811" spans="6:6" s="5" customFormat="1" x14ac:dyDescent="0.25">
      <c r="F1811" s="3"/>
    </row>
    <row r="1812" spans="6:6" s="5" customFormat="1" x14ac:dyDescent="0.25">
      <c r="F1812" s="3"/>
    </row>
    <row r="1813" spans="6:6" s="5" customFormat="1" x14ac:dyDescent="0.25">
      <c r="F1813" s="3"/>
    </row>
    <row r="1814" spans="6:6" s="5" customFormat="1" x14ac:dyDescent="0.25">
      <c r="F1814" s="3"/>
    </row>
    <row r="1815" spans="6:6" s="5" customFormat="1" x14ac:dyDescent="0.25">
      <c r="F1815" s="3"/>
    </row>
    <row r="1816" spans="6:6" s="5" customFormat="1" x14ac:dyDescent="0.25">
      <c r="F1816" s="3"/>
    </row>
    <row r="1817" spans="6:6" s="5" customFormat="1" x14ac:dyDescent="0.25">
      <c r="F1817" s="3"/>
    </row>
    <row r="1818" spans="6:6" s="5" customFormat="1" x14ac:dyDescent="0.25">
      <c r="F1818" s="3"/>
    </row>
    <row r="1819" spans="6:6" s="5" customFormat="1" x14ac:dyDescent="0.25">
      <c r="F1819" s="3"/>
    </row>
    <row r="1820" spans="6:6" s="5" customFormat="1" x14ac:dyDescent="0.25">
      <c r="F1820" s="3"/>
    </row>
    <row r="1821" spans="6:6" s="5" customFormat="1" x14ac:dyDescent="0.25">
      <c r="F1821" s="3"/>
    </row>
    <row r="1822" spans="6:6" s="5" customFormat="1" x14ac:dyDescent="0.25">
      <c r="F1822" s="3"/>
    </row>
    <row r="1823" spans="6:6" s="5" customFormat="1" x14ac:dyDescent="0.25">
      <c r="F1823" s="3"/>
    </row>
    <row r="1824" spans="6:6" s="5" customFormat="1" x14ac:dyDescent="0.25">
      <c r="F1824" s="3"/>
    </row>
    <row r="1825" spans="6:6" s="5" customFormat="1" x14ac:dyDescent="0.25">
      <c r="F1825" s="3"/>
    </row>
    <row r="1826" spans="6:6" s="5" customFormat="1" x14ac:dyDescent="0.25">
      <c r="F1826" s="3"/>
    </row>
    <row r="1827" spans="6:6" s="5" customFormat="1" x14ac:dyDescent="0.25">
      <c r="F1827" s="3"/>
    </row>
    <row r="1828" spans="6:6" s="5" customFormat="1" x14ac:dyDescent="0.25">
      <c r="F1828" s="3"/>
    </row>
    <row r="1829" spans="6:6" s="5" customFormat="1" x14ac:dyDescent="0.25">
      <c r="F1829" s="3"/>
    </row>
    <row r="1830" spans="6:6" s="5" customFormat="1" x14ac:dyDescent="0.25">
      <c r="F1830" s="3"/>
    </row>
    <row r="1831" spans="6:6" s="5" customFormat="1" x14ac:dyDescent="0.25">
      <c r="F1831" s="3"/>
    </row>
    <row r="1832" spans="6:6" s="5" customFormat="1" x14ac:dyDescent="0.25">
      <c r="F1832" s="3"/>
    </row>
    <row r="1833" spans="6:6" s="5" customFormat="1" x14ac:dyDescent="0.25">
      <c r="F1833" s="3"/>
    </row>
    <row r="1834" spans="6:6" s="5" customFormat="1" x14ac:dyDescent="0.25">
      <c r="F1834" s="3"/>
    </row>
    <row r="1835" spans="6:6" s="5" customFormat="1" x14ac:dyDescent="0.25">
      <c r="F1835" s="3"/>
    </row>
    <row r="1836" spans="6:6" s="5" customFormat="1" x14ac:dyDescent="0.25">
      <c r="F1836" s="3"/>
    </row>
    <row r="1837" spans="6:6" s="5" customFormat="1" x14ac:dyDescent="0.25">
      <c r="F1837" s="3"/>
    </row>
    <row r="1838" spans="6:6" s="5" customFormat="1" x14ac:dyDescent="0.25">
      <c r="F1838" s="3"/>
    </row>
    <row r="1839" spans="6:6" s="5" customFormat="1" x14ac:dyDescent="0.25">
      <c r="F1839" s="3"/>
    </row>
    <row r="1840" spans="6:6" s="5" customFormat="1" x14ac:dyDescent="0.25">
      <c r="F1840" s="3"/>
    </row>
    <row r="1841" spans="6:6" s="5" customFormat="1" x14ac:dyDescent="0.25">
      <c r="F1841" s="3"/>
    </row>
    <row r="1842" spans="6:6" s="5" customFormat="1" x14ac:dyDescent="0.25">
      <c r="F1842" s="3"/>
    </row>
    <row r="1843" spans="6:6" s="5" customFormat="1" x14ac:dyDescent="0.25">
      <c r="F1843" s="3"/>
    </row>
    <row r="1844" spans="6:6" s="5" customFormat="1" x14ac:dyDescent="0.25">
      <c r="F1844" s="3"/>
    </row>
    <row r="1845" spans="6:6" s="5" customFormat="1" x14ac:dyDescent="0.25">
      <c r="F1845" s="3"/>
    </row>
    <row r="1846" spans="6:6" s="5" customFormat="1" x14ac:dyDescent="0.25">
      <c r="F1846" s="3"/>
    </row>
    <row r="1847" spans="6:6" s="5" customFormat="1" x14ac:dyDescent="0.25">
      <c r="F1847" s="3"/>
    </row>
    <row r="1848" spans="6:6" s="5" customFormat="1" x14ac:dyDescent="0.25">
      <c r="F1848" s="3"/>
    </row>
    <row r="1849" spans="6:6" s="5" customFormat="1" x14ac:dyDescent="0.25">
      <c r="F1849" s="3"/>
    </row>
    <row r="1850" spans="6:6" s="5" customFormat="1" x14ac:dyDescent="0.25">
      <c r="F1850" s="3"/>
    </row>
    <row r="1851" spans="6:6" s="5" customFormat="1" x14ac:dyDescent="0.25">
      <c r="F1851" s="3"/>
    </row>
    <row r="1852" spans="6:6" s="5" customFormat="1" x14ac:dyDescent="0.25">
      <c r="F1852" s="3"/>
    </row>
    <row r="1853" spans="6:6" s="5" customFormat="1" x14ac:dyDescent="0.25">
      <c r="F1853" s="3"/>
    </row>
    <row r="1854" spans="6:6" s="5" customFormat="1" x14ac:dyDescent="0.25">
      <c r="F1854" s="3"/>
    </row>
    <row r="1855" spans="6:6" s="5" customFormat="1" x14ac:dyDescent="0.25">
      <c r="F1855" s="3"/>
    </row>
    <row r="1856" spans="6:6" s="5" customFormat="1" x14ac:dyDescent="0.25">
      <c r="F1856" s="3"/>
    </row>
    <row r="1857" spans="6:6" s="5" customFormat="1" x14ac:dyDescent="0.25">
      <c r="F1857" s="3"/>
    </row>
    <row r="1858" spans="6:6" s="5" customFormat="1" x14ac:dyDescent="0.25">
      <c r="F1858" s="3"/>
    </row>
    <row r="1859" spans="6:6" s="5" customFormat="1" x14ac:dyDescent="0.25">
      <c r="F1859" s="3"/>
    </row>
    <row r="1860" spans="6:6" s="5" customFormat="1" x14ac:dyDescent="0.25">
      <c r="F1860" s="3"/>
    </row>
    <row r="1861" spans="6:6" s="5" customFormat="1" x14ac:dyDescent="0.25">
      <c r="F1861" s="3"/>
    </row>
    <row r="1862" spans="6:6" s="5" customFormat="1" x14ac:dyDescent="0.25">
      <c r="F1862" s="3"/>
    </row>
    <row r="1863" spans="6:6" s="5" customFormat="1" x14ac:dyDescent="0.25">
      <c r="F1863" s="3"/>
    </row>
    <row r="1864" spans="6:6" s="5" customFormat="1" x14ac:dyDescent="0.25">
      <c r="F1864" s="3"/>
    </row>
    <row r="1865" spans="6:6" s="5" customFormat="1" x14ac:dyDescent="0.25">
      <c r="F1865" s="3"/>
    </row>
    <row r="1866" spans="6:6" s="5" customFormat="1" x14ac:dyDescent="0.25">
      <c r="F1866" s="3"/>
    </row>
    <row r="1867" spans="6:6" s="5" customFormat="1" x14ac:dyDescent="0.25">
      <c r="F1867" s="3"/>
    </row>
    <row r="1868" spans="6:6" s="5" customFormat="1" x14ac:dyDescent="0.25">
      <c r="F1868" s="3"/>
    </row>
    <row r="1869" spans="6:6" s="5" customFormat="1" x14ac:dyDescent="0.25">
      <c r="F1869" s="3"/>
    </row>
    <row r="1870" spans="6:6" s="5" customFormat="1" x14ac:dyDescent="0.25">
      <c r="F1870" s="3"/>
    </row>
    <row r="1871" spans="6:6" s="5" customFormat="1" x14ac:dyDescent="0.25">
      <c r="F1871" s="3"/>
    </row>
    <row r="1872" spans="6:6" s="5" customFormat="1" x14ac:dyDescent="0.25">
      <c r="F1872" s="3"/>
    </row>
    <row r="1873" spans="6:6" s="5" customFormat="1" x14ac:dyDescent="0.25">
      <c r="F1873" s="3"/>
    </row>
    <row r="1874" spans="6:6" s="5" customFormat="1" x14ac:dyDescent="0.25">
      <c r="F1874" s="3"/>
    </row>
    <row r="1875" spans="6:6" s="5" customFormat="1" x14ac:dyDescent="0.25">
      <c r="F1875" s="3"/>
    </row>
    <row r="1876" spans="6:6" s="5" customFormat="1" x14ac:dyDescent="0.25">
      <c r="F1876" s="3"/>
    </row>
    <row r="1877" spans="6:6" s="5" customFormat="1" x14ac:dyDescent="0.25">
      <c r="F1877" s="3"/>
    </row>
    <row r="1878" spans="6:6" s="5" customFormat="1" x14ac:dyDescent="0.25">
      <c r="F1878" s="3"/>
    </row>
    <row r="1879" spans="6:6" s="5" customFormat="1" x14ac:dyDescent="0.25">
      <c r="F1879" s="3"/>
    </row>
    <row r="1880" spans="6:6" s="5" customFormat="1" x14ac:dyDescent="0.25">
      <c r="F1880" s="3"/>
    </row>
    <row r="1881" spans="6:6" s="5" customFormat="1" x14ac:dyDescent="0.25">
      <c r="F1881" s="3"/>
    </row>
    <row r="1882" spans="6:6" s="5" customFormat="1" x14ac:dyDescent="0.25">
      <c r="F1882" s="3"/>
    </row>
    <row r="1883" spans="6:6" s="5" customFormat="1" x14ac:dyDescent="0.25">
      <c r="F1883" s="3"/>
    </row>
    <row r="1884" spans="6:6" s="5" customFormat="1" x14ac:dyDescent="0.25">
      <c r="F1884" s="3"/>
    </row>
    <row r="1885" spans="6:6" s="5" customFormat="1" x14ac:dyDescent="0.25">
      <c r="F1885" s="3"/>
    </row>
    <row r="1886" spans="6:6" s="5" customFormat="1" x14ac:dyDescent="0.25">
      <c r="F1886" s="3"/>
    </row>
    <row r="1887" spans="6:6" s="5" customFormat="1" x14ac:dyDescent="0.25">
      <c r="F1887" s="3"/>
    </row>
    <row r="1888" spans="6:6" s="5" customFormat="1" x14ac:dyDescent="0.25">
      <c r="F1888" s="3"/>
    </row>
    <row r="1889" spans="6:6" s="5" customFormat="1" x14ac:dyDescent="0.25">
      <c r="F1889" s="3"/>
    </row>
    <row r="1890" spans="6:6" s="5" customFormat="1" x14ac:dyDescent="0.25">
      <c r="F1890" s="3"/>
    </row>
    <row r="1891" spans="6:6" s="5" customFormat="1" x14ac:dyDescent="0.25">
      <c r="F1891" s="3"/>
    </row>
    <row r="1892" spans="6:6" s="5" customFormat="1" x14ac:dyDescent="0.25">
      <c r="F1892" s="3"/>
    </row>
    <row r="1893" spans="6:6" s="5" customFormat="1" x14ac:dyDescent="0.25">
      <c r="F1893" s="3"/>
    </row>
    <row r="1894" spans="6:6" s="5" customFormat="1" x14ac:dyDescent="0.25">
      <c r="F1894" s="3"/>
    </row>
    <row r="1895" spans="6:6" s="5" customFormat="1" x14ac:dyDescent="0.25">
      <c r="F1895" s="3"/>
    </row>
    <row r="1896" spans="6:6" s="5" customFormat="1" x14ac:dyDescent="0.25">
      <c r="F1896" s="3"/>
    </row>
    <row r="1897" spans="6:6" s="5" customFormat="1" x14ac:dyDescent="0.25">
      <c r="F1897" s="3"/>
    </row>
    <row r="1898" spans="6:6" s="5" customFormat="1" x14ac:dyDescent="0.25">
      <c r="F1898" s="3"/>
    </row>
    <row r="1899" spans="6:6" s="5" customFormat="1" x14ac:dyDescent="0.25">
      <c r="F1899" s="3"/>
    </row>
    <row r="1900" spans="6:6" s="5" customFormat="1" x14ac:dyDescent="0.25">
      <c r="F1900" s="3"/>
    </row>
    <row r="1901" spans="6:6" s="5" customFormat="1" x14ac:dyDescent="0.25">
      <c r="F1901" s="3"/>
    </row>
    <row r="1902" spans="6:6" s="5" customFormat="1" x14ac:dyDescent="0.25">
      <c r="F1902" s="3"/>
    </row>
    <row r="1903" spans="6:6" s="5" customFormat="1" x14ac:dyDescent="0.25">
      <c r="F1903" s="3"/>
    </row>
    <row r="1904" spans="6:6" s="5" customFormat="1" x14ac:dyDescent="0.25">
      <c r="F1904" s="3"/>
    </row>
    <row r="1905" spans="6:6" s="5" customFormat="1" x14ac:dyDescent="0.25">
      <c r="F1905" s="3"/>
    </row>
    <row r="1906" spans="6:6" s="5" customFormat="1" x14ac:dyDescent="0.25">
      <c r="F1906" s="3"/>
    </row>
    <row r="1907" spans="6:6" s="5" customFormat="1" x14ac:dyDescent="0.25">
      <c r="F1907" s="3"/>
    </row>
    <row r="1908" spans="6:6" s="5" customFormat="1" x14ac:dyDescent="0.25">
      <c r="F1908" s="3"/>
    </row>
    <row r="1909" spans="6:6" s="5" customFormat="1" x14ac:dyDescent="0.25">
      <c r="F1909" s="3"/>
    </row>
    <row r="1910" spans="6:6" s="5" customFormat="1" x14ac:dyDescent="0.25">
      <c r="F1910" s="3"/>
    </row>
    <row r="1911" spans="6:6" s="5" customFormat="1" x14ac:dyDescent="0.25">
      <c r="F1911" s="3"/>
    </row>
    <row r="1912" spans="6:6" s="5" customFormat="1" x14ac:dyDescent="0.25">
      <c r="F1912" s="3"/>
    </row>
    <row r="1913" spans="6:6" s="5" customFormat="1" x14ac:dyDescent="0.25">
      <c r="F1913" s="3"/>
    </row>
    <row r="1914" spans="6:6" s="5" customFormat="1" x14ac:dyDescent="0.25">
      <c r="F1914" s="3"/>
    </row>
    <row r="1915" spans="6:6" s="5" customFormat="1" x14ac:dyDescent="0.25">
      <c r="F1915" s="3"/>
    </row>
    <row r="1916" spans="6:6" s="5" customFormat="1" x14ac:dyDescent="0.25">
      <c r="F1916" s="3"/>
    </row>
    <row r="1917" spans="6:6" s="5" customFormat="1" x14ac:dyDescent="0.25">
      <c r="F1917" s="3"/>
    </row>
    <row r="1918" spans="6:6" s="5" customFormat="1" x14ac:dyDescent="0.25">
      <c r="F1918" s="3"/>
    </row>
    <row r="1919" spans="6:6" s="5" customFormat="1" x14ac:dyDescent="0.25">
      <c r="F1919" s="3"/>
    </row>
    <row r="1920" spans="6:6" s="5" customFormat="1" x14ac:dyDescent="0.25">
      <c r="F1920" s="3"/>
    </row>
    <row r="1921" spans="6:6" s="5" customFormat="1" x14ac:dyDescent="0.25">
      <c r="F1921" s="3"/>
    </row>
    <row r="1922" spans="6:6" s="5" customFormat="1" x14ac:dyDescent="0.25">
      <c r="F1922" s="3"/>
    </row>
    <row r="1923" spans="6:6" s="5" customFormat="1" x14ac:dyDescent="0.25">
      <c r="F1923" s="3"/>
    </row>
    <row r="1924" spans="6:6" s="5" customFormat="1" x14ac:dyDescent="0.25">
      <c r="F1924" s="3"/>
    </row>
    <row r="1925" spans="6:6" s="5" customFormat="1" x14ac:dyDescent="0.25">
      <c r="F1925" s="3"/>
    </row>
    <row r="1926" spans="6:6" s="5" customFormat="1" x14ac:dyDescent="0.25">
      <c r="F1926" s="3"/>
    </row>
    <row r="1927" spans="6:6" s="5" customFormat="1" x14ac:dyDescent="0.25">
      <c r="F1927" s="3"/>
    </row>
    <row r="1928" spans="6:6" s="5" customFormat="1" x14ac:dyDescent="0.25">
      <c r="F1928" s="3"/>
    </row>
    <row r="1929" spans="6:6" s="5" customFormat="1" x14ac:dyDescent="0.25">
      <c r="F1929" s="3"/>
    </row>
    <row r="1930" spans="6:6" s="5" customFormat="1" x14ac:dyDescent="0.25">
      <c r="F1930" s="3"/>
    </row>
    <row r="1931" spans="6:6" s="5" customFormat="1" x14ac:dyDescent="0.25">
      <c r="F1931" s="3"/>
    </row>
    <row r="1932" spans="6:6" s="5" customFormat="1" x14ac:dyDescent="0.25">
      <c r="F1932" s="3"/>
    </row>
    <row r="1933" spans="6:6" s="5" customFormat="1" x14ac:dyDescent="0.25">
      <c r="F1933" s="3"/>
    </row>
    <row r="1934" spans="6:6" s="5" customFormat="1" x14ac:dyDescent="0.25">
      <c r="F1934" s="3"/>
    </row>
    <row r="1935" spans="6:6" s="5" customFormat="1" x14ac:dyDescent="0.25">
      <c r="F1935" s="3"/>
    </row>
    <row r="1936" spans="6:6" s="5" customFormat="1" x14ac:dyDescent="0.25">
      <c r="F1936" s="3"/>
    </row>
    <row r="1937" spans="6:6" s="5" customFormat="1" x14ac:dyDescent="0.25">
      <c r="F1937" s="3"/>
    </row>
    <row r="1938" spans="6:6" s="5" customFormat="1" x14ac:dyDescent="0.25">
      <c r="F1938" s="3"/>
    </row>
    <row r="1939" spans="6:6" s="5" customFormat="1" x14ac:dyDescent="0.25">
      <c r="F1939" s="3"/>
    </row>
    <row r="1940" spans="6:6" s="5" customFormat="1" x14ac:dyDescent="0.25">
      <c r="F1940" s="3"/>
    </row>
    <row r="1941" spans="6:6" s="5" customFormat="1" x14ac:dyDescent="0.25">
      <c r="F1941" s="3"/>
    </row>
    <row r="1942" spans="6:6" s="5" customFormat="1" x14ac:dyDescent="0.25">
      <c r="F1942" s="3"/>
    </row>
    <row r="1943" spans="6:6" s="5" customFormat="1" x14ac:dyDescent="0.25">
      <c r="F1943" s="3"/>
    </row>
    <row r="1944" spans="6:6" s="5" customFormat="1" x14ac:dyDescent="0.25">
      <c r="F1944" s="3"/>
    </row>
    <row r="1945" spans="6:6" s="5" customFormat="1" x14ac:dyDescent="0.25">
      <c r="F1945" s="3"/>
    </row>
    <row r="1946" spans="6:6" s="5" customFormat="1" x14ac:dyDescent="0.25">
      <c r="F1946" s="3"/>
    </row>
    <row r="1947" spans="6:6" s="5" customFormat="1" x14ac:dyDescent="0.25">
      <c r="F1947" s="3"/>
    </row>
    <row r="1948" spans="6:6" s="5" customFormat="1" x14ac:dyDescent="0.25">
      <c r="F1948" s="3"/>
    </row>
    <row r="1949" spans="6:6" s="5" customFormat="1" x14ac:dyDescent="0.25">
      <c r="F1949" s="3"/>
    </row>
    <row r="1950" spans="6:6" s="5" customFormat="1" x14ac:dyDescent="0.25">
      <c r="F1950" s="3"/>
    </row>
    <row r="1951" spans="6:6" s="5" customFormat="1" x14ac:dyDescent="0.25">
      <c r="F1951" s="3"/>
    </row>
    <row r="1952" spans="6:6" s="5" customFormat="1" x14ac:dyDescent="0.25">
      <c r="F1952" s="3"/>
    </row>
    <row r="1953" spans="6:6" s="5" customFormat="1" x14ac:dyDescent="0.25">
      <c r="F1953" s="3"/>
    </row>
    <row r="1954" spans="6:6" s="5" customFormat="1" x14ac:dyDescent="0.25">
      <c r="F1954" s="3"/>
    </row>
    <row r="1955" spans="6:6" s="5" customFormat="1" x14ac:dyDescent="0.25">
      <c r="F1955" s="3"/>
    </row>
    <row r="1956" spans="6:6" s="5" customFormat="1" x14ac:dyDescent="0.25">
      <c r="F1956" s="3"/>
    </row>
    <row r="1957" spans="6:6" s="5" customFormat="1" x14ac:dyDescent="0.25">
      <c r="F1957" s="3"/>
    </row>
    <row r="1958" spans="6:6" s="5" customFormat="1" x14ac:dyDescent="0.25">
      <c r="F1958" s="3"/>
    </row>
    <row r="1959" spans="6:6" s="5" customFormat="1" x14ac:dyDescent="0.25">
      <c r="F1959" s="3"/>
    </row>
    <row r="1960" spans="6:6" s="5" customFormat="1" x14ac:dyDescent="0.25">
      <c r="F1960" s="3"/>
    </row>
    <row r="1961" spans="6:6" s="5" customFormat="1" x14ac:dyDescent="0.25">
      <c r="F1961" s="3"/>
    </row>
    <row r="1962" spans="6:6" s="5" customFormat="1" x14ac:dyDescent="0.25">
      <c r="F1962" s="3"/>
    </row>
    <row r="1963" spans="6:6" s="5" customFormat="1" x14ac:dyDescent="0.25">
      <c r="F1963" s="3"/>
    </row>
    <row r="1964" spans="6:6" s="5" customFormat="1" x14ac:dyDescent="0.25">
      <c r="F1964" s="3"/>
    </row>
    <row r="1965" spans="6:6" s="5" customFormat="1" x14ac:dyDescent="0.25">
      <c r="F1965" s="3"/>
    </row>
    <row r="1966" spans="6:6" s="5" customFormat="1" x14ac:dyDescent="0.25">
      <c r="F1966" s="3"/>
    </row>
    <row r="1967" spans="6:6" s="5" customFormat="1" x14ac:dyDescent="0.25">
      <c r="F1967" s="3"/>
    </row>
    <row r="1968" spans="6:6" s="5" customFormat="1" x14ac:dyDescent="0.25">
      <c r="F1968" s="3"/>
    </row>
    <row r="1969" spans="6:6" s="5" customFormat="1" x14ac:dyDescent="0.25">
      <c r="F1969" s="3"/>
    </row>
    <row r="1970" spans="6:6" s="5" customFormat="1" x14ac:dyDescent="0.25">
      <c r="F1970" s="3"/>
    </row>
    <row r="1971" spans="6:6" s="5" customFormat="1" x14ac:dyDescent="0.25">
      <c r="F1971" s="3"/>
    </row>
    <row r="1972" spans="6:6" s="5" customFormat="1" x14ac:dyDescent="0.25">
      <c r="F1972" s="3"/>
    </row>
    <row r="1973" spans="6:6" s="5" customFormat="1" x14ac:dyDescent="0.25">
      <c r="F1973" s="3"/>
    </row>
    <row r="1974" spans="6:6" s="5" customFormat="1" x14ac:dyDescent="0.25">
      <c r="F1974" s="3"/>
    </row>
    <row r="1975" spans="6:6" s="5" customFormat="1" x14ac:dyDescent="0.25">
      <c r="F1975" s="3"/>
    </row>
    <row r="1976" spans="6:6" s="5" customFormat="1" x14ac:dyDescent="0.25">
      <c r="F1976" s="3"/>
    </row>
    <row r="1977" spans="6:6" s="5" customFormat="1" x14ac:dyDescent="0.25">
      <c r="F1977" s="3"/>
    </row>
    <row r="1978" spans="6:6" s="5" customFormat="1" x14ac:dyDescent="0.25">
      <c r="F1978" s="3"/>
    </row>
    <row r="1979" spans="6:6" s="5" customFormat="1" x14ac:dyDescent="0.25">
      <c r="F1979" s="3"/>
    </row>
    <row r="1980" spans="6:6" s="5" customFormat="1" x14ac:dyDescent="0.25">
      <c r="F1980" s="3"/>
    </row>
    <row r="1981" spans="6:6" s="5" customFormat="1" x14ac:dyDescent="0.25">
      <c r="F1981" s="3"/>
    </row>
    <row r="1982" spans="6:6" s="5" customFormat="1" x14ac:dyDescent="0.25">
      <c r="F1982" s="3"/>
    </row>
    <row r="1983" spans="6:6" s="5" customFormat="1" x14ac:dyDescent="0.25">
      <c r="F1983" s="3"/>
    </row>
    <row r="1984" spans="6:6" s="5" customFormat="1" x14ac:dyDescent="0.25">
      <c r="F1984" s="3"/>
    </row>
    <row r="1985" spans="6:6" s="5" customFormat="1" x14ac:dyDescent="0.25">
      <c r="F1985" s="3"/>
    </row>
    <row r="1986" spans="6:6" s="5" customFormat="1" x14ac:dyDescent="0.25">
      <c r="F1986" s="3"/>
    </row>
    <row r="1987" spans="6:6" s="5" customFormat="1" x14ac:dyDescent="0.25">
      <c r="F1987" s="3"/>
    </row>
    <row r="1988" spans="6:6" s="5" customFormat="1" x14ac:dyDescent="0.25">
      <c r="F1988" s="3"/>
    </row>
    <row r="1989" spans="6:6" s="5" customFormat="1" x14ac:dyDescent="0.25">
      <c r="F1989" s="3"/>
    </row>
    <row r="1990" spans="6:6" s="5" customFormat="1" x14ac:dyDescent="0.25">
      <c r="F1990" s="3"/>
    </row>
    <row r="1991" spans="6:6" s="5" customFormat="1" x14ac:dyDescent="0.25">
      <c r="F1991" s="3"/>
    </row>
    <row r="1992" spans="6:6" s="5" customFormat="1" x14ac:dyDescent="0.25">
      <c r="F1992" s="3"/>
    </row>
    <row r="1993" spans="6:6" s="5" customFormat="1" x14ac:dyDescent="0.25">
      <c r="F1993" s="3"/>
    </row>
    <row r="1994" spans="6:6" s="5" customFormat="1" x14ac:dyDescent="0.25">
      <c r="F1994" s="3"/>
    </row>
    <row r="1995" spans="6:6" s="5" customFormat="1" x14ac:dyDescent="0.25">
      <c r="F1995" s="3"/>
    </row>
    <row r="1996" spans="6:6" s="5" customFormat="1" x14ac:dyDescent="0.25">
      <c r="F1996" s="3"/>
    </row>
    <row r="1997" spans="6:6" s="5" customFormat="1" x14ac:dyDescent="0.25">
      <c r="F1997" s="3"/>
    </row>
    <row r="1998" spans="6:6" s="5" customFormat="1" x14ac:dyDescent="0.25">
      <c r="F1998" s="3"/>
    </row>
    <row r="1999" spans="6:6" s="5" customFormat="1" x14ac:dyDescent="0.25">
      <c r="F1999" s="3"/>
    </row>
    <row r="2000" spans="6:6" s="5" customFormat="1" x14ac:dyDescent="0.25">
      <c r="F2000" s="3"/>
    </row>
    <row r="2001" spans="6:6" s="5" customFormat="1" x14ac:dyDescent="0.25">
      <c r="F2001" s="3"/>
    </row>
    <row r="2002" spans="6:6" s="5" customFormat="1" x14ac:dyDescent="0.25">
      <c r="F2002" s="3"/>
    </row>
    <row r="2003" spans="6:6" s="5" customFormat="1" x14ac:dyDescent="0.25">
      <c r="F2003" s="3"/>
    </row>
    <row r="2004" spans="6:6" s="5" customFormat="1" x14ac:dyDescent="0.25">
      <c r="F2004" s="3"/>
    </row>
    <row r="2005" spans="6:6" s="5" customFormat="1" x14ac:dyDescent="0.25">
      <c r="F2005" s="3"/>
    </row>
    <row r="2006" spans="6:6" s="5" customFormat="1" x14ac:dyDescent="0.25">
      <c r="F2006" s="3"/>
    </row>
    <row r="2007" spans="6:6" s="5" customFormat="1" x14ac:dyDescent="0.25">
      <c r="F2007" s="3"/>
    </row>
    <row r="2008" spans="6:6" s="5" customFormat="1" x14ac:dyDescent="0.25">
      <c r="F2008" s="3"/>
    </row>
    <row r="2009" spans="6:6" s="5" customFormat="1" x14ac:dyDescent="0.25">
      <c r="F2009" s="3"/>
    </row>
    <row r="2010" spans="6:6" s="5" customFormat="1" x14ac:dyDescent="0.25">
      <c r="F2010" s="3"/>
    </row>
    <row r="2011" spans="6:6" s="5" customFormat="1" x14ac:dyDescent="0.25">
      <c r="F2011" s="3"/>
    </row>
    <row r="2012" spans="6:6" s="5" customFormat="1" x14ac:dyDescent="0.25">
      <c r="F2012" s="3"/>
    </row>
    <row r="2013" spans="6:6" s="5" customFormat="1" x14ac:dyDescent="0.25">
      <c r="F2013" s="3"/>
    </row>
    <row r="2014" spans="6:6" s="5" customFormat="1" x14ac:dyDescent="0.25">
      <c r="F2014" s="3"/>
    </row>
    <row r="2015" spans="6:6" s="5" customFormat="1" x14ac:dyDescent="0.25">
      <c r="F2015" s="3"/>
    </row>
    <row r="2016" spans="6:6" s="5" customFormat="1" x14ac:dyDescent="0.25">
      <c r="F2016" s="3"/>
    </row>
    <row r="2017" spans="6:6" s="5" customFormat="1" x14ac:dyDescent="0.25">
      <c r="F2017" s="3"/>
    </row>
    <row r="2018" spans="6:6" s="5" customFormat="1" x14ac:dyDescent="0.25">
      <c r="F2018" s="3"/>
    </row>
    <row r="2019" spans="6:6" s="5" customFormat="1" x14ac:dyDescent="0.25">
      <c r="F2019" s="3"/>
    </row>
    <row r="2020" spans="6:6" s="5" customFormat="1" x14ac:dyDescent="0.25">
      <c r="F2020" s="3"/>
    </row>
    <row r="2021" spans="6:6" s="5" customFormat="1" x14ac:dyDescent="0.25">
      <c r="F2021" s="3"/>
    </row>
    <row r="2022" spans="6:6" s="5" customFormat="1" x14ac:dyDescent="0.25">
      <c r="F2022" s="3"/>
    </row>
    <row r="2023" spans="6:6" s="5" customFormat="1" x14ac:dyDescent="0.25">
      <c r="F2023" s="3"/>
    </row>
    <row r="2024" spans="6:6" s="5" customFormat="1" x14ac:dyDescent="0.25">
      <c r="F2024" s="3"/>
    </row>
    <row r="2025" spans="6:6" s="5" customFormat="1" x14ac:dyDescent="0.25">
      <c r="F2025" s="3"/>
    </row>
    <row r="2026" spans="6:6" s="5" customFormat="1" x14ac:dyDescent="0.25">
      <c r="F2026" s="3"/>
    </row>
    <row r="2027" spans="6:6" s="5" customFormat="1" x14ac:dyDescent="0.25">
      <c r="F2027" s="3"/>
    </row>
    <row r="2028" spans="6:6" s="5" customFormat="1" x14ac:dyDescent="0.25">
      <c r="F2028" s="3"/>
    </row>
    <row r="2029" spans="6:6" s="5" customFormat="1" x14ac:dyDescent="0.25">
      <c r="F2029" s="3"/>
    </row>
    <row r="2030" spans="6:6" s="5" customFormat="1" x14ac:dyDescent="0.25">
      <c r="F2030" s="3"/>
    </row>
    <row r="2031" spans="6:6" s="5" customFormat="1" x14ac:dyDescent="0.25">
      <c r="F2031" s="3"/>
    </row>
    <row r="2032" spans="6:6" s="5" customFormat="1" x14ac:dyDescent="0.25">
      <c r="F2032" s="3"/>
    </row>
    <row r="2033" spans="6:6" s="5" customFormat="1" x14ac:dyDescent="0.25">
      <c r="F2033" s="3"/>
    </row>
    <row r="2034" spans="6:6" s="5" customFormat="1" x14ac:dyDescent="0.25">
      <c r="F2034" s="3"/>
    </row>
    <row r="2035" spans="6:6" s="5" customFormat="1" x14ac:dyDescent="0.25">
      <c r="F2035" s="3"/>
    </row>
    <row r="2036" spans="6:6" s="5" customFormat="1" x14ac:dyDescent="0.25">
      <c r="F2036" s="3"/>
    </row>
    <row r="2037" spans="6:6" s="5" customFormat="1" x14ac:dyDescent="0.25">
      <c r="F2037" s="3"/>
    </row>
    <row r="2038" spans="6:6" s="5" customFormat="1" x14ac:dyDescent="0.25">
      <c r="F2038" s="3"/>
    </row>
    <row r="2039" spans="6:6" s="5" customFormat="1" x14ac:dyDescent="0.25">
      <c r="F2039" s="3"/>
    </row>
    <row r="2040" spans="6:6" s="5" customFormat="1" x14ac:dyDescent="0.25">
      <c r="F2040" s="3"/>
    </row>
    <row r="2041" spans="6:6" s="5" customFormat="1" x14ac:dyDescent="0.25">
      <c r="F2041" s="3"/>
    </row>
    <row r="2042" spans="6:6" s="5" customFormat="1" x14ac:dyDescent="0.25">
      <c r="F2042" s="3"/>
    </row>
    <row r="2043" spans="6:6" s="5" customFormat="1" x14ac:dyDescent="0.25">
      <c r="F2043" s="3"/>
    </row>
    <row r="2044" spans="6:6" s="5" customFormat="1" x14ac:dyDescent="0.25">
      <c r="F2044" s="3"/>
    </row>
    <row r="2045" spans="6:6" s="5" customFormat="1" x14ac:dyDescent="0.25">
      <c r="F2045" s="3"/>
    </row>
    <row r="2046" spans="6:6" s="5" customFormat="1" x14ac:dyDescent="0.25">
      <c r="F2046" s="3"/>
    </row>
    <row r="2047" spans="6:6" s="5" customFormat="1" x14ac:dyDescent="0.25">
      <c r="F2047" s="3"/>
    </row>
    <row r="2048" spans="6:6" s="5" customFormat="1" x14ac:dyDescent="0.25">
      <c r="F2048" s="3"/>
    </row>
    <row r="2049" spans="6:6" s="5" customFormat="1" x14ac:dyDescent="0.25">
      <c r="F2049" s="3"/>
    </row>
    <row r="2050" spans="6:6" s="5" customFormat="1" x14ac:dyDescent="0.25">
      <c r="F2050" s="3"/>
    </row>
    <row r="2051" spans="6:6" s="5" customFormat="1" x14ac:dyDescent="0.25">
      <c r="F2051" s="3"/>
    </row>
    <row r="2052" spans="6:6" s="5" customFormat="1" x14ac:dyDescent="0.25">
      <c r="F2052" s="3"/>
    </row>
    <row r="2053" spans="6:6" s="5" customFormat="1" x14ac:dyDescent="0.25">
      <c r="F2053" s="3"/>
    </row>
    <row r="2054" spans="6:6" s="5" customFormat="1" x14ac:dyDescent="0.25">
      <c r="F2054" s="3"/>
    </row>
    <row r="2055" spans="6:6" s="5" customFormat="1" x14ac:dyDescent="0.25">
      <c r="F2055" s="3"/>
    </row>
    <row r="2056" spans="6:6" s="5" customFormat="1" x14ac:dyDescent="0.25">
      <c r="F2056" s="3"/>
    </row>
    <row r="2057" spans="6:6" s="5" customFormat="1" x14ac:dyDescent="0.25">
      <c r="F2057" s="3"/>
    </row>
    <row r="2058" spans="6:6" s="5" customFormat="1" x14ac:dyDescent="0.25">
      <c r="F2058" s="3"/>
    </row>
    <row r="2059" spans="6:6" s="5" customFormat="1" x14ac:dyDescent="0.25">
      <c r="F2059" s="3"/>
    </row>
    <row r="2060" spans="6:6" s="5" customFormat="1" x14ac:dyDescent="0.25">
      <c r="F2060" s="3"/>
    </row>
    <row r="2061" spans="6:6" s="5" customFormat="1" x14ac:dyDescent="0.25">
      <c r="F2061" s="3"/>
    </row>
    <row r="2062" spans="6:6" s="5" customFormat="1" x14ac:dyDescent="0.25">
      <c r="F2062" s="3"/>
    </row>
    <row r="2063" spans="6:6" s="5" customFormat="1" x14ac:dyDescent="0.25">
      <c r="F2063" s="3"/>
    </row>
    <row r="2064" spans="6:6" s="5" customFormat="1" x14ac:dyDescent="0.25">
      <c r="F2064" s="3"/>
    </row>
    <row r="2065" spans="6:6" s="5" customFormat="1" x14ac:dyDescent="0.25">
      <c r="F2065" s="3"/>
    </row>
    <row r="2066" spans="6:6" s="5" customFormat="1" x14ac:dyDescent="0.25">
      <c r="F2066" s="3"/>
    </row>
    <row r="2067" spans="6:6" s="5" customFormat="1" x14ac:dyDescent="0.25">
      <c r="F2067" s="3"/>
    </row>
    <row r="2068" spans="6:6" s="5" customFormat="1" x14ac:dyDescent="0.25">
      <c r="F2068" s="3"/>
    </row>
    <row r="2069" spans="6:6" s="5" customFormat="1" x14ac:dyDescent="0.25">
      <c r="F2069" s="3"/>
    </row>
    <row r="2070" spans="6:6" s="5" customFormat="1" x14ac:dyDescent="0.25">
      <c r="F2070" s="3"/>
    </row>
    <row r="2071" spans="6:6" s="5" customFormat="1" x14ac:dyDescent="0.25">
      <c r="F2071" s="3"/>
    </row>
    <row r="2072" spans="6:6" s="5" customFormat="1" x14ac:dyDescent="0.25">
      <c r="F2072" s="3"/>
    </row>
    <row r="2073" spans="6:6" s="5" customFormat="1" x14ac:dyDescent="0.25">
      <c r="F2073" s="3"/>
    </row>
    <row r="2074" spans="6:6" s="5" customFormat="1" x14ac:dyDescent="0.25">
      <c r="F2074" s="3"/>
    </row>
    <row r="2075" spans="6:6" s="5" customFormat="1" x14ac:dyDescent="0.25">
      <c r="F2075" s="3"/>
    </row>
    <row r="2076" spans="6:6" s="5" customFormat="1" x14ac:dyDescent="0.25">
      <c r="F2076" s="3"/>
    </row>
    <row r="2077" spans="6:6" s="5" customFormat="1" x14ac:dyDescent="0.25">
      <c r="F2077" s="3"/>
    </row>
    <row r="2078" spans="6:6" s="5" customFormat="1" x14ac:dyDescent="0.25">
      <c r="F2078" s="3"/>
    </row>
    <row r="2079" spans="6:6" s="5" customFormat="1" x14ac:dyDescent="0.25">
      <c r="F2079" s="3"/>
    </row>
    <row r="2080" spans="6:6" s="5" customFormat="1" x14ac:dyDescent="0.25">
      <c r="F2080" s="3"/>
    </row>
    <row r="2081" spans="6:6" s="5" customFormat="1" x14ac:dyDescent="0.25">
      <c r="F2081" s="3"/>
    </row>
    <row r="2082" spans="6:6" s="5" customFormat="1" x14ac:dyDescent="0.25">
      <c r="F2082" s="3"/>
    </row>
    <row r="2083" spans="6:6" s="5" customFormat="1" x14ac:dyDescent="0.25">
      <c r="F2083" s="3"/>
    </row>
    <row r="2084" spans="6:6" s="5" customFormat="1" x14ac:dyDescent="0.25">
      <c r="F2084" s="3"/>
    </row>
    <row r="2085" spans="6:6" s="5" customFormat="1" x14ac:dyDescent="0.25">
      <c r="F2085" s="3"/>
    </row>
    <row r="2086" spans="6:6" s="5" customFormat="1" x14ac:dyDescent="0.25">
      <c r="F2086" s="3"/>
    </row>
    <row r="2087" spans="6:6" s="5" customFormat="1" x14ac:dyDescent="0.25">
      <c r="F2087" s="3"/>
    </row>
    <row r="2088" spans="6:6" s="5" customFormat="1" x14ac:dyDescent="0.25">
      <c r="F2088" s="3"/>
    </row>
    <row r="2089" spans="6:6" s="5" customFormat="1" x14ac:dyDescent="0.25">
      <c r="F2089" s="3"/>
    </row>
    <row r="2090" spans="6:6" s="5" customFormat="1" x14ac:dyDescent="0.25">
      <c r="F2090" s="3"/>
    </row>
    <row r="2091" spans="6:6" s="5" customFormat="1" x14ac:dyDescent="0.25">
      <c r="F2091" s="3"/>
    </row>
    <row r="2092" spans="6:6" s="5" customFormat="1" x14ac:dyDescent="0.25">
      <c r="F2092" s="3"/>
    </row>
    <row r="2093" spans="6:6" s="5" customFormat="1" x14ac:dyDescent="0.25">
      <c r="F2093" s="3"/>
    </row>
    <row r="2094" spans="6:6" s="5" customFormat="1" x14ac:dyDescent="0.25">
      <c r="F2094" s="3"/>
    </row>
    <row r="2095" spans="6:6" s="5" customFormat="1" x14ac:dyDescent="0.25">
      <c r="F2095" s="3"/>
    </row>
    <row r="2096" spans="6:6" s="5" customFormat="1" x14ac:dyDescent="0.25">
      <c r="F2096" s="3"/>
    </row>
    <row r="2097" spans="6:6" s="5" customFormat="1" x14ac:dyDescent="0.25">
      <c r="F2097" s="3"/>
    </row>
    <row r="2098" spans="6:6" s="5" customFormat="1" x14ac:dyDescent="0.25">
      <c r="F2098" s="3"/>
    </row>
    <row r="2099" spans="6:6" s="5" customFormat="1" x14ac:dyDescent="0.25">
      <c r="F2099" s="3"/>
    </row>
    <row r="2100" spans="6:6" s="5" customFormat="1" x14ac:dyDescent="0.25">
      <c r="F2100" s="3"/>
    </row>
    <row r="2101" spans="6:6" s="5" customFormat="1" x14ac:dyDescent="0.25">
      <c r="F2101" s="3"/>
    </row>
    <row r="2102" spans="6:6" s="5" customFormat="1" x14ac:dyDescent="0.25">
      <c r="F2102" s="3"/>
    </row>
    <row r="2103" spans="6:6" s="5" customFormat="1" x14ac:dyDescent="0.25">
      <c r="F2103" s="3"/>
    </row>
    <row r="2104" spans="6:6" s="5" customFormat="1" x14ac:dyDescent="0.25">
      <c r="F2104" s="3"/>
    </row>
    <row r="2105" spans="6:6" s="5" customFormat="1" x14ac:dyDescent="0.25">
      <c r="F2105" s="3"/>
    </row>
    <row r="2106" spans="6:6" s="5" customFormat="1" x14ac:dyDescent="0.25">
      <c r="F2106" s="3"/>
    </row>
    <row r="2107" spans="6:6" s="5" customFormat="1" x14ac:dyDescent="0.25">
      <c r="F2107" s="3"/>
    </row>
    <row r="2108" spans="6:6" s="5" customFormat="1" x14ac:dyDescent="0.25">
      <c r="F2108" s="3"/>
    </row>
    <row r="2109" spans="6:6" s="5" customFormat="1" x14ac:dyDescent="0.25">
      <c r="F2109" s="3"/>
    </row>
    <row r="2110" spans="6:6" s="5" customFormat="1" x14ac:dyDescent="0.25">
      <c r="F2110" s="3"/>
    </row>
    <row r="2111" spans="6:6" s="5" customFormat="1" x14ac:dyDescent="0.25">
      <c r="F2111" s="3"/>
    </row>
    <row r="2112" spans="6:6" s="5" customFormat="1" x14ac:dyDescent="0.25">
      <c r="F2112" s="3"/>
    </row>
    <row r="2113" spans="6:6" s="5" customFormat="1" x14ac:dyDescent="0.25">
      <c r="F2113" s="3"/>
    </row>
    <row r="2114" spans="6:6" s="5" customFormat="1" x14ac:dyDescent="0.25">
      <c r="F2114" s="3"/>
    </row>
    <row r="2115" spans="6:6" s="5" customFormat="1" x14ac:dyDescent="0.25">
      <c r="F2115" s="3"/>
    </row>
    <row r="2116" spans="6:6" s="5" customFormat="1" x14ac:dyDescent="0.25">
      <c r="F2116" s="3"/>
    </row>
    <row r="2117" spans="6:6" s="5" customFormat="1" x14ac:dyDescent="0.25">
      <c r="F2117" s="3"/>
    </row>
    <row r="2118" spans="6:6" s="5" customFormat="1" x14ac:dyDescent="0.25">
      <c r="F2118" s="3"/>
    </row>
    <row r="2119" spans="6:6" s="5" customFormat="1" x14ac:dyDescent="0.25">
      <c r="F2119" s="3"/>
    </row>
    <row r="2120" spans="6:6" s="5" customFormat="1" x14ac:dyDescent="0.25">
      <c r="F2120" s="3"/>
    </row>
    <row r="2121" spans="6:6" s="5" customFormat="1" x14ac:dyDescent="0.25">
      <c r="F2121" s="3"/>
    </row>
    <row r="2122" spans="6:6" s="5" customFormat="1" x14ac:dyDescent="0.25">
      <c r="F2122" s="3"/>
    </row>
    <row r="2123" spans="6:6" s="5" customFormat="1" x14ac:dyDescent="0.25">
      <c r="F2123" s="3"/>
    </row>
    <row r="2124" spans="6:6" s="5" customFormat="1" x14ac:dyDescent="0.25">
      <c r="F2124" s="3"/>
    </row>
    <row r="2125" spans="6:6" s="5" customFormat="1" x14ac:dyDescent="0.25">
      <c r="F2125" s="3"/>
    </row>
    <row r="2126" spans="6:6" s="5" customFormat="1" x14ac:dyDescent="0.25">
      <c r="F2126" s="3"/>
    </row>
    <row r="2127" spans="6:6" s="5" customFormat="1" x14ac:dyDescent="0.25">
      <c r="F2127" s="3"/>
    </row>
    <row r="2128" spans="6:6" s="5" customFormat="1" x14ac:dyDescent="0.25">
      <c r="F2128" s="3"/>
    </row>
    <row r="2129" spans="6:6" s="5" customFormat="1" x14ac:dyDescent="0.25">
      <c r="F2129" s="3"/>
    </row>
    <row r="2130" spans="6:6" s="5" customFormat="1" x14ac:dyDescent="0.25">
      <c r="F2130" s="3"/>
    </row>
    <row r="2131" spans="6:6" s="5" customFormat="1" x14ac:dyDescent="0.25">
      <c r="F2131" s="3"/>
    </row>
    <row r="2132" spans="6:6" s="5" customFormat="1" x14ac:dyDescent="0.25">
      <c r="F2132" s="3"/>
    </row>
    <row r="2133" spans="6:6" s="5" customFormat="1" x14ac:dyDescent="0.25">
      <c r="F2133" s="3"/>
    </row>
    <row r="2134" spans="6:6" s="5" customFormat="1" x14ac:dyDescent="0.25">
      <c r="F2134" s="3"/>
    </row>
    <row r="2135" spans="6:6" s="5" customFormat="1" x14ac:dyDescent="0.25">
      <c r="F2135" s="3"/>
    </row>
    <row r="2136" spans="6:6" s="5" customFormat="1" x14ac:dyDescent="0.25">
      <c r="F2136" s="3"/>
    </row>
    <row r="2137" spans="6:6" s="5" customFormat="1" x14ac:dyDescent="0.25">
      <c r="F2137" s="3"/>
    </row>
    <row r="2138" spans="6:6" s="5" customFormat="1" x14ac:dyDescent="0.25">
      <c r="F2138" s="3"/>
    </row>
    <row r="2139" spans="6:6" s="5" customFormat="1" x14ac:dyDescent="0.25">
      <c r="F2139" s="3"/>
    </row>
    <row r="2140" spans="6:6" s="5" customFormat="1" x14ac:dyDescent="0.25">
      <c r="F2140" s="3"/>
    </row>
    <row r="2141" spans="6:6" s="5" customFormat="1" x14ac:dyDescent="0.25">
      <c r="F2141" s="3"/>
    </row>
    <row r="2142" spans="6:6" s="5" customFormat="1" x14ac:dyDescent="0.25">
      <c r="F2142" s="3"/>
    </row>
    <row r="2143" spans="6:6" s="5" customFormat="1" x14ac:dyDescent="0.25">
      <c r="F2143" s="3"/>
    </row>
    <row r="2144" spans="6:6" s="5" customFormat="1" x14ac:dyDescent="0.25">
      <c r="F2144" s="3"/>
    </row>
    <row r="2145" spans="6:6" s="5" customFormat="1" x14ac:dyDescent="0.25">
      <c r="F2145" s="3"/>
    </row>
    <row r="2146" spans="6:6" s="5" customFormat="1" x14ac:dyDescent="0.25">
      <c r="F2146" s="3"/>
    </row>
    <row r="2147" spans="6:6" s="5" customFormat="1" x14ac:dyDescent="0.25">
      <c r="F2147" s="3"/>
    </row>
    <row r="2148" spans="6:6" s="5" customFormat="1" x14ac:dyDescent="0.25">
      <c r="F2148" s="3"/>
    </row>
    <row r="2149" spans="6:6" s="5" customFormat="1" x14ac:dyDescent="0.25">
      <c r="F2149" s="3"/>
    </row>
    <row r="2150" spans="6:6" s="5" customFormat="1" x14ac:dyDescent="0.25">
      <c r="F2150" s="3"/>
    </row>
    <row r="2151" spans="6:6" s="5" customFormat="1" x14ac:dyDescent="0.25">
      <c r="F2151" s="3"/>
    </row>
    <row r="2152" spans="6:6" s="5" customFormat="1" x14ac:dyDescent="0.25">
      <c r="F2152" s="3"/>
    </row>
    <row r="2153" spans="6:6" s="5" customFormat="1" x14ac:dyDescent="0.25">
      <c r="F2153" s="3"/>
    </row>
    <row r="2154" spans="6:6" s="5" customFormat="1" x14ac:dyDescent="0.25">
      <c r="F2154" s="3"/>
    </row>
    <row r="2155" spans="6:6" s="5" customFormat="1" x14ac:dyDescent="0.25">
      <c r="F2155" s="3"/>
    </row>
    <row r="2156" spans="6:6" s="5" customFormat="1" x14ac:dyDescent="0.25">
      <c r="F2156" s="3"/>
    </row>
    <row r="2157" spans="6:6" s="5" customFormat="1" x14ac:dyDescent="0.25">
      <c r="F2157" s="3"/>
    </row>
    <row r="2158" spans="6:6" s="5" customFormat="1" x14ac:dyDescent="0.25">
      <c r="F2158" s="3"/>
    </row>
    <row r="2159" spans="6:6" s="5" customFormat="1" x14ac:dyDescent="0.25">
      <c r="F2159" s="3"/>
    </row>
    <row r="2160" spans="6:6" s="5" customFormat="1" x14ac:dyDescent="0.25">
      <c r="F2160" s="3"/>
    </row>
    <row r="2161" spans="6:6" s="5" customFormat="1" x14ac:dyDescent="0.25">
      <c r="F2161" s="3"/>
    </row>
    <row r="2162" spans="6:6" s="5" customFormat="1" x14ac:dyDescent="0.25">
      <c r="F2162" s="3"/>
    </row>
    <row r="2163" spans="6:6" s="5" customFormat="1" x14ac:dyDescent="0.25">
      <c r="F2163" s="3"/>
    </row>
    <row r="2164" spans="6:6" s="5" customFormat="1" x14ac:dyDescent="0.25">
      <c r="F2164" s="3"/>
    </row>
    <row r="2165" spans="6:6" s="5" customFormat="1" x14ac:dyDescent="0.25">
      <c r="F2165" s="3"/>
    </row>
    <row r="2166" spans="6:6" s="5" customFormat="1" x14ac:dyDescent="0.25">
      <c r="F2166" s="3"/>
    </row>
    <row r="2167" spans="6:6" s="5" customFormat="1" x14ac:dyDescent="0.25">
      <c r="F2167" s="3"/>
    </row>
    <row r="2168" spans="6:6" s="5" customFormat="1" x14ac:dyDescent="0.25">
      <c r="F2168" s="3"/>
    </row>
    <row r="2169" spans="6:6" s="5" customFormat="1" x14ac:dyDescent="0.25">
      <c r="F2169" s="3"/>
    </row>
    <row r="2170" spans="6:6" s="5" customFormat="1" x14ac:dyDescent="0.25">
      <c r="F2170" s="3"/>
    </row>
    <row r="2171" spans="6:6" s="5" customFormat="1" x14ac:dyDescent="0.25">
      <c r="F2171" s="3"/>
    </row>
    <row r="2172" spans="6:6" s="5" customFormat="1" x14ac:dyDescent="0.25">
      <c r="F2172" s="3"/>
    </row>
    <row r="2173" spans="6:6" s="5" customFormat="1" x14ac:dyDescent="0.25">
      <c r="F2173" s="3"/>
    </row>
    <row r="2174" spans="6:6" s="5" customFormat="1" x14ac:dyDescent="0.25">
      <c r="F2174" s="3"/>
    </row>
    <row r="2175" spans="6:6" s="5" customFormat="1" x14ac:dyDescent="0.25">
      <c r="F2175" s="3"/>
    </row>
    <row r="2176" spans="6:6" s="5" customFormat="1" x14ac:dyDescent="0.25">
      <c r="F2176" s="3"/>
    </row>
    <row r="2177" spans="6:6" s="5" customFormat="1" x14ac:dyDescent="0.25">
      <c r="F2177" s="3"/>
    </row>
    <row r="2178" spans="6:6" s="5" customFormat="1" x14ac:dyDescent="0.25">
      <c r="F2178" s="3"/>
    </row>
    <row r="2179" spans="6:6" s="5" customFormat="1" x14ac:dyDescent="0.25">
      <c r="F2179" s="3"/>
    </row>
    <row r="2180" spans="6:6" s="5" customFormat="1" x14ac:dyDescent="0.25">
      <c r="F2180" s="3"/>
    </row>
    <row r="2181" spans="6:6" s="5" customFormat="1" x14ac:dyDescent="0.25">
      <c r="F2181" s="3"/>
    </row>
    <row r="2182" spans="6:6" s="5" customFormat="1" x14ac:dyDescent="0.25">
      <c r="F2182" s="3"/>
    </row>
    <row r="2183" spans="6:6" s="5" customFormat="1" x14ac:dyDescent="0.25">
      <c r="F2183" s="3"/>
    </row>
    <row r="2184" spans="6:6" s="5" customFormat="1" x14ac:dyDescent="0.25">
      <c r="F2184" s="3"/>
    </row>
    <row r="2185" spans="6:6" s="5" customFormat="1" x14ac:dyDescent="0.25">
      <c r="F2185" s="3"/>
    </row>
    <row r="2186" spans="6:6" s="5" customFormat="1" x14ac:dyDescent="0.25">
      <c r="F2186" s="3"/>
    </row>
    <row r="2187" spans="6:6" s="5" customFormat="1" x14ac:dyDescent="0.25">
      <c r="F2187" s="3"/>
    </row>
    <row r="2188" spans="6:6" s="5" customFormat="1" x14ac:dyDescent="0.25">
      <c r="F2188" s="3"/>
    </row>
    <row r="2189" spans="6:6" s="5" customFormat="1" x14ac:dyDescent="0.25">
      <c r="F2189" s="3"/>
    </row>
    <row r="2190" spans="6:6" s="5" customFormat="1" x14ac:dyDescent="0.25">
      <c r="F2190" s="3"/>
    </row>
    <row r="2191" spans="6:6" s="5" customFormat="1" x14ac:dyDescent="0.25">
      <c r="F2191" s="3"/>
    </row>
    <row r="2192" spans="6:6" s="5" customFormat="1" x14ac:dyDescent="0.25">
      <c r="F2192" s="3"/>
    </row>
    <row r="2193" spans="6:6" s="5" customFormat="1" x14ac:dyDescent="0.25">
      <c r="F2193" s="3"/>
    </row>
    <row r="2194" spans="6:6" s="5" customFormat="1" x14ac:dyDescent="0.25">
      <c r="F2194" s="3"/>
    </row>
    <row r="2195" spans="6:6" s="5" customFormat="1" x14ac:dyDescent="0.25">
      <c r="F2195" s="3"/>
    </row>
    <row r="2196" spans="6:6" s="5" customFormat="1" x14ac:dyDescent="0.25">
      <c r="F2196" s="3"/>
    </row>
    <row r="2197" spans="6:6" s="5" customFormat="1" x14ac:dyDescent="0.25">
      <c r="F2197" s="3"/>
    </row>
    <row r="2198" spans="6:6" s="5" customFormat="1" x14ac:dyDescent="0.25">
      <c r="F2198" s="3"/>
    </row>
    <row r="2199" spans="6:6" s="5" customFormat="1" x14ac:dyDescent="0.25">
      <c r="F2199" s="3"/>
    </row>
    <row r="2200" spans="6:6" s="5" customFormat="1" x14ac:dyDescent="0.25">
      <c r="F2200" s="3"/>
    </row>
    <row r="2201" spans="6:6" s="5" customFormat="1" x14ac:dyDescent="0.25">
      <c r="F2201" s="3"/>
    </row>
    <row r="2202" spans="6:6" s="5" customFormat="1" x14ac:dyDescent="0.25">
      <c r="F2202" s="3"/>
    </row>
    <row r="2203" spans="6:6" s="5" customFormat="1" x14ac:dyDescent="0.25">
      <c r="F2203" s="3"/>
    </row>
    <row r="2204" spans="6:6" s="5" customFormat="1" x14ac:dyDescent="0.25">
      <c r="F2204" s="3"/>
    </row>
    <row r="2205" spans="6:6" s="5" customFormat="1" x14ac:dyDescent="0.25">
      <c r="F2205" s="3"/>
    </row>
    <row r="2206" spans="6:6" s="5" customFormat="1" x14ac:dyDescent="0.25">
      <c r="F2206" s="3"/>
    </row>
    <row r="2207" spans="6:6" s="5" customFormat="1" x14ac:dyDescent="0.25">
      <c r="F2207" s="3"/>
    </row>
    <row r="2208" spans="6:6" s="5" customFormat="1" x14ac:dyDescent="0.25">
      <c r="F2208" s="3"/>
    </row>
    <row r="2209" spans="6:6" s="5" customFormat="1" x14ac:dyDescent="0.25">
      <c r="F2209" s="3"/>
    </row>
    <row r="2210" spans="6:6" s="5" customFormat="1" x14ac:dyDescent="0.25">
      <c r="F2210" s="3"/>
    </row>
    <row r="2211" spans="6:6" s="5" customFormat="1" x14ac:dyDescent="0.25">
      <c r="F2211" s="3"/>
    </row>
    <row r="2212" spans="6:6" s="5" customFormat="1" x14ac:dyDescent="0.25">
      <c r="F2212" s="3"/>
    </row>
    <row r="2213" spans="6:6" s="5" customFormat="1" x14ac:dyDescent="0.25">
      <c r="F2213" s="3"/>
    </row>
    <row r="2214" spans="6:6" s="5" customFormat="1" x14ac:dyDescent="0.25">
      <c r="F2214" s="3"/>
    </row>
    <row r="2215" spans="6:6" s="5" customFormat="1" x14ac:dyDescent="0.25">
      <c r="F2215" s="3"/>
    </row>
    <row r="2216" spans="6:6" s="5" customFormat="1" x14ac:dyDescent="0.25">
      <c r="F2216" s="3"/>
    </row>
    <row r="2217" spans="6:6" s="5" customFormat="1" x14ac:dyDescent="0.25">
      <c r="F2217" s="3"/>
    </row>
    <row r="2218" spans="6:6" s="5" customFormat="1" x14ac:dyDescent="0.25">
      <c r="F2218" s="3"/>
    </row>
    <row r="2219" spans="6:6" s="5" customFormat="1" x14ac:dyDescent="0.25">
      <c r="F2219" s="3"/>
    </row>
    <row r="2220" spans="6:6" s="5" customFormat="1" x14ac:dyDescent="0.25">
      <c r="F2220" s="3"/>
    </row>
    <row r="2221" spans="6:6" s="5" customFormat="1" x14ac:dyDescent="0.25">
      <c r="F2221" s="3"/>
    </row>
    <row r="2222" spans="6:6" s="5" customFormat="1" x14ac:dyDescent="0.25">
      <c r="F2222" s="3"/>
    </row>
    <row r="2223" spans="6:6" s="5" customFormat="1" x14ac:dyDescent="0.25">
      <c r="F2223" s="3"/>
    </row>
    <row r="2224" spans="6:6" s="5" customFormat="1" x14ac:dyDescent="0.25">
      <c r="F2224" s="3"/>
    </row>
    <row r="2225" spans="6:6" s="5" customFormat="1" x14ac:dyDescent="0.25">
      <c r="F2225" s="3"/>
    </row>
    <row r="2226" spans="6:6" s="5" customFormat="1" x14ac:dyDescent="0.25">
      <c r="F2226" s="3"/>
    </row>
    <row r="2227" spans="6:6" s="5" customFormat="1" x14ac:dyDescent="0.25">
      <c r="F2227" s="3"/>
    </row>
    <row r="2228" spans="6:6" s="5" customFormat="1" x14ac:dyDescent="0.25">
      <c r="F2228" s="3"/>
    </row>
    <row r="2229" spans="6:6" s="5" customFormat="1" x14ac:dyDescent="0.25">
      <c r="F2229" s="3"/>
    </row>
    <row r="2230" spans="6:6" s="5" customFormat="1" x14ac:dyDescent="0.25">
      <c r="F2230" s="3"/>
    </row>
    <row r="2231" spans="6:6" s="5" customFormat="1" x14ac:dyDescent="0.25">
      <c r="F2231" s="3"/>
    </row>
    <row r="2232" spans="6:6" s="5" customFormat="1" x14ac:dyDescent="0.25">
      <c r="F2232" s="3"/>
    </row>
    <row r="2233" spans="6:6" s="5" customFormat="1" x14ac:dyDescent="0.25">
      <c r="F2233" s="3"/>
    </row>
    <row r="2234" spans="6:6" s="5" customFormat="1" x14ac:dyDescent="0.25">
      <c r="F2234" s="3"/>
    </row>
    <row r="2235" spans="6:6" s="5" customFormat="1" x14ac:dyDescent="0.25">
      <c r="F2235" s="3"/>
    </row>
    <row r="2236" spans="6:6" s="5" customFormat="1" x14ac:dyDescent="0.25">
      <c r="F2236" s="3"/>
    </row>
    <row r="2237" spans="6:6" s="5" customFormat="1" x14ac:dyDescent="0.25">
      <c r="F2237" s="3"/>
    </row>
    <row r="2238" spans="6:6" s="5" customFormat="1" x14ac:dyDescent="0.25">
      <c r="F2238" s="3"/>
    </row>
    <row r="2239" spans="6:6" s="5" customFormat="1" x14ac:dyDescent="0.25">
      <c r="F2239" s="3"/>
    </row>
    <row r="2240" spans="6:6" s="5" customFormat="1" x14ac:dyDescent="0.25">
      <c r="F2240" s="3"/>
    </row>
    <row r="2241" spans="6:6" s="5" customFormat="1" x14ac:dyDescent="0.25">
      <c r="F2241" s="3"/>
    </row>
    <row r="2242" spans="6:6" s="5" customFormat="1" x14ac:dyDescent="0.25">
      <c r="F2242" s="3"/>
    </row>
    <row r="2243" spans="6:6" s="5" customFormat="1" x14ac:dyDescent="0.25">
      <c r="F2243" s="3"/>
    </row>
    <row r="2244" spans="6:6" s="5" customFormat="1" x14ac:dyDescent="0.25">
      <c r="F2244" s="3"/>
    </row>
    <row r="2245" spans="6:6" s="5" customFormat="1" x14ac:dyDescent="0.25">
      <c r="F2245" s="3"/>
    </row>
    <row r="2246" spans="6:6" s="5" customFormat="1" x14ac:dyDescent="0.25">
      <c r="F2246" s="3"/>
    </row>
    <row r="2247" spans="6:6" s="5" customFormat="1" x14ac:dyDescent="0.25">
      <c r="F2247" s="3"/>
    </row>
    <row r="2248" spans="6:6" s="5" customFormat="1" x14ac:dyDescent="0.25">
      <c r="F2248" s="3"/>
    </row>
    <row r="2249" spans="6:6" s="5" customFormat="1" x14ac:dyDescent="0.25">
      <c r="F2249" s="3"/>
    </row>
    <row r="2250" spans="6:6" s="5" customFormat="1" x14ac:dyDescent="0.25">
      <c r="F2250" s="3"/>
    </row>
    <row r="2251" spans="6:6" s="5" customFormat="1" x14ac:dyDescent="0.25">
      <c r="F2251" s="3"/>
    </row>
    <row r="2252" spans="6:6" s="5" customFormat="1" x14ac:dyDescent="0.25">
      <c r="F2252" s="3"/>
    </row>
    <row r="2253" spans="6:6" s="5" customFormat="1" x14ac:dyDescent="0.25">
      <c r="F2253" s="3"/>
    </row>
    <row r="2254" spans="6:6" s="5" customFormat="1" x14ac:dyDescent="0.25">
      <c r="F2254" s="3"/>
    </row>
    <row r="2255" spans="6:6" s="5" customFormat="1" x14ac:dyDescent="0.25">
      <c r="F2255" s="3"/>
    </row>
    <row r="2256" spans="6:6" s="5" customFormat="1" x14ac:dyDescent="0.25">
      <c r="F2256" s="3"/>
    </row>
    <row r="2257" spans="6:6" s="5" customFormat="1" x14ac:dyDescent="0.25">
      <c r="F2257" s="3"/>
    </row>
    <row r="2258" spans="6:6" s="5" customFormat="1" x14ac:dyDescent="0.25">
      <c r="F2258" s="3"/>
    </row>
    <row r="2259" spans="6:6" s="5" customFormat="1" x14ac:dyDescent="0.25">
      <c r="F2259" s="3"/>
    </row>
    <row r="2260" spans="6:6" s="5" customFormat="1" x14ac:dyDescent="0.25">
      <c r="F2260" s="3"/>
    </row>
    <row r="2261" spans="6:6" s="5" customFormat="1" x14ac:dyDescent="0.25">
      <c r="F2261" s="3"/>
    </row>
    <row r="2262" spans="6:6" s="5" customFormat="1" x14ac:dyDescent="0.25">
      <c r="F2262" s="3"/>
    </row>
    <row r="2263" spans="6:6" s="5" customFormat="1" x14ac:dyDescent="0.25">
      <c r="F2263" s="3"/>
    </row>
    <row r="2264" spans="6:6" s="5" customFormat="1" x14ac:dyDescent="0.25">
      <c r="F2264" s="3"/>
    </row>
    <row r="2265" spans="6:6" s="5" customFormat="1" x14ac:dyDescent="0.25">
      <c r="F2265" s="3"/>
    </row>
    <row r="2266" spans="6:6" s="5" customFormat="1" x14ac:dyDescent="0.25">
      <c r="F2266" s="3"/>
    </row>
    <row r="2267" spans="6:6" s="5" customFormat="1" x14ac:dyDescent="0.25">
      <c r="F2267" s="3"/>
    </row>
    <row r="2268" spans="6:6" s="5" customFormat="1" x14ac:dyDescent="0.25">
      <c r="F2268" s="3"/>
    </row>
    <row r="2269" spans="6:6" s="5" customFormat="1" x14ac:dyDescent="0.25">
      <c r="F2269" s="3"/>
    </row>
    <row r="2270" spans="6:6" s="5" customFormat="1" x14ac:dyDescent="0.25">
      <c r="F2270" s="3"/>
    </row>
    <row r="2271" spans="6:6" s="5" customFormat="1" x14ac:dyDescent="0.25">
      <c r="F2271" s="3"/>
    </row>
    <row r="2272" spans="6:6" s="5" customFormat="1" x14ac:dyDescent="0.25">
      <c r="F2272" s="3"/>
    </row>
    <row r="2273" spans="6:6" s="5" customFormat="1" x14ac:dyDescent="0.25">
      <c r="F2273" s="3"/>
    </row>
    <row r="2274" spans="6:6" s="5" customFormat="1" x14ac:dyDescent="0.25">
      <c r="F2274" s="3"/>
    </row>
    <row r="2275" spans="6:6" s="5" customFormat="1" x14ac:dyDescent="0.25">
      <c r="F2275" s="3"/>
    </row>
    <row r="2276" spans="6:6" s="5" customFormat="1" x14ac:dyDescent="0.25">
      <c r="F2276" s="3"/>
    </row>
    <row r="2277" spans="6:6" s="5" customFormat="1" x14ac:dyDescent="0.25">
      <c r="F2277" s="3"/>
    </row>
    <row r="2278" spans="6:6" s="5" customFormat="1" x14ac:dyDescent="0.25">
      <c r="F2278" s="3"/>
    </row>
    <row r="2279" spans="6:6" s="5" customFormat="1" x14ac:dyDescent="0.25">
      <c r="F2279" s="3"/>
    </row>
    <row r="2280" spans="6:6" s="5" customFormat="1" x14ac:dyDescent="0.25">
      <c r="F2280" s="3"/>
    </row>
    <row r="2281" spans="6:6" s="5" customFormat="1" x14ac:dyDescent="0.25">
      <c r="F2281" s="3"/>
    </row>
    <row r="2282" spans="6:6" s="5" customFormat="1" x14ac:dyDescent="0.25">
      <c r="F2282" s="3"/>
    </row>
    <row r="2283" spans="6:6" s="5" customFormat="1" x14ac:dyDescent="0.25">
      <c r="F2283" s="3"/>
    </row>
    <row r="2284" spans="6:6" s="5" customFormat="1" x14ac:dyDescent="0.25">
      <c r="F2284" s="3"/>
    </row>
    <row r="2285" spans="6:6" s="5" customFormat="1" x14ac:dyDescent="0.25">
      <c r="F2285" s="3"/>
    </row>
    <row r="2286" spans="6:6" s="5" customFormat="1" x14ac:dyDescent="0.25">
      <c r="F2286" s="3"/>
    </row>
    <row r="2287" spans="6:6" s="5" customFormat="1" x14ac:dyDescent="0.25">
      <c r="F2287" s="3"/>
    </row>
    <row r="2288" spans="6:6" s="5" customFormat="1" x14ac:dyDescent="0.25">
      <c r="F2288" s="3"/>
    </row>
    <row r="2289" spans="6:6" s="5" customFormat="1" x14ac:dyDescent="0.25">
      <c r="F2289" s="3"/>
    </row>
    <row r="2290" spans="6:6" s="5" customFormat="1" x14ac:dyDescent="0.25">
      <c r="F2290" s="3"/>
    </row>
    <row r="2291" spans="6:6" s="5" customFormat="1" x14ac:dyDescent="0.25">
      <c r="F2291" s="3"/>
    </row>
    <row r="2292" spans="6:6" s="5" customFormat="1" x14ac:dyDescent="0.25">
      <c r="F2292" s="3"/>
    </row>
    <row r="2293" spans="6:6" s="5" customFormat="1" x14ac:dyDescent="0.25">
      <c r="F2293" s="3"/>
    </row>
    <row r="2294" spans="6:6" s="5" customFormat="1" x14ac:dyDescent="0.25">
      <c r="F2294" s="3"/>
    </row>
    <row r="2295" spans="6:6" s="5" customFormat="1" x14ac:dyDescent="0.25">
      <c r="F2295" s="3"/>
    </row>
    <row r="2296" spans="6:6" s="5" customFormat="1" x14ac:dyDescent="0.25">
      <c r="F2296" s="3"/>
    </row>
    <row r="2297" spans="6:6" s="5" customFormat="1" x14ac:dyDescent="0.25">
      <c r="F2297" s="3"/>
    </row>
    <row r="2298" spans="6:6" s="5" customFormat="1" x14ac:dyDescent="0.25">
      <c r="F2298" s="3"/>
    </row>
    <row r="2299" spans="6:6" s="5" customFormat="1" x14ac:dyDescent="0.25">
      <c r="F2299" s="3"/>
    </row>
    <row r="2300" spans="6:6" s="5" customFormat="1" x14ac:dyDescent="0.25">
      <c r="F2300" s="3"/>
    </row>
    <row r="2301" spans="6:6" s="5" customFormat="1" x14ac:dyDescent="0.25">
      <c r="F2301" s="3"/>
    </row>
    <row r="2302" spans="6:6" s="5" customFormat="1" x14ac:dyDescent="0.25">
      <c r="F2302" s="3"/>
    </row>
    <row r="2303" spans="6:6" s="5" customFormat="1" x14ac:dyDescent="0.25">
      <c r="F2303" s="3"/>
    </row>
    <row r="2304" spans="6:6" s="5" customFormat="1" x14ac:dyDescent="0.25">
      <c r="F2304" s="3"/>
    </row>
    <row r="2305" spans="6:6" s="5" customFormat="1" x14ac:dyDescent="0.25">
      <c r="F2305" s="3"/>
    </row>
    <row r="2306" spans="6:6" s="5" customFormat="1" x14ac:dyDescent="0.25">
      <c r="F2306" s="3"/>
    </row>
    <row r="2307" spans="6:6" s="5" customFormat="1" x14ac:dyDescent="0.25">
      <c r="F2307" s="3"/>
    </row>
    <row r="2308" spans="6:6" s="5" customFormat="1" x14ac:dyDescent="0.25">
      <c r="F2308" s="3"/>
    </row>
    <row r="2309" spans="6:6" s="5" customFormat="1" x14ac:dyDescent="0.25">
      <c r="F2309" s="3"/>
    </row>
    <row r="2310" spans="6:6" s="5" customFormat="1" x14ac:dyDescent="0.25">
      <c r="F2310" s="3"/>
    </row>
    <row r="2311" spans="6:6" s="5" customFormat="1" x14ac:dyDescent="0.25">
      <c r="F2311" s="3"/>
    </row>
    <row r="2312" spans="6:6" s="5" customFormat="1" x14ac:dyDescent="0.25">
      <c r="F2312" s="3"/>
    </row>
    <row r="2313" spans="6:6" s="5" customFormat="1" x14ac:dyDescent="0.25">
      <c r="F2313" s="3"/>
    </row>
    <row r="2314" spans="6:6" s="5" customFormat="1" x14ac:dyDescent="0.25">
      <c r="F2314" s="3"/>
    </row>
    <row r="2315" spans="6:6" s="5" customFormat="1" x14ac:dyDescent="0.25">
      <c r="F2315" s="3"/>
    </row>
    <row r="2316" spans="6:6" s="5" customFormat="1" x14ac:dyDescent="0.25">
      <c r="F2316" s="3"/>
    </row>
    <row r="2317" spans="6:6" s="5" customFormat="1" x14ac:dyDescent="0.25">
      <c r="F2317" s="3"/>
    </row>
    <row r="2318" spans="6:6" s="5" customFormat="1" x14ac:dyDescent="0.25">
      <c r="F2318" s="3"/>
    </row>
    <row r="2319" spans="6:6" s="5" customFormat="1" x14ac:dyDescent="0.25">
      <c r="F2319" s="3"/>
    </row>
    <row r="2320" spans="6:6" s="5" customFormat="1" x14ac:dyDescent="0.25">
      <c r="F2320" s="3"/>
    </row>
    <row r="2321" spans="6:6" s="5" customFormat="1" x14ac:dyDescent="0.25">
      <c r="F2321" s="3"/>
    </row>
    <row r="2322" spans="6:6" s="5" customFormat="1" x14ac:dyDescent="0.25">
      <c r="F2322" s="3"/>
    </row>
    <row r="2323" spans="6:6" s="5" customFormat="1" x14ac:dyDescent="0.25">
      <c r="F2323" s="3"/>
    </row>
    <row r="2324" spans="6:6" s="5" customFormat="1" x14ac:dyDescent="0.25">
      <c r="F2324" s="3"/>
    </row>
    <row r="2325" spans="6:6" s="5" customFormat="1" x14ac:dyDescent="0.25">
      <c r="F2325" s="3"/>
    </row>
    <row r="2326" spans="6:6" s="5" customFormat="1" x14ac:dyDescent="0.25">
      <c r="F2326" s="3"/>
    </row>
    <row r="2327" spans="6:6" s="5" customFormat="1" x14ac:dyDescent="0.25">
      <c r="F2327" s="3"/>
    </row>
    <row r="2328" spans="6:6" s="5" customFormat="1" x14ac:dyDescent="0.25">
      <c r="F2328" s="3"/>
    </row>
    <row r="2329" spans="6:6" s="5" customFormat="1" x14ac:dyDescent="0.25">
      <c r="F2329" s="3"/>
    </row>
    <row r="2330" spans="6:6" s="5" customFormat="1" x14ac:dyDescent="0.25">
      <c r="F2330" s="3"/>
    </row>
    <row r="2331" spans="6:6" s="5" customFormat="1" x14ac:dyDescent="0.25">
      <c r="F2331" s="3"/>
    </row>
    <row r="2332" spans="6:6" s="5" customFormat="1" x14ac:dyDescent="0.25">
      <c r="F2332" s="3"/>
    </row>
    <row r="2333" spans="6:6" s="5" customFormat="1" x14ac:dyDescent="0.25">
      <c r="F2333" s="3"/>
    </row>
    <row r="2334" spans="6:6" s="5" customFormat="1" x14ac:dyDescent="0.25">
      <c r="F2334" s="3"/>
    </row>
    <row r="2335" spans="6:6" s="5" customFormat="1" x14ac:dyDescent="0.25">
      <c r="F2335" s="3"/>
    </row>
    <row r="2336" spans="6:6" s="5" customFormat="1" x14ac:dyDescent="0.25">
      <c r="F2336" s="3"/>
    </row>
    <row r="2337" spans="6:6" s="5" customFormat="1" x14ac:dyDescent="0.25">
      <c r="F2337" s="3"/>
    </row>
    <row r="2338" spans="6:6" s="5" customFormat="1" x14ac:dyDescent="0.25">
      <c r="F2338" s="3"/>
    </row>
    <row r="2339" spans="6:6" s="5" customFormat="1" x14ac:dyDescent="0.25">
      <c r="F2339" s="3"/>
    </row>
    <row r="2340" spans="6:6" s="5" customFormat="1" x14ac:dyDescent="0.25">
      <c r="F2340" s="3"/>
    </row>
    <row r="2341" spans="6:6" s="5" customFormat="1" x14ac:dyDescent="0.25">
      <c r="F2341" s="3"/>
    </row>
    <row r="2342" spans="6:6" s="5" customFormat="1" x14ac:dyDescent="0.25">
      <c r="F2342" s="3"/>
    </row>
    <row r="2343" spans="6:6" s="5" customFormat="1" x14ac:dyDescent="0.25">
      <c r="F2343" s="3"/>
    </row>
    <row r="2344" spans="6:6" s="5" customFormat="1" x14ac:dyDescent="0.25">
      <c r="F2344" s="3"/>
    </row>
    <row r="2345" spans="6:6" s="5" customFormat="1" x14ac:dyDescent="0.25">
      <c r="F2345" s="3"/>
    </row>
    <row r="2346" spans="6:6" s="5" customFormat="1" x14ac:dyDescent="0.25">
      <c r="F2346" s="3"/>
    </row>
    <row r="2347" spans="6:6" s="5" customFormat="1" x14ac:dyDescent="0.25">
      <c r="F2347" s="3"/>
    </row>
    <row r="2348" spans="6:6" s="5" customFormat="1" x14ac:dyDescent="0.25">
      <c r="F2348" s="3"/>
    </row>
    <row r="2349" spans="6:6" s="5" customFormat="1" x14ac:dyDescent="0.25">
      <c r="F2349" s="3"/>
    </row>
    <row r="2350" spans="6:6" s="5" customFormat="1" x14ac:dyDescent="0.25">
      <c r="F2350" s="3"/>
    </row>
    <row r="2351" spans="6:6" s="5" customFormat="1" x14ac:dyDescent="0.25">
      <c r="F2351" s="3"/>
    </row>
    <row r="2352" spans="6:6" s="5" customFormat="1" x14ac:dyDescent="0.25">
      <c r="F2352" s="3"/>
    </row>
    <row r="2353" spans="6:6" s="5" customFormat="1" x14ac:dyDescent="0.25">
      <c r="F2353" s="3"/>
    </row>
    <row r="2354" spans="6:6" s="5" customFormat="1" x14ac:dyDescent="0.25">
      <c r="F2354" s="3"/>
    </row>
    <row r="2355" spans="6:6" s="5" customFormat="1" x14ac:dyDescent="0.25">
      <c r="F2355" s="3"/>
    </row>
    <row r="2356" spans="6:6" s="5" customFormat="1" x14ac:dyDescent="0.25">
      <c r="F2356" s="3"/>
    </row>
    <row r="2357" spans="6:6" s="5" customFormat="1" x14ac:dyDescent="0.25">
      <c r="F2357" s="3"/>
    </row>
    <row r="2358" spans="6:6" s="5" customFormat="1" x14ac:dyDescent="0.25">
      <c r="F2358" s="3"/>
    </row>
    <row r="2359" spans="6:6" s="5" customFormat="1" x14ac:dyDescent="0.25">
      <c r="F2359" s="3"/>
    </row>
    <row r="2360" spans="6:6" s="5" customFormat="1" x14ac:dyDescent="0.25">
      <c r="F2360" s="3"/>
    </row>
    <row r="2361" spans="6:6" s="5" customFormat="1" x14ac:dyDescent="0.25">
      <c r="F2361" s="3"/>
    </row>
    <row r="2362" spans="6:6" s="5" customFormat="1" x14ac:dyDescent="0.25">
      <c r="F2362" s="3"/>
    </row>
    <row r="2363" spans="6:6" s="5" customFormat="1" x14ac:dyDescent="0.25">
      <c r="F2363" s="3"/>
    </row>
    <row r="2364" spans="6:6" s="5" customFormat="1" x14ac:dyDescent="0.25">
      <c r="F2364" s="3"/>
    </row>
    <row r="2365" spans="6:6" s="5" customFormat="1" x14ac:dyDescent="0.25">
      <c r="F2365" s="3"/>
    </row>
    <row r="2366" spans="6:6" s="5" customFormat="1" x14ac:dyDescent="0.25">
      <c r="F2366" s="3"/>
    </row>
    <row r="2367" spans="6:6" s="5" customFormat="1" x14ac:dyDescent="0.25">
      <c r="F2367" s="3"/>
    </row>
    <row r="2368" spans="6:6" s="5" customFormat="1" x14ac:dyDescent="0.25">
      <c r="F2368" s="3"/>
    </row>
    <row r="2369" spans="6:6" s="5" customFormat="1" x14ac:dyDescent="0.25">
      <c r="F2369" s="3"/>
    </row>
    <row r="2370" spans="6:6" s="5" customFormat="1" x14ac:dyDescent="0.25">
      <c r="F2370" s="3"/>
    </row>
    <row r="2371" spans="6:6" s="5" customFormat="1" x14ac:dyDescent="0.25">
      <c r="F2371" s="3"/>
    </row>
    <row r="2372" spans="6:6" s="5" customFormat="1" x14ac:dyDescent="0.25">
      <c r="F2372" s="3"/>
    </row>
    <row r="2373" spans="6:6" s="5" customFormat="1" x14ac:dyDescent="0.25">
      <c r="F2373" s="3"/>
    </row>
    <row r="2374" spans="6:6" s="5" customFormat="1" x14ac:dyDescent="0.25">
      <c r="F2374" s="3"/>
    </row>
    <row r="2375" spans="6:6" s="5" customFormat="1" x14ac:dyDescent="0.25">
      <c r="F2375" s="3"/>
    </row>
    <row r="2376" spans="6:6" s="5" customFormat="1" x14ac:dyDescent="0.25">
      <c r="F2376" s="3"/>
    </row>
    <row r="2377" spans="6:6" s="5" customFormat="1" x14ac:dyDescent="0.25">
      <c r="F2377" s="3"/>
    </row>
    <row r="2378" spans="6:6" s="5" customFormat="1" x14ac:dyDescent="0.25">
      <c r="F2378" s="3"/>
    </row>
    <row r="2379" spans="6:6" s="5" customFormat="1" x14ac:dyDescent="0.25">
      <c r="F2379" s="3"/>
    </row>
    <row r="2380" spans="6:6" s="5" customFormat="1" x14ac:dyDescent="0.25">
      <c r="F2380" s="3"/>
    </row>
    <row r="2381" spans="6:6" s="5" customFormat="1" x14ac:dyDescent="0.25">
      <c r="F2381" s="3"/>
    </row>
    <row r="2382" spans="6:6" s="5" customFormat="1" x14ac:dyDescent="0.25">
      <c r="F2382" s="3"/>
    </row>
    <row r="2383" spans="6:6" s="5" customFormat="1" x14ac:dyDescent="0.25">
      <c r="F2383" s="3"/>
    </row>
    <row r="2384" spans="6:6" s="5" customFormat="1" x14ac:dyDescent="0.25">
      <c r="F2384" s="3"/>
    </row>
    <row r="2385" spans="6:6" s="5" customFormat="1" x14ac:dyDescent="0.25">
      <c r="F2385" s="3"/>
    </row>
    <row r="2386" spans="6:6" s="5" customFormat="1" x14ac:dyDescent="0.25">
      <c r="F2386" s="3"/>
    </row>
    <row r="2387" spans="6:6" s="5" customFormat="1" x14ac:dyDescent="0.25">
      <c r="F2387" s="3"/>
    </row>
    <row r="2388" spans="6:6" s="5" customFormat="1" x14ac:dyDescent="0.25">
      <c r="F2388" s="3"/>
    </row>
    <row r="2389" spans="6:6" s="5" customFormat="1" x14ac:dyDescent="0.25">
      <c r="F2389" s="3"/>
    </row>
    <row r="2390" spans="6:6" s="5" customFormat="1" x14ac:dyDescent="0.25">
      <c r="F2390" s="3"/>
    </row>
    <row r="2391" spans="6:6" s="5" customFormat="1" x14ac:dyDescent="0.25">
      <c r="F2391" s="3"/>
    </row>
    <row r="2392" spans="6:6" s="5" customFormat="1" x14ac:dyDescent="0.25">
      <c r="F2392" s="3"/>
    </row>
    <row r="2393" spans="6:6" s="5" customFormat="1" x14ac:dyDescent="0.25">
      <c r="F2393" s="3"/>
    </row>
    <row r="2394" spans="6:6" s="5" customFormat="1" x14ac:dyDescent="0.25">
      <c r="F2394" s="3"/>
    </row>
    <row r="2395" spans="6:6" s="5" customFormat="1" x14ac:dyDescent="0.25">
      <c r="F2395" s="3"/>
    </row>
    <row r="2396" spans="6:6" s="5" customFormat="1" x14ac:dyDescent="0.25">
      <c r="F2396" s="3"/>
    </row>
    <row r="2397" spans="6:6" s="5" customFormat="1" x14ac:dyDescent="0.25">
      <c r="F2397" s="3"/>
    </row>
    <row r="2398" spans="6:6" s="5" customFormat="1" x14ac:dyDescent="0.25">
      <c r="F2398" s="3"/>
    </row>
    <row r="2399" spans="6:6" s="5" customFormat="1" x14ac:dyDescent="0.25">
      <c r="F2399" s="3"/>
    </row>
    <row r="2400" spans="6:6" s="5" customFormat="1" x14ac:dyDescent="0.25">
      <c r="F2400" s="3"/>
    </row>
    <row r="2401" spans="6:6" s="5" customFormat="1" x14ac:dyDescent="0.25">
      <c r="F2401" s="3"/>
    </row>
    <row r="2402" spans="6:6" s="5" customFormat="1" x14ac:dyDescent="0.25">
      <c r="F2402" s="3"/>
    </row>
    <row r="2403" spans="6:6" s="5" customFormat="1" x14ac:dyDescent="0.25">
      <c r="F2403" s="3"/>
    </row>
    <row r="2404" spans="6:6" s="5" customFormat="1" x14ac:dyDescent="0.25">
      <c r="F2404" s="3"/>
    </row>
    <row r="2405" spans="6:6" s="5" customFormat="1" x14ac:dyDescent="0.25">
      <c r="F2405" s="3"/>
    </row>
    <row r="2406" spans="6:6" s="5" customFormat="1" x14ac:dyDescent="0.25">
      <c r="F2406" s="3"/>
    </row>
    <row r="2407" spans="6:6" s="5" customFormat="1" x14ac:dyDescent="0.25">
      <c r="F2407" s="3"/>
    </row>
    <row r="2408" spans="6:6" s="5" customFormat="1" x14ac:dyDescent="0.25">
      <c r="F2408" s="3"/>
    </row>
    <row r="2409" spans="6:6" s="5" customFormat="1" x14ac:dyDescent="0.25">
      <c r="F2409" s="3"/>
    </row>
    <row r="2410" spans="6:6" s="5" customFormat="1" x14ac:dyDescent="0.25">
      <c r="F2410" s="3"/>
    </row>
    <row r="2411" spans="6:6" s="5" customFormat="1" x14ac:dyDescent="0.25">
      <c r="F2411" s="3"/>
    </row>
    <row r="2412" spans="6:6" s="5" customFormat="1" x14ac:dyDescent="0.25">
      <c r="F2412" s="3"/>
    </row>
    <row r="2413" spans="6:6" s="5" customFormat="1" x14ac:dyDescent="0.25">
      <c r="F2413" s="3"/>
    </row>
    <row r="2414" spans="6:6" s="5" customFormat="1" x14ac:dyDescent="0.25">
      <c r="F2414" s="3"/>
    </row>
    <row r="2415" spans="6:6" s="5" customFormat="1" x14ac:dyDescent="0.25">
      <c r="F2415" s="3"/>
    </row>
    <row r="2416" spans="6:6" s="5" customFormat="1" x14ac:dyDescent="0.25">
      <c r="F2416" s="3"/>
    </row>
    <row r="2417" spans="6:6" s="5" customFormat="1" x14ac:dyDescent="0.25">
      <c r="F2417" s="3"/>
    </row>
    <row r="2418" spans="6:6" s="5" customFormat="1" x14ac:dyDescent="0.25">
      <c r="F2418" s="3"/>
    </row>
    <row r="2419" spans="6:6" s="5" customFormat="1" x14ac:dyDescent="0.25">
      <c r="F2419" s="3"/>
    </row>
    <row r="2420" spans="6:6" s="5" customFormat="1" x14ac:dyDescent="0.25">
      <c r="F2420" s="3"/>
    </row>
    <row r="2421" spans="6:6" s="5" customFormat="1" x14ac:dyDescent="0.25">
      <c r="F2421" s="3"/>
    </row>
    <row r="2422" spans="6:6" s="5" customFormat="1" x14ac:dyDescent="0.25">
      <c r="F2422" s="3"/>
    </row>
    <row r="2423" spans="6:6" s="5" customFormat="1" x14ac:dyDescent="0.25">
      <c r="F2423" s="3"/>
    </row>
    <row r="2424" spans="6:6" s="5" customFormat="1" x14ac:dyDescent="0.25">
      <c r="F2424" s="3"/>
    </row>
    <row r="2425" spans="6:6" s="5" customFormat="1" x14ac:dyDescent="0.25">
      <c r="F2425" s="3"/>
    </row>
    <row r="2426" spans="6:6" s="5" customFormat="1" x14ac:dyDescent="0.25">
      <c r="F2426" s="3"/>
    </row>
    <row r="2427" spans="6:6" s="5" customFormat="1" x14ac:dyDescent="0.25">
      <c r="F2427" s="3"/>
    </row>
    <row r="2428" spans="6:6" s="5" customFormat="1" x14ac:dyDescent="0.25">
      <c r="F2428" s="3"/>
    </row>
    <row r="2429" spans="6:6" s="5" customFormat="1" x14ac:dyDescent="0.25">
      <c r="F2429" s="3"/>
    </row>
    <row r="2430" spans="6:6" s="5" customFormat="1" x14ac:dyDescent="0.25">
      <c r="F2430" s="3"/>
    </row>
    <row r="2431" spans="6:6" s="5" customFormat="1" x14ac:dyDescent="0.25">
      <c r="F2431" s="3"/>
    </row>
    <row r="2432" spans="6:6" s="5" customFormat="1" x14ac:dyDescent="0.25">
      <c r="F2432" s="3"/>
    </row>
    <row r="2433" spans="6:6" s="5" customFormat="1" x14ac:dyDescent="0.25">
      <c r="F2433" s="3"/>
    </row>
    <row r="2434" spans="6:6" s="5" customFormat="1" x14ac:dyDescent="0.25">
      <c r="F2434" s="3"/>
    </row>
    <row r="2435" spans="6:6" s="5" customFormat="1" x14ac:dyDescent="0.25">
      <c r="F2435" s="3"/>
    </row>
    <row r="2436" spans="6:6" s="5" customFormat="1" x14ac:dyDescent="0.25">
      <c r="F2436" s="3"/>
    </row>
    <row r="2437" spans="6:6" s="5" customFormat="1" x14ac:dyDescent="0.25">
      <c r="F2437" s="3"/>
    </row>
    <row r="2438" spans="6:6" s="5" customFormat="1" x14ac:dyDescent="0.25">
      <c r="F2438" s="3"/>
    </row>
    <row r="2439" spans="6:6" s="5" customFormat="1" x14ac:dyDescent="0.25">
      <c r="F2439" s="3"/>
    </row>
    <row r="2440" spans="6:6" s="5" customFormat="1" x14ac:dyDescent="0.25">
      <c r="F2440" s="3"/>
    </row>
    <row r="2441" spans="6:6" s="5" customFormat="1" x14ac:dyDescent="0.25">
      <c r="F2441" s="3"/>
    </row>
    <row r="2442" spans="6:6" s="5" customFormat="1" x14ac:dyDescent="0.25">
      <c r="F2442" s="3"/>
    </row>
    <row r="2443" spans="6:6" s="5" customFormat="1" x14ac:dyDescent="0.25">
      <c r="F2443" s="3"/>
    </row>
    <row r="2444" spans="6:6" s="5" customFormat="1" x14ac:dyDescent="0.25">
      <c r="F2444" s="3"/>
    </row>
    <row r="2445" spans="6:6" s="5" customFormat="1" x14ac:dyDescent="0.25">
      <c r="F2445" s="3"/>
    </row>
    <row r="2446" spans="6:6" s="5" customFormat="1" x14ac:dyDescent="0.25">
      <c r="F2446" s="3"/>
    </row>
    <row r="2447" spans="6:6" s="5" customFormat="1" x14ac:dyDescent="0.25">
      <c r="F2447" s="3"/>
    </row>
    <row r="2448" spans="6:6" s="5" customFormat="1" x14ac:dyDescent="0.25">
      <c r="F2448" s="3"/>
    </row>
    <row r="2449" spans="6:6" s="5" customFormat="1" x14ac:dyDescent="0.25">
      <c r="F2449" s="3"/>
    </row>
    <row r="2450" spans="6:6" s="5" customFormat="1" x14ac:dyDescent="0.25">
      <c r="F2450" s="3"/>
    </row>
    <row r="2451" spans="6:6" s="5" customFormat="1" x14ac:dyDescent="0.25">
      <c r="F2451" s="3"/>
    </row>
    <row r="2452" spans="6:6" s="5" customFormat="1" x14ac:dyDescent="0.25">
      <c r="F2452" s="3"/>
    </row>
    <row r="2453" spans="6:6" s="5" customFormat="1" x14ac:dyDescent="0.25">
      <c r="F2453" s="3"/>
    </row>
    <row r="2454" spans="6:6" s="5" customFormat="1" x14ac:dyDescent="0.25">
      <c r="F2454" s="3"/>
    </row>
    <row r="2455" spans="6:6" s="5" customFormat="1" x14ac:dyDescent="0.25">
      <c r="F2455" s="3"/>
    </row>
    <row r="2456" spans="6:6" s="5" customFormat="1" x14ac:dyDescent="0.25">
      <c r="F2456" s="3"/>
    </row>
    <row r="2457" spans="6:6" s="5" customFormat="1" x14ac:dyDescent="0.25">
      <c r="F2457" s="3"/>
    </row>
    <row r="2458" spans="6:6" s="5" customFormat="1" x14ac:dyDescent="0.25">
      <c r="F2458" s="3"/>
    </row>
    <row r="2459" spans="6:6" s="5" customFormat="1" x14ac:dyDescent="0.25">
      <c r="F2459" s="3"/>
    </row>
    <row r="2460" spans="6:6" s="5" customFormat="1" x14ac:dyDescent="0.25">
      <c r="F2460" s="3"/>
    </row>
    <row r="2461" spans="6:6" s="5" customFormat="1" x14ac:dyDescent="0.25">
      <c r="F2461" s="3"/>
    </row>
    <row r="2462" spans="6:6" s="5" customFormat="1" x14ac:dyDescent="0.25">
      <c r="F2462" s="3"/>
    </row>
    <row r="2463" spans="6:6" s="5" customFormat="1" x14ac:dyDescent="0.25">
      <c r="F2463" s="3"/>
    </row>
    <row r="2464" spans="6:6" s="5" customFormat="1" x14ac:dyDescent="0.25">
      <c r="F2464" s="3"/>
    </row>
    <row r="2465" spans="6:6" s="5" customFormat="1" x14ac:dyDescent="0.25">
      <c r="F2465" s="3"/>
    </row>
    <row r="2466" spans="6:6" s="5" customFormat="1" x14ac:dyDescent="0.25">
      <c r="F2466" s="3"/>
    </row>
    <row r="2467" spans="6:6" s="5" customFormat="1" x14ac:dyDescent="0.25">
      <c r="F2467" s="3"/>
    </row>
    <row r="2468" spans="6:6" s="5" customFormat="1" x14ac:dyDescent="0.25">
      <c r="F2468" s="3"/>
    </row>
    <row r="2469" spans="6:6" s="5" customFormat="1" x14ac:dyDescent="0.25">
      <c r="F2469" s="3"/>
    </row>
    <row r="2470" spans="6:6" s="5" customFormat="1" x14ac:dyDescent="0.25">
      <c r="F2470" s="3"/>
    </row>
    <row r="2471" spans="6:6" s="5" customFormat="1" x14ac:dyDescent="0.25">
      <c r="F2471" s="3"/>
    </row>
    <row r="2472" spans="6:6" s="5" customFormat="1" x14ac:dyDescent="0.25">
      <c r="F2472" s="3"/>
    </row>
    <row r="2473" spans="6:6" s="5" customFormat="1" x14ac:dyDescent="0.25">
      <c r="F2473" s="3"/>
    </row>
    <row r="2474" spans="6:6" s="5" customFormat="1" x14ac:dyDescent="0.25">
      <c r="F2474" s="3"/>
    </row>
    <row r="2475" spans="6:6" s="5" customFormat="1" x14ac:dyDescent="0.25">
      <c r="F2475" s="3"/>
    </row>
    <row r="2476" spans="6:6" s="5" customFormat="1" x14ac:dyDescent="0.25">
      <c r="F2476" s="3"/>
    </row>
    <row r="2477" spans="6:6" s="5" customFormat="1" x14ac:dyDescent="0.25">
      <c r="F2477" s="3"/>
    </row>
    <row r="2478" spans="6:6" s="5" customFormat="1" x14ac:dyDescent="0.25">
      <c r="F2478" s="3"/>
    </row>
    <row r="2479" spans="6:6" s="5" customFormat="1" x14ac:dyDescent="0.25">
      <c r="F2479" s="3"/>
    </row>
    <row r="2480" spans="6:6" s="5" customFormat="1" x14ac:dyDescent="0.25">
      <c r="F2480" s="3"/>
    </row>
    <row r="2481" spans="6:6" s="5" customFormat="1" x14ac:dyDescent="0.25">
      <c r="F2481" s="3"/>
    </row>
    <row r="2482" spans="6:6" s="5" customFormat="1" x14ac:dyDescent="0.25">
      <c r="F2482" s="3"/>
    </row>
    <row r="2483" spans="6:6" s="5" customFormat="1" x14ac:dyDescent="0.25">
      <c r="F2483" s="3"/>
    </row>
    <row r="2484" spans="6:6" s="5" customFormat="1" x14ac:dyDescent="0.25">
      <c r="F2484" s="3"/>
    </row>
    <row r="2485" spans="6:6" s="5" customFormat="1" x14ac:dyDescent="0.25">
      <c r="F2485" s="3"/>
    </row>
    <row r="2486" spans="6:6" s="5" customFormat="1" x14ac:dyDescent="0.25">
      <c r="F2486" s="3"/>
    </row>
    <row r="2487" spans="6:6" s="5" customFormat="1" x14ac:dyDescent="0.25">
      <c r="F2487" s="3"/>
    </row>
    <row r="2488" spans="6:6" s="5" customFormat="1" x14ac:dyDescent="0.25">
      <c r="F2488" s="3"/>
    </row>
    <row r="2489" spans="6:6" s="5" customFormat="1" x14ac:dyDescent="0.25">
      <c r="F2489" s="3"/>
    </row>
    <row r="2490" spans="6:6" s="5" customFormat="1" x14ac:dyDescent="0.25">
      <c r="F2490" s="3"/>
    </row>
    <row r="2491" spans="6:6" s="5" customFormat="1" x14ac:dyDescent="0.25">
      <c r="F2491" s="3"/>
    </row>
    <row r="2492" spans="6:6" s="5" customFormat="1" x14ac:dyDescent="0.25">
      <c r="F2492" s="3"/>
    </row>
    <row r="2493" spans="6:6" s="5" customFormat="1" x14ac:dyDescent="0.25">
      <c r="F2493" s="3"/>
    </row>
    <row r="2494" spans="6:6" s="5" customFormat="1" x14ac:dyDescent="0.25">
      <c r="F2494" s="3"/>
    </row>
    <row r="2495" spans="6:6" s="5" customFormat="1" x14ac:dyDescent="0.25">
      <c r="F2495" s="3"/>
    </row>
    <row r="2496" spans="6:6" s="5" customFormat="1" x14ac:dyDescent="0.25">
      <c r="F2496" s="3"/>
    </row>
    <row r="2497" spans="6:6" s="5" customFormat="1" x14ac:dyDescent="0.25">
      <c r="F2497" s="3"/>
    </row>
    <row r="2498" spans="6:6" s="5" customFormat="1" x14ac:dyDescent="0.25">
      <c r="F2498" s="3"/>
    </row>
    <row r="2499" spans="6:6" s="5" customFormat="1" x14ac:dyDescent="0.25">
      <c r="F2499" s="3"/>
    </row>
    <row r="2500" spans="6:6" s="5" customFormat="1" x14ac:dyDescent="0.25">
      <c r="F2500" s="3"/>
    </row>
    <row r="2501" spans="6:6" s="5" customFormat="1" x14ac:dyDescent="0.25">
      <c r="F2501" s="3"/>
    </row>
    <row r="2502" spans="6:6" s="5" customFormat="1" x14ac:dyDescent="0.25">
      <c r="F2502" s="3"/>
    </row>
    <row r="2503" spans="6:6" s="5" customFormat="1" x14ac:dyDescent="0.25">
      <c r="F2503" s="3"/>
    </row>
    <row r="2504" spans="6:6" s="5" customFormat="1" x14ac:dyDescent="0.25">
      <c r="F2504" s="3"/>
    </row>
    <row r="2505" spans="6:6" s="5" customFormat="1" x14ac:dyDescent="0.25">
      <c r="F2505" s="3"/>
    </row>
    <row r="2506" spans="6:6" s="5" customFormat="1" x14ac:dyDescent="0.25">
      <c r="F2506" s="3"/>
    </row>
    <row r="2507" spans="6:6" s="5" customFormat="1" x14ac:dyDescent="0.25">
      <c r="F2507" s="3"/>
    </row>
    <row r="2508" spans="6:6" s="5" customFormat="1" x14ac:dyDescent="0.25">
      <c r="F2508" s="3"/>
    </row>
    <row r="2509" spans="6:6" s="5" customFormat="1" x14ac:dyDescent="0.25">
      <c r="F2509" s="3"/>
    </row>
    <row r="2510" spans="6:6" s="5" customFormat="1" x14ac:dyDescent="0.25">
      <c r="F2510" s="3"/>
    </row>
    <row r="2511" spans="6:6" s="5" customFormat="1" x14ac:dyDescent="0.25">
      <c r="F2511" s="3"/>
    </row>
    <row r="2512" spans="6:6" s="5" customFormat="1" x14ac:dyDescent="0.25">
      <c r="F2512" s="3"/>
    </row>
    <row r="2513" spans="6:6" s="5" customFormat="1" x14ac:dyDescent="0.25">
      <c r="F2513" s="3"/>
    </row>
    <row r="2514" spans="6:6" s="5" customFormat="1" x14ac:dyDescent="0.25">
      <c r="F2514" s="3"/>
    </row>
    <row r="2515" spans="6:6" s="5" customFormat="1" x14ac:dyDescent="0.25">
      <c r="F2515" s="3"/>
    </row>
    <row r="2516" spans="6:6" s="5" customFormat="1" x14ac:dyDescent="0.25">
      <c r="F2516" s="3"/>
    </row>
    <row r="2517" spans="6:6" s="5" customFormat="1" x14ac:dyDescent="0.25">
      <c r="F2517" s="3"/>
    </row>
    <row r="2518" spans="6:6" s="5" customFormat="1" x14ac:dyDescent="0.25">
      <c r="F2518" s="3"/>
    </row>
    <row r="2519" spans="6:6" s="5" customFormat="1" x14ac:dyDescent="0.25">
      <c r="F2519" s="3"/>
    </row>
    <row r="2520" spans="6:6" s="5" customFormat="1" x14ac:dyDescent="0.25">
      <c r="F2520" s="3"/>
    </row>
    <row r="2521" spans="6:6" s="5" customFormat="1" x14ac:dyDescent="0.25">
      <c r="F2521" s="3"/>
    </row>
    <row r="2522" spans="6:6" s="5" customFormat="1" x14ac:dyDescent="0.25">
      <c r="F2522" s="3"/>
    </row>
    <row r="2523" spans="6:6" s="5" customFormat="1" x14ac:dyDescent="0.25">
      <c r="F2523" s="3"/>
    </row>
    <row r="2524" spans="6:6" s="5" customFormat="1" x14ac:dyDescent="0.25">
      <c r="F2524" s="3"/>
    </row>
    <row r="2525" spans="6:6" s="5" customFormat="1" x14ac:dyDescent="0.25">
      <c r="F2525" s="3"/>
    </row>
    <row r="2526" spans="6:6" s="5" customFormat="1" x14ac:dyDescent="0.25">
      <c r="F2526" s="3"/>
    </row>
    <row r="2527" spans="6:6" s="5" customFormat="1" x14ac:dyDescent="0.25">
      <c r="F2527" s="3"/>
    </row>
    <row r="2528" spans="6:6" s="5" customFormat="1" x14ac:dyDescent="0.25">
      <c r="F2528" s="3"/>
    </row>
    <row r="2529" spans="6:6" s="5" customFormat="1" x14ac:dyDescent="0.25">
      <c r="F2529" s="3"/>
    </row>
    <row r="2530" spans="6:6" s="5" customFormat="1" x14ac:dyDescent="0.25">
      <c r="F2530" s="3"/>
    </row>
    <row r="2531" spans="6:6" s="5" customFormat="1" x14ac:dyDescent="0.25">
      <c r="F2531" s="3"/>
    </row>
    <row r="2532" spans="6:6" s="5" customFormat="1" x14ac:dyDescent="0.25">
      <c r="F2532" s="3"/>
    </row>
    <row r="2533" spans="6:6" s="5" customFormat="1" x14ac:dyDescent="0.25">
      <c r="F2533" s="3"/>
    </row>
    <row r="2534" spans="6:6" s="5" customFormat="1" x14ac:dyDescent="0.25">
      <c r="F2534" s="3"/>
    </row>
    <row r="2535" spans="6:6" s="5" customFormat="1" x14ac:dyDescent="0.25">
      <c r="F2535" s="3"/>
    </row>
    <row r="2536" spans="6:6" s="5" customFormat="1" x14ac:dyDescent="0.25">
      <c r="F2536" s="3"/>
    </row>
    <row r="2537" spans="6:6" s="5" customFormat="1" x14ac:dyDescent="0.25">
      <c r="F2537" s="3"/>
    </row>
    <row r="2538" spans="6:6" s="5" customFormat="1" x14ac:dyDescent="0.25">
      <c r="F2538" s="3"/>
    </row>
    <row r="2539" spans="6:6" s="5" customFormat="1" x14ac:dyDescent="0.25">
      <c r="F2539" s="3"/>
    </row>
    <row r="2540" spans="6:6" s="5" customFormat="1" x14ac:dyDescent="0.25">
      <c r="F2540" s="3"/>
    </row>
    <row r="2541" spans="6:6" s="5" customFormat="1" x14ac:dyDescent="0.25">
      <c r="F2541" s="3"/>
    </row>
    <row r="2542" spans="6:6" s="5" customFormat="1" x14ac:dyDescent="0.25">
      <c r="F2542" s="3"/>
    </row>
    <row r="2543" spans="6:6" s="5" customFormat="1" x14ac:dyDescent="0.25">
      <c r="F2543" s="3"/>
    </row>
    <row r="2544" spans="6:6" s="5" customFormat="1" x14ac:dyDescent="0.25">
      <c r="F2544" s="3"/>
    </row>
    <row r="2545" spans="6:6" s="5" customFormat="1" x14ac:dyDescent="0.25">
      <c r="F2545" s="3"/>
    </row>
    <row r="2546" spans="6:6" s="5" customFormat="1" x14ac:dyDescent="0.25">
      <c r="F2546" s="3"/>
    </row>
    <row r="2547" spans="6:6" s="5" customFormat="1" x14ac:dyDescent="0.25">
      <c r="F2547" s="3"/>
    </row>
    <row r="2548" spans="6:6" s="5" customFormat="1" x14ac:dyDescent="0.25">
      <c r="F2548" s="3"/>
    </row>
    <row r="2549" spans="6:6" s="5" customFormat="1" x14ac:dyDescent="0.25">
      <c r="F2549" s="3"/>
    </row>
    <row r="2550" spans="6:6" s="5" customFormat="1" x14ac:dyDescent="0.25">
      <c r="F2550" s="3"/>
    </row>
    <row r="2551" spans="6:6" s="5" customFormat="1" x14ac:dyDescent="0.25">
      <c r="F2551" s="3"/>
    </row>
    <row r="2552" spans="6:6" s="5" customFormat="1" x14ac:dyDescent="0.25">
      <c r="F2552" s="3"/>
    </row>
    <row r="2553" spans="6:6" s="5" customFormat="1" x14ac:dyDescent="0.25">
      <c r="F2553" s="3"/>
    </row>
    <row r="2554" spans="6:6" s="5" customFormat="1" x14ac:dyDescent="0.25">
      <c r="F2554" s="3"/>
    </row>
    <row r="2555" spans="6:6" s="5" customFormat="1" x14ac:dyDescent="0.25">
      <c r="F2555" s="3"/>
    </row>
    <row r="2556" spans="6:6" s="5" customFormat="1" x14ac:dyDescent="0.25">
      <c r="F2556" s="3"/>
    </row>
    <row r="2557" spans="6:6" s="5" customFormat="1" x14ac:dyDescent="0.25">
      <c r="F2557" s="3"/>
    </row>
    <row r="2558" spans="6:6" s="5" customFormat="1" x14ac:dyDescent="0.25">
      <c r="F2558" s="3"/>
    </row>
    <row r="2559" spans="6:6" s="5" customFormat="1" x14ac:dyDescent="0.25">
      <c r="F2559" s="3"/>
    </row>
    <row r="2560" spans="6:6" s="5" customFormat="1" x14ac:dyDescent="0.25">
      <c r="F2560" s="3"/>
    </row>
    <row r="2561" spans="6:6" s="5" customFormat="1" x14ac:dyDescent="0.25">
      <c r="F2561" s="3"/>
    </row>
    <row r="2562" spans="6:6" s="5" customFormat="1" x14ac:dyDescent="0.25">
      <c r="F2562" s="3"/>
    </row>
    <row r="2563" spans="6:6" s="5" customFormat="1" x14ac:dyDescent="0.25">
      <c r="F2563" s="3"/>
    </row>
    <row r="2564" spans="6:6" s="5" customFormat="1" x14ac:dyDescent="0.25">
      <c r="F2564" s="3"/>
    </row>
    <row r="2565" spans="6:6" s="5" customFormat="1" x14ac:dyDescent="0.25">
      <c r="F2565" s="3"/>
    </row>
    <row r="2566" spans="6:6" s="5" customFormat="1" x14ac:dyDescent="0.25">
      <c r="F2566" s="3"/>
    </row>
    <row r="2567" spans="6:6" s="5" customFormat="1" x14ac:dyDescent="0.25">
      <c r="F2567" s="3"/>
    </row>
    <row r="2568" spans="6:6" s="5" customFormat="1" x14ac:dyDescent="0.25">
      <c r="F2568" s="3"/>
    </row>
    <row r="2569" spans="6:6" s="5" customFormat="1" x14ac:dyDescent="0.25">
      <c r="F2569" s="3"/>
    </row>
    <row r="2570" spans="6:6" s="5" customFormat="1" x14ac:dyDescent="0.25">
      <c r="F2570" s="3"/>
    </row>
    <row r="2571" spans="6:6" s="5" customFormat="1" x14ac:dyDescent="0.25">
      <c r="F2571" s="3"/>
    </row>
    <row r="2572" spans="6:6" s="5" customFormat="1" x14ac:dyDescent="0.25">
      <c r="F2572" s="3"/>
    </row>
    <row r="2573" spans="6:6" s="5" customFormat="1" x14ac:dyDescent="0.25">
      <c r="F2573" s="3"/>
    </row>
    <row r="2574" spans="6:6" s="5" customFormat="1" x14ac:dyDescent="0.25">
      <c r="F2574" s="3"/>
    </row>
    <row r="2575" spans="6:6" s="5" customFormat="1" x14ac:dyDescent="0.25">
      <c r="F2575" s="3"/>
    </row>
    <row r="2576" spans="6:6" s="5" customFormat="1" x14ac:dyDescent="0.25">
      <c r="F2576" s="3"/>
    </row>
    <row r="2577" spans="6:6" s="5" customFormat="1" x14ac:dyDescent="0.25">
      <c r="F2577" s="3"/>
    </row>
    <row r="2578" spans="6:6" s="5" customFormat="1" x14ac:dyDescent="0.25">
      <c r="F2578" s="3"/>
    </row>
    <row r="2579" spans="6:6" s="5" customFormat="1" x14ac:dyDescent="0.25">
      <c r="F2579" s="3"/>
    </row>
    <row r="2580" spans="6:6" s="5" customFormat="1" x14ac:dyDescent="0.25">
      <c r="F2580" s="3"/>
    </row>
    <row r="2581" spans="6:6" s="5" customFormat="1" x14ac:dyDescent="0.25">
      <c r="F2581" s="3"/>
    </row>
    <row r="2582" spans="6:6" s="5" customFormat="1" x14ac:dyDescent="0.25">
      <c r="F2582" s="3"/>
    </row>
    <row r="2583" spans="6:6" s="5" customFormat="1" x14ac:dyDescent="0.25">
      <c r="F2583" s="3"/>
    </row>
    <row r="2584" spans="6:6" s="5" customFormat="1" x14ac:dyDescent="0.25">
      <c r="F2584" s="3"/>
    </row>
    <row r="2585" spans="6:6" s="5" customFormat="1" x14ac:dyDescent="0.25">
      <c r="F2585" s="3"/>
    </row>
    <row r="2586" spans="6:6" s="5" customFormat="1" x14ac:dyDescent="0.25">
      <c r="F2586" s="3"/>
    </row>
    <row r="2587" spans="6:6" s="5" customFormat="1" x14ac:dyDescent="0.25">
      <c r="F2587" s="3"/>
    </row>
    <row r="2588" spans="6:6" s="5" customFormat="1" x14ac:dyDescent="0.25">
      <c r="F2588" s="3"/>
    </row>
    <row r="2589" spans="6:6" s="5" customFormat="1" x14ac:dyDescent="0.25">
      <c r="F2589" s="3"/>
    </row>
    <row r="2590" spans="6:6" s="5" customFormat="1" x14ac:dyDescent="0.25">
      <c r="F2590" s="3"/>
    </row>
    <row r="2591" spans="6:6" s="5" customFormat="1" x14ac:dyDescent="0.25">
      <c r="F2591" s="3"/>
    </row>
    <row r="2592" spans="6:6" s="5" customFormat="1" x14ac:dyDescent="0.25">
      <c r="F2592" s="3"/>
    </row>
    <row r="2593" spans="6:6" s="5" customFormat="1" x14ac:dyDescent="0.25">
      <c r="F2593" s="3"/>
    </row>
    <row r="2594" spans="6:6" s="5" customFormat="1" x14ac:dyDescent="0.25">
      <c r="F2594" s="3"/>
    </row>
    <row r="2595" spans="6:6" s="5" customFormat="1" x14ac:dyDescent="0.25">
      <c r="F2595" s="3"/>
    </row>
    <row r="2596" spans="6:6" s="5" customFormat="1" x14ac:dyDescent="0.25">
      <c r="F2596" s="3"/>
    </row>
    <row r="2597" spans="6:6" s="5" customFormat="1" x14ac:dyDescent="0.25">
      <c r="F2597" s="3"/>
    </row>
    <row r="2598" spans="6:6" s="5" customFormat="1" x14ac:dyDescent="0.25">
      <c r="F2598" s="3"/>
    </row>
    <row r="2599" spans="6:6" s="5" customFormat="1" x14ac:dyDescent="0.25">
      <c r="F2599" s="3"/>
    </row>
    <row r="2600" spans="6:6" s="5" customFormat="1" x14ac:dyDescent="0.25">
      <c r="F2600" s="3"/>
    </row>
    <row r="2601" spans="6:6" s="5" customFormat="1" x14ac:dyDescent="0.25">
      <c r="F2601" s="3"/>
    </row>
    <row r="2602" spans="6:6" s="5" customFormat="1" x14ac:dyDescent="0.25">
      <c r="F2602" s="3"/>
    </row>
    <row r="2603" spans="6:6" s="5" customFormat="1" x14ac:dyDescent="0.25">
      <c r="F2603" s="3"/>
    </row>
    <row r="2604" spans="6:6" s="5" customFormat="1" x14ac:dyDescent="0.25">
      <c r="F2604" s="3"/>
    </row>
    <row r="2605" spans="6:6" s="5" customFormat="1" x14ac:dyDescent="0.25">
      <c r="F2605" s="3"/>
    </row>
    <row r="2606" spans="6:6" s="5" customFormat="1" x14ac:dyDescent="0.25">
      <c r="F2606" s="3"/>
    </row>
    <row r="2607" spans="6:6" s="5" customFormat="1" x14ac:dyDescent="0.25">
      <c r="F2607" s="3"/>
    </row>
    <row r="2608" spans="6:6" s="5" customFormat="1" x14ac:dyDescent="0.25">
      <c r="F2608" s="3"/>
    </row>
    <row r="2609" spans="6:6" s="5" customFormat="1" x14ac:dyDescent="0.25">
      <c r="F2609" s="3"/>
    </row>
    <row r="2610" spans="6:6" s="5" customFormat="1" x14ac:dyDescent="0.25">
      <c r="F2610" s="3"/>
    </row>
    <row r="2611" spans="6:6" s="5" customFormat="1" x14ac:dyDescent="0.25">
      <c r="F2611" s="3"/>
    </row>
    <row r="2612" spans="6:6" s="5" customFormat="1" x14ac:dyDescent="0.25">
      <c r="F2612" s="3"/>
    </row>
    <row r="2613" spans="6:6" s="5" customFormat="1" x14ac:dyDescent="0.25">
      <c r="F2613" s="3"/>
    </row>
    <row r="2614" spans="6:6" s="5" customFormat="1" x14ac:dyDescent="0.25">
      <c r="F2614" s="3"/>
    </row>
    <row r="2615" spans="6:6" s="5" customFormat="1" x14ac:dyDescent="0.25">
      <c r="F2615" s="3"/>
    </row>
    <row r="2616" spans="6:6" s="5" customFormat="1" x14ac:dyDescent="0.25">
      <c r="F2616" s="3"/>
    </row>
    <row r="2617" spans="6:6" s="5" customFormat="1" x14ac:dyDescent="0.25">
      <c r="F2617" s="3"/>
    </row>
    <row r="2618" spans="6:6" s="5" customFormat="1" x14ac:dyDescent="0.25">
      <c r="F2618" s="3"/>
    </row>
    <row r="2619" spans="6:6" s="5" customFormat="1" x14ac:dyDescent="0.25">
      <c r="F2619" s="3"/>
    </row>
    <row r="2620" spans="6:6" s="5" customFormat="1" x14ac:dyDescent="0.25">
      <c r="F2620" s="3"/>
    </row>
    <row r="2621" spans="6:6" s="5" customFormat="1" x14ac:dyDescent="0.25">
      <c r="F2621" s="3"/>
    </row>
    <row r="2622" spans="6:6" s="5" customFormat="1" x14ac:dyDescent="0.25">
      <c r="F2622" s="3"/>
    </row>
    <row r="2623" spans="6:6" s="5" customFormat="1" x14ac:dyDescent="0.25">
      <c r="F2623" s="3"/>
    </row>
    <row r="2624" spans="6:6" s="5" customFormat="1" x14ac:dyDescent="0.25">
      <c r="F2624" s="3"/>
    </row>
    <row r="2625" spans="6:6" s="5" customFormat="1" x14ac:dyDescent="0.25">
      <c r="F2625" s="3"/>
    </row>
    <row r="2626" spans="6:6" s="5" customFormat="1" x14ac:dyDescent="0.25">
      <c r="F2626" s="3"/>
    </row>
    <row r="2627" spans="6:6" s="5" customFormat="1" x14ac:dyDescent="0.25">
      <c r="F2627" s="3"/>
    </row>
    <row r="2628" spans="6:6" s="5" customFormat="1" x14ac:dyDescent="0.25">
      <c r="F2628" s="3"/>
    </row>
    <row r="2629" spans="6:6" s="5" customFormat="1" x14ac:dyDescent="0.25">
      <c r="F2629" s="3"/>
    </row>
    <row r="2630" spans="6:6" s="5" customFormat="1" x14ac:dyDescent="0.25">
      <c r="F2630" s="3"/>
    </row>
    <row r="2631" spans="6:6" s="5" customFormat="1" x14ac:dyDescent="0.25">
      <c r="F2631" s="3"/>
    </row>
    <row r="2632" spans="6:6" s="5" customFormat="1" x14ac:dyDescent="0.25">
      <c r="F2632" s="3"/>
    </row>
    <row r="2633" spans="6:6" s="5" customFormat="1" x14ac:dyDescent="0.25">
      <c r="F2633" s="3"/>
    </row>
    <row r="2634" spans="6:6" s="5" customFormat="1" x14ac:dyDescent="0.25">
      <c r="F2634" s="3"/>
    </row>
    <row r="2635" spans="6:6" s="5" customFormat="1" x14ac:dyDescent="0.25">
      <c r="F2635" s="3"/>
    </row>
    <row r="2636" spans="6:6" s="5" customFormat="1" x14ac:dyDescent="0.25">
      <c r="F2636" s="3"/>
    </row>
    <row r="2637" spans="6:6" s="5" customFormat="1" x14ac:dyDescent="0.25">
      <c r="F2637" s="3"/>
    </row>
    <row r="2638" spans="6:6" s="5" customFormat="1" x14ac:dyDescent="0.25">
      <c r="F2638" s="3"/>
    </row>
    <row r="2639" spans="6:6" s="5" customFormat="1" x14ac:dyDescent="0.25">
      <c r="F2639" s="3"/>
    </row>
    <row r="2640" spans="6:6" s="5" customFormat="1" x14ac:dyDescent="0.25">
      <c r="F2640" s="3"/>
    </row>
    <row r="2641" spans="6:6" s="5" customFormat="1" x14ac:dyDescent="0.25">
      <c r="F2641" s="3"/>
    </row>
    <row r="2642" spans="6:6" s="5" customFormat="1" x14ac:dyDescent="0.25">
      <c r="F2642" s="3"/>
    </row>
    <row r="2643" spans="6:6" s="5" customFormat="1" x14ac:dyDescent="0.25">
      <c r="F2643" s="3"/>
    </row>
    <row r="2644" spans="6:6" s="5" customFormat="1" x14ac:dyDescent="0.25">
      <c r="F2644" s="3"/>
    </row>
    <row r="2645" spans="6:6" s="5" customFormat="1" x14ac:dyDescent="0.25">
      <c r="F2645" s="3"/>
    </row>
    <row r="2646" spans="6:6" s="5" customFormat="1" x14ac:dyDescent="0.25">
      <c r="F2646" s="3"/>
    </row>
    <row r="2647" spans="6:6" s="5" customFormat="1" x14ac:dyDescent="0.25">
      <c r="F2647" s="3"/>
    </row>
    <row r="2648" spans="6:6" s="5" customFormat="1" x14ac:dyDescent="0.25">
      <c r="F2648" s="3"/>
    </row>
    <row r="2649" spans="6:6" s="5" customFormat="1" x14ac:dyDescent="0.25">
      <c r="F2649" s="3"/>
    </row>
    <row r="2650" spans="6:6" s="5" customFormat="1" x14ac:dyDescent="0.25">
      <c r="F2650" s="3"/>
    </row>
    <row r="2651" spans="6:6" s="5" customFormat="1" x14ac:dyDescent="0.25">
      <c r="F2651" s="3"/>
    </row>
    <row r="2652" spans="6:6" s="5" customFormat="1" x14ac:dyDescent="0.25">
      <c r="F2652" s="3"/>
    </row>
    <row r="2653" spans="6:6" s="5" customFormat="1" x14ac:dyDescent="0.25">
      <c r="F2653" s="3"/>
    </row>
    <row r="2654" spans="6:6" s="5" customFormat="1" x14ac:dyDescent="0.25">
      <c r="F2654" s="3"/>
    </row>
    <row r="2655" spans="6:6" s="5" customFormat="1" x14ac:dyDescent="0.25">
      <c r="F2655" s="3"/>
    </row>
    <row r="2656" spans="6:6" s="5" customFormat="1" x14ac:dyDescent="0.25">
      <c r="F2656" s="3"/>
    </row>
    <row r="2657" spans="6:6" s="5" customFormat="1" x14ac:dyDescent="0.25">
      <c r="F2657" s="3"/>
    </row>
    <row r="2658" spans="6:6" s="5" customFormat="1" x14ac:dyDescent="0.25">
      <c r="F2658" s="3"/>
    </row>
    <row r="2659" spans="6:6" s="5" customFormat="1" x14ac:dyDescent="0.25">
      <c r="F2659" s="3"/>
    </row>
    <row r="2660" spans="6:6" s="5" customFormat="1" x14ac:dyDescent="0.25">
      <c r="F2660" s="3"/>
    </row>
    <row r="2661" spans="6:6" s="5" customFormat="1" x14ac:dyDescent="0.25">
      <c r="F2661" s="3"/>
    </row>
    <row r="2662" spans="6:6" s="5" customFormat="1" x14ac:dyDescent="0.25">
      <c r="F2662" s="3"/>
    </row>
    <row r="2663" spans="6:6" s="5" customFormat="1" x14ac:dyDescent="0.25">
      <c r="F2663" s="3"/>
    </row>
    <row r="2664" spans="6:6" s="5" customFormat="1" x14ac:dyDescent="0.25">
      <c r="F2664" s="3"/>
    </row>
    <row r="2665" spans="6:6" s="5" customFormat="1" x14ac:dyDescent="0.25">
      <c r="F2665" s="3"/>
    </row>
    <row r="2666" spans="6:6" s="5" customFormat="1" x14ac:dyDescent="0.25">
      <c r="F2666" s="3"/>
    </row>
    <row r="2667" spans="6:6" s="5" customFormat="1" x14ac:dyDescent="0.25">
      <c r="F2667" s="3"/>
    </row>
    <row r="2668" spans="6:6" s="5" customFormat="1" x14ac:dyDescent="0.25">
      <c r="F2668" s="3"/>
    </row>
    <row r="2669" spans="6:6" s="5" customFormat="1" x14ac:dyDescent="0.25">
      <c r="F2669" s="3"/>
    </row>
    <row r="2670" spans="6:6" s="5" customFormat="1" x14ac:dyDescent="0.25">
      <c r="F2670" s="3"/>
    </row>
    <row r="2671" spans="6:6" s="5" customFormat="1" x14ac:dyDescent="0.25">
      <c r="F2671" s="3"/>
    </row>
    <row r="2672" spans="6:6" s="5" customFormat="1" x14ac:dyDescent="0.25">
      <c r="F2672" s="3"/>
    </row>
    <row r="2673" spans="6:6" s="5" customFormat="1" x14ac:dyDescent="0.25">
      <c r="F2673" s="3"/>
    </row>
    <row r="2674" spans="6:6" s="5" customFormat="1" x14ac:dyDescent="0.25">
      <c r="F2674" s="3"/>
    </row>
    <row r="2675" spans="6:6" s="5" customFormat="1" x14ac:dyDescent="0.25">
      <c r="F2675" s="3"/>
    </row>
    <row r="2676" spans="6:6" s="5" customFormat="1" x14ac:dyDescent="0.25">
      <c r="F2676" s="3"/>
    </row>
    <row r="2677" spans="6:6" s="5" customFormat="1" x14ac:dyDescent="0.25">
      <c r="F2677" s="3"/>
    </row>
    <row r="2678" spans="6:6" s="5" customFormat="1" x14ac:dyDescent="0.25">
      <c r="F2678" s="3"/>
    </row>
    <row r="2679" spans="6:6" s="5" customFormat="1" x14ac:dyDescent="0.25">
      <c r="F2679" s="3"/>
    </row>
    <row r="2680" spans="6:6" s="5" customFormat="1" x14ac:dyDescent="0.25">
      <c r="F2680" s="3"/>
    </row>
    <row r="2681" spans="6:6" s="5" customFormat="1" x14ac:dyDescent="0.25">
      <c r="F2681" s="3"/>
    </row>
    <row r="2682" spans="6:6" s="5" customFormat="1" x14ac:dyDescent="0.25">
      <c r="F2682" s="3"/>
    </row>
    <row r="2683" spans="6:6" s="5" customFormat="1" x14ac:dyDescent="0.25">
      <c r="F2683" s="3"/>
    </row>
    <row r="2684" spans="6:6" s="5" customFormat="1" x14ac:dyDescent="0.25">
      <c r="F2684" s="3"/>
    </row>
    <row r="2685" spans="6:6" s="5" customFormat="1" x14ac:dyDescent="0.25">
      <c r="F2685" s="3"/>
    </row>
    <row r="2686" spans="6:6" s="5" customFormat="1" x14ac:dyDescent="0.25">
      <c r="F2686" s="3"/>
    </row>
    <row r="2687" spans="6:6" s="5" customFormat="1" x14ac:dyDescent="0.25">
      <c r="F2687" s="3"/>
    </row>
    <row r="2688" spans="6:6" s="5" customFormat="1" x14ac:dyDescent="0.25">
      <c r="F2688" s="3"/>
    </row>
    <row r="2689" spans="6:6" s="5" customFormat="1" x14ac:dyDescent="0.25">
      <c r="F2689" s="3"/>
    </row>
    <row r="2690" spans="6:6" s="5" customFormat="1" x14ac:dyDescent="0.25">
      <c r="F2690" s="3"/>
    </row>
    <row r="2691" spans="6:6" s="5" customFormat="1" x14ac:dyDescent="0.25">
      <c r="F2691" s="3"/>
    </row>
    <row r="2692" spans="6:6" s="5" customFormat="1" x14ac:dyDescent="0.25">
      <c r="F2692" s="3"/>
    </row>
    <row r="2693" spans="6:6" s="5" customFormat="1" x14ac:dyDescent="0.25">
      <c r="F2693" s="3"/>
    </row>
    <row r="2694" spans="6:6" s="5" customFormat="1" x14ac:dyDescent="0.25">
      <c r="F2694" s="3"/>
    </row>
    <row r="2695" spans="6:6" s="5" customFormat="1" x14ac:dyDescent="0.25">
      <c r="F2695" s="3"/>
    </row>
    <row r="2696" spans="6:6" s="5" customFormat="1" x14ac:dyDescent="0.25">
      <c r="F2696" s="3"/>
    </row>
    <row r="2697" spans="6:6" s="5" customFormat="1" x14ac:dyDescent="0.25">
      <c r="F2697" s="3"/>
    </row>
    <row r="2698" spans="6:6" s="5" customFormat="1" x14ac:dyDescent="0.25">
      <c r="F2698" s="3"/>
    </row>
    <row r="2699" spans="6:6" s="5" customFormat="1" x14ac:dyDescent="0.25">
      <c r="F2699" s="3"/>
    </row>
    <row r="2700" spans="6:6" s="5" customFormat="1" x14ac:dyDescent="0.25">
      <c r="F2700" s="3"/>
    </row>
    <row r="2701" spans="6:6" s="5" customFormat="1" x14ac:dyDescent="0.25">
      <c r="F2701" s="3"/>
    </row>
    <row r="2702" spans="6:6" s="5" customFormat="1" x14ac:dyDescent="0.25">
      <c r="F2702" s="3"/>
    </row>
    <row r="2703" spans="6:6" s="5" customFormat="1" x14ac:dyDescent="0.25">
      <c r="F2703" s="3"/>
    </row>
    <row r="2704" spans="6:6" s="5" customFormat="1" x14ac:dyDescent="0.25">
      <c r="F2704" s="3"/>
    </row>
    <row r="2705" spans="6:6" s="5" customFormat="1" x14ac:dyDescent="0.25">
      <c r="F2705" s="3"/>
    </row>
    <row r="2706" spans="6:6" s="5" customFormat="1" x14ac:dyDescent="0.25">
      <c r="F2706" s="3"/>
    </row>
    <row r="2707" spans="6:6" s="5" customFormat="1" x14ac:dyDescent="0.25">
      <c r="F2707" s="3"/>
    </row>
    <row r="2708" spans="6:6" s="5" customFormat="1" x14ac:dyDescent="0.25">
      <c r="F2708" s="3"/>
    </row>
    <row r="2709" spans="6:6" s="5" customFormat="1" x14ac:dyDescent="0.25">
      <c r="F2709" s="3"/>
    </row>
    <row r="2710" spans="6:6" s="5" customFormat="1" x14ac:dyDescent="0.25">
      <c r="F2710" s="3"/>
    </row>
    <row r="2711" spans="6:6" s="5" customFormat="1" x14ac:dyDescent="0.25">
      <c r="F2711" s="3"/>
    </row>
    <row r="2712" spans="6:6" s="5" customFormat="1" x14ac:dyDescent="0.25">
      <c r="F2712" s="3"/>
    </row>
    <row r="2713" spans="6:6" s="5" customFormat="1" x14ac:dyDescent="0.25">
      <c r="F2713" s="3"/>
    </row>
    <row r="2714" spans="6:6" s="5" customFormat="1" x14ac:dyDescent="0.25">
      <c r="F2714" s="3"/>
    </row>
    <row r="2715" spans="6:6" s="5" customFormat="1" x14ac:dyDescent="0.25">
      <c r="F2715" s="3"/>
    </row>
    <row r="2716" spans="6:6" s="5" customFormat="1" x14ac:dyDescent="0.25">
      <c r="F2716" s="3"/>
    </row>
    <row r="2717" spans="6:6" s="5" customFormat="1" x14ac:dyDescent="0.25">
      <c r="F2717" s="3"/>
    </row>
    <row r="2718" spans="6:6" s="5" customFormat="1" x14ac:dyDescent="0.25">
      <c r="F2718" s="3"/>
    </row>
    <row r="2719" spans="6:6" s="5" customFormat="1" x14ac:dyDescent="0.25">
      <c r="F2719" s="3"/>
    </row>
    <row r="2720" spans="6:6" s="5" customFormat="1" x14ac:dyDescent="0.25">
      <c r="F2720" s="3"/>
    </row>
    <row r="2721" spans="6:6" s="5" customFormat="1" x14ac:dyDescent="0.25">
      <c r="F2721" s="3"/>
    </row>
    <row r="2722" spans="6:6" s="5" customFormat="1" x14ac:dyDescent="0.25">
      <c r="F2722" s="3"/>
    </row>
    <row r="2723" spans="6:6" s="5" customFormat="1" x14ac:dyDescent="0.25">
      <c r="F2723" s="3"/>
    </row>
    <row r="2724" spans="6:6" s="5" customFormat="1" x14ac:dyDescent="0.25">
      <c r="F2724" s="3"/>
    </row>
    <row r="2725" spans="6:6" s="5" customFormat="1" x14ac:dyDescent="0.25">
      <c r="F2725" s="3"/>
    </row>
    <row r="2726" spans="6:6" s="5" customFormat="1" x14ac:dyDescent="0.25">
      <c r="F2726" s="3"/>
    </row>
    <row r="2727" spans="6:6" s="5" customFormat="1" x14ac:dyDescent="0.25">
      <c r="F2727" s="3"/>
    </row>
    <row r="2728" spans="6:6" s="5" customFormat="1" x14ac:dyDescent="0.25">
      <c r="F2728" s="3"/>
    </row>
    <row r="2729" spans="6:6" s="5" customFormat="1" x14ac:dyDescent="0.25">
      <c r="F2729" s="3"/>
    </row>
    <row r="2730" spans="6:6" s="5" customFormat="1" x14ac:dyDescent="0.25">
      <c r="F2730" s="3"/>
    </row>
    <row r="2731" spans="6:6" s="5" customFormat="1" x14ac:dyDescent="0.25">
      <c r="F2731" s="3"/>
    </row>
    <row r="2732" spans="6:6" s="5" customFormat="1" x14ac:dyDescent="0.25">
      <c r="F2732" s="3"/>
    </row>
    <row r="2733" spans="6:6" s="5" customFormat="1" x14ac:dyDescent="0.25">
      <c r="F2733" s="3"/>
    </row>
    <row r="2734" spans="6:6" s="5" customFormat="1" x14ac:dyDescent="0.25">
      <c r="F2734" s="3"/>
    </row>
    <row r="2735" spans="6:6" s="5" customFormat="1" x14ac:dyDescent="0.25">
      <c r="F2735" s="3"/>
    </row>
    <row r="2736" spans="6:6" s="5" customFormat="1" x14ac:dyDescent="0.25">
      <c r="F2736" s="3"/>
    </row>
    <row r="2737" spans="6:6" s="5" customFormat="1" x14ac:dyDescent="0.25">
      <c r="F2737" s="3"/>
    </row>
    <row r="2738" spans="6:6" s="5" customFormat="1" x14ac:dyDescent="0.25">
      <c r="F2738" s="3"/>
    </row>
    <row r="2739" spans="6:6" s="5" customFormat="1" x14ac:dyDescent="0.25">
      <c r="F2739" s="3"/>
    </row>
    <row r="2740" spans="6:6" s="5" customFormat="1" x14ac:dyDescent="0.25">
      <c r="F2740" s="3"/>
    </row>
    <row r="2741" spans="6:6" s="5" customFormat="1" x14ac:dyDescent="0.25">
      <c r="F2741" s="3"/>
    </row>
    <row r="2742" spans="6:6" s="5" customFormat="1" x14ac:dyDescent="0.25">
      <c r="F2742" s="3"/>
    </row>
    <row r="2743" spans="6:6" s="5" customFormat="1" x14ac:dyDescent="0.25">
      <c r="F2743" s="3"/>
    </row>
    <row r="2744" spans="6:6" s="5" customFormat="1" x14ac:dyDescent="0.25">
      <c r="F2744" s="3"/>
    </row>
    <row r="2745" spans="6:6" s="5" customFormat="1" x14ac:dyDescent="0.25">
      <c r="F2745" s="3"/>
    </row>
    <row r="2746" spans="6:6" s="5" customFormat="1" x14ac:dyDescent="0.25">
      <c r="F2746" s="3"/>
    </row>
    <row r="2747" spans="6:6" s="5" customFormat="1" x14ac:dyDescent="0.25">
      <c r="F2747" s="3"/>
    </row>
    <row r="2748" spans="6:6" s="5" customFormat="1" x14ac:dyDescent="0.25">
      <c r="F2748" s="3"/>
    </row>
    <row r="2749" spans="6:6" s="5" customFormat="1" x14ac:dyDescent="0.25">
      <c r="F2749" s="3"/>
    </row>
    <row r="2750" spans="6:6" s="5" customFormat="1" x14ac:dyDescent="0.25">
      <c r="F2750" s="3"/>
    </row>
    <row r="2751" spans="6:6" s="5" customFormat="1" x14ac:dyDescent="0.25">
      <c r="F2751" s="3"/>
    </row>
    <row r="2752" spans="6:6" s="5" customFormat="1" x14ac:dyDescent="0.25">
      <c r="F2752" s="3"/>
    </row>
    <row r="2753" spans="6:6" s="5" customFormat="1" x14ac:dyDescent="0.25">
      <c r="F2753" s="3"/>
    </row>
    <row r="2754" spans="6:6" s="5" customFormat="1" x14ac:dyDescent="0.25">
      <c r="F2754" s="3"/>
    </row>
    <row r="2755" spans="6:6" s="5" customFormat="1" x14ac:dyDescent="0.25">
      <c r="F2755" s="3"/>
    </row>
    <row r="2756" spans="6:6" s="5" customFormat="1" x14ac:dyDescent="0.25">
      <c r="F2756" s="3"/>
    </row>
    <row r="2757" spans="6:6" s="5" customFormat="1" x14ac:dyDescent="0.25">
      <c r="F2757" s="3"/>
    </row>
    <row r="2758" spans="6:6" s="5" customFormat="1" x14ac:dyDescent="0.25">
      <c r="F2758" s="3"/>
    </row>
    <row r="2759" spans="6:6" s="5" customFormat="1" x14ac:dyDescent="0.25">
      <c r="F2759" s="3"/>
    </row>
    <row r="2760" spans="6:6" s="5" customFormat="1" x14ac:dyDescent="0.25">
      <c r="F2760" s="3"/>
    </row>
    <row r="2761" spans="6:6" s="5" customFormat="1" x14ac:dyDescent="0.25">
      <c r="F2761" s="3"/>
    </row>
    <row r="2762" spans="6:6" s="5" customFormat="1" x14ac:dyDescent="0.25">
      <c r="F2762" s="3"/>
    </row>
    <row r="2763" spans="6:6" s="5" customFormat="1" x14ac:dyDescent="0.25">
      <c r="F2763" s="3"/>
    </row>
    <row r="2764" spans="6:6" s="5" customFormat="1" x14ac:dyDescent="0.25">
      <c r="F2764" s="3"/>
    </row>
    <row r="2765" spans="6:6" s="5" customFormat="1" x14ac:dyDescent="0.25">
      <c r="F2765" s="3"/>
    </row>
    <row r="2766" spans="6:6" s="5" customFormat="1" x14ac:dyDescent="0.25">
      <c r="F2766" s="3"/>
    </row>
    <row r="2767" spans="6:6" s="5" customFormat="1" x14ac:dyDescent="0.25">
      <c r="F2767" s="3"/>
    </row>
    <row r="2768" spans="6:6" s="5" customFormat="1" x14ac:dyDescent="0.25">
      <c r="F2768" s="3"/>
    </row>
    <row r="2769" spans="6:6" s="5" customFormat="1" x14ac:dyDescent="0.25">
      <c r="F2769" s="3"/>
    </row>
    <row r="2770" spans="6:6" s="5" customFormat="1" x14ac:dyDescent="0.25">
      <c r="F2770" s="3"/>
    </row>
    <row r="2771" spans="6:6" s="5" customFormat="1" x14ac:dyDescent="0.25">
      <c r="F2771" s="3"/>
    </row>
    <row r="2772" spans="6:6" s="5" customFormat="1" x14ac:dyDescent="0.25">
      <c r="F2772" s="3"/>
    </row>
    <row r="2773" spans="6:6" s="5" customFormat="1" x14ac:dyDescent="0.25">
      <c r="F2773" s="3"/>
    </row>
    <row r="2774" spans="6:6" s="5" customFormat="1" x14ac:dyDescent="0.25">
      <c r="F2774" s="3"/>
    </row>
    <row r="2775" spans="6:6" s="5" customFormat="1" x14ac:dyDescent="0.25">
      <c r="F2775" s="3"/>
    </row>
    <row r="2776" spans="6:6" s="5" customFormat="1" x14ac:dyDescent="0.25">
      <c r="F2776" s="3"/>
    </row>
    <row r="2777" spans="6:6" s="5" customFormat="1" x14ac:dyDescent="0.25">
      <c r="F2777" s="3"/>
    </row>
    <row r="2778" spans="6:6" s="5" customFormat="1" x14ac:dyDescent="0.25">
      <c r="F2778" s="3"/>
    </row>
    <row r="2779" spans="6:6" s="5" customFormat="1" x14ac:dyDescent="0.25">
      <c r="F2779" s="3"/>
    </row>
    <row r="2780" spans="6:6" s="5" customFormat="1" x14ac:dyDescent="0.25">
      <c r="F2780" s="3"/>
    </row>
    <row r="2781" spans="6:6" s="5" customFormat="1" x14ac:dyDescent="0.25">
      <c r="F2781" s="3"/>
    </row>
    <row r="2782" spans="6:6" s="5" customFormat="1" x14ac:dyDescent="0.25">
      <c r="F2782" s="3"/>
    </row>
    <row r="2783" spans="6:6" s="5" customFormat="1" x14ac:dyDescent="0.25">
      <c r="F2783" s="3"/>
    </row>
    <row r="2784" spans="6:6" s="5" customFormat="1" x14ac:dyDescent="0.25">
      <c r="F2784" s="3"/>
    </row>
    <row r="2785" spans="6:6" s="5" customFormat="1" x14ac:dyDescent="0.25">
      <c r="F2785" s="3"/>
    </row>
    <row r="2786" spans="6:6" s="5" customFormat="1" x14ac:dyDescent="0.25">
      <c r="F2786" s="3"/>
    </row>
    <row r="2787" spans="6:6" s="5" customFormat="1" x14ac:dyDescent="0.25">
      <c r="F2787" s="3"/>
    </row>
    <row r="2788" spans="6:6" s="5" customFormat="1" x14ac:dyDescent="0.25">
      <c r="F2788" s="3"/>
    </row>
    <row r="2789" spans="6:6" s="5" customFormat="1" x14ac:dyDescent="0.25">
      <c r="F2789" s="3"/>
    </row>
    <row r="2790" spans="6:6" s="5" customFormat="1" x14ac:dyDescent="0.25">
      <c r="F2790" s="3"/>
    </row>
    <row r="2791" spans="6:6" s="5" customFormat="1" x14ac:dyDescent="0.25">
      <c r="F2791" s="3"/>
    </row>
    <row r="2792" spans="6:6" s="5" customFormat="1" x14ac:dyDescent="0.25">
      <c r="F2792" s="3"/>
    </row>
    <row r="2793" spans="6:6" s="5" customFormat="1" x14ac:dyDescent="0.25">
      <c r="F2793" s="3"/>
    </row>
    <row r="2794" spans="6:6" s="5" customFormat="1" x14ac:dyDescent="0.25">
      <c r="F2794" s="3"/>
    </row>
    <row r="2795" spans="6:6" s="5" customFormat="1" x14ac:dyDescent="0.25">
      <c r="F2795" s="3"/>
    </row>
    <row r="2796" spans="6:6" s="5" customFormat="1" x14ac:dyDescent="0.25">
      <c r="F2796" s="3"/>
    </row>
    <row r="2797" spans="6:6" s="5" customFormat="1" x14ac:dyDescent="0.25">
      <c r="F2797" s="3"/>
    </row>
    <row r="2798" spans="6:6" s="5" customFormat="1" x14ac:dyDescent="0.25">
      <c r="F2798" s="3"/>
    </row>
    <row r="2799" spans="6:6" s="5" customFormat="1" x14ac:dyDescent="0.25">
      <c r="F2799" s="3"/>
    </row>
    <row r="2800" spans="6:6" s="5" customFormat="1" x14ac:dyDescent="0.25">
      <c r="F2800" s="3"/>
    </row>
    <row r="2801" spans="6:6" s="5" customFormat="1" x14ac:dyDescent="0.25">
      <c r="F2801" s="3"/>
    </row>
    <row r="2802" spans="6:6" s="5" customFormat="1" x14ac:dyDescent="0.25">
      <c r="F2802" s="3"/>
    </row>
    <row r="2803" spans="6:6" s="5" customFormat="1" x14ac:dyDescent="0.25">
      <c r="F2803" s="3"/>
    </row>
    <row r="2804" spans="6:6" s="5" customFormat="1" x14ac:dyDescent="0.25">
      <c r="F2804" s="3"/>
    </row>
    <row r="2805" spans="6:6" s="5" customFormat="1" x14ac:dyDescent="0.25">
      <c r="F2805" s="3"/>
    </row>
    <row r="2806" spans="6:6" s="5" customFormat="1" x14ac:dyDescent="0.25">
      <c r="F2806" s="3"/>
    </row>
    <row r="2807" spans="6:6" s="5" customFormat="1" x14ac:dyDescent="0.25">
      <c r="F2807" s="3"/>
    </row>
    <row r="2808" spans="6:6" s="5" customFormat="1" x14ac:dyDescent="0.25">
      <c r="F2808" s="3"/>
    </row>
    <row r="2809" spans="6:6" s="5" customFormat="1" x14ac:dyDescent="0.25">
      <c r="F2809" s="3"/>
    </row>
    <row r="2810" spans="6:6" s="5" customFormat="1" x14ac:dyDescent="0.25">
      <c r="F2810" s="3"/>
    </row>
    <row r="2811" spans="6:6" s="5" customFormat="1" x14ac:dyDescent="0.25">
      <c r="F2811" s="3"/>
    </row>
    <row r="2812" spans="6:6" s="5" customFormat="1" x14ac:dyDescent="0.25">
      <c r="F2812" s="3"/>
    </row>
    <row r="2813" spans="6:6" s="5" customFormat="1" x14ac:dyDescent="0.25">
      <c r="F2813" s="3"/>
    </row>
    <row r="2814" spans="6:6" s="5" customFormat="1" x14ac:dyDescent="0.25">
      <c r="F2814" s="3"/>
    </row>
    <row r="2815" spans="6:6" s="5" customFormat="1" x14ac:dyDescent="0.25">
      <c r="F2815" s="3"/>
    </row>
    <row r="2816" spans="6:6" s="5" customFormat="1" x14ac:dyDescent="0.25">
      <c r="F2816" s="3"/>
    </row>
    <row r="2817" spans="6:6" s="5" customFormat="1" x14ac:dyDescent="0.25">
      <c r="F2817" s="3"/>
    </row>
    <row r="2818" spans="6:6" s="5" customFormat="1" x14ac:dyDescent="0.25">
      <c r="F2818" s="3"/>
    </row>
    <row r="2819" spans="6:6" s="5" customFormat="1" x14ac:dyDescent="0.25">
      <c r="F2819" s="3"/>
    </row>
    <row r="2820" spans="6:6" s="5" customFormat="1" x14ac:dyDescent="0.25">
      <c r="F2820" s="3"/>
    </row>
    <row r="2821" spans="6:6" s="5" customFormat="1" x14ac:dyDescent="0.25">
      <c r="F2821" s="3"/>
    </row>
    <row r="2822" spans="6:6" s="5" customFormat="1" x14ac:dyDescent="0.25">
      <c r="F2822" s="3"/>
    </row>
    <row r="2823" spans="6:6" s="5" customFormat="1" x14ac:dyDescent="0.25">
      <c r="F2823" s="3"/>
    </row>
    <row r="2824" spans="6:6" s="5" customFormat="1" x14ac:dyDescent="0.25">
      <c r="F2824" s="3"/>
    </row>
    <row r="2825" spans="6:6" s="5" customFormat="1" x14ac:dyDescent="0.25">
      <c r="F2825" s="3"/>
    </row>
    <row r="2826" spans="6:6" s="5" customFormat="1" x14ac:dyDescent="0.25">
      <c r="F2826" s="3"/>
    </row>
    <row r="2827" spans="6:6" s="5" customFormat="1" x14ac:dyDescent="0.25">
      <c r="F2827" s="3"/>
    </row>
    <row r="2828" spans="6:6" s="5" customFormat="1" x14ac:dyDescent="0.25">
      <c r="F2828" s="3"/>
    </row>
    <row r="2829" spans="6:6" s="5" customFormat="1" x14ac:dyDescent="0.25">
      <c r="F2829" s="3"/>
    </row>
    <row r="2830" spans="6:6" s="5" customFormat="1" x14ac:dyDescent="0.25">
      <c r="F2830" s="3"/>
    </row>
    <row r="2831" spans="6:6" s="5" customFormat="1" x14ac:dyDescent="0.25">
      <c r="F2831" s="3"/>
    </row>
    <row r="2832" spans="6:6" s="5" customFormat="1" x14ac:dyDescent="0.25">
      <c r="F2832" s="3"/>
    </row>
    <row r="2833" spans="6:6" s="5" customFormat="1" x14ac:dyDescent="0.25">
      <c r="F2833" s="3"/>
    </row>
    <row r="2834" spans="6:6" s="5" customFormat="1" x14ac:dyDescent="0.25">
      <c r="F2834" s="3"/>
    </row>
    <row r="2835" spans="6:6" s="5" customFormat="1" x14ac:dyDescent="0.25">
      <c r="F2835" s="3"/>
    </row>
    <row r="2836" spans="6:6" s="5" customFormat="1" x14ac:dyDescent="0.25">
      <c r="F2836" s="3"/>
    </row>
    <row r="2837" spans="6:6" s="5" customFormat="1" x14ac:dyDescent="0.25">
      <c r="F2837" s="3"/>
    </row>
    <row r="2838" spans="6:6" s="5" customFormat="1" x14ac:dyDescent="0.25">
      <c r="F2838" s="3"/>
    </row>
    <row r="2839" spans="6:6" s="5" customFormat="1" x14ac:dyDescent="0.25">
      <c r="F2839" s="3"/>
    </row>
    <row r="2840" spans="6:6" s="5" customFormat="1" x14ac:dyDescent="0.25">
      <c r="F2840" s="3"/>
    </row>
    <row r="2841" spans="6:6" s="5" customFormat="1" x14ac:dyDescent="0.25">
      <c r="F2841" s="3"/>
    </row>
    <row r="2842" spans="6:6" s="5" customFormat="1" x14ac:dyDescent="0.25">
      <c r="F2842" s="3"/>
    </row>
    <row r="2843" spans="6:6" s="5" customFormat="1" x14ac:dyDescent="0.25">
      <c r="F2843" s="3"/>
    </row>
    <row r="2844" spans="6:6" s="5" customFormat="1" x14ac:dyDescent="0.25">
      <c r="F2844" s="3"/>
    </row>
    <row r="2845" spans="6:6" s="5" customFormat="1" x14ac:dyDescent="0.25">
      <c r="F2845" s="3"/>
    </row>
    <row r="2846" spans="6:6" s="5" customFormat="1" x14ac:dyDescent="0.25">
      <c r="F2846" s="3"/>
    </row>
    <row r="2847" spans="6:6" s="5" customFormat="1" x14ac:dyDescent="0.25">
      <c r="F2847" s="3"/>
    </row>
    <row r="2848" spans="6:6" s="5" customFormat="1" x14ac:dyDescent="0.25">
      <c r="F2848" s="3"/>
    </row>
    <row r="2849" spans="6:6" s="5" customFormat="1" x14ac:dyDescent="0.25">
      <c r="F2849" s="3"/>
    </row>
    <row r="2850" spans="6:6" s="5" customFormat="1" x14ac:dyDescent="0.25">
      <c r="F2850" s="3"/>
    </row>
    <row r="2851" spans="6:6" s="5" customFormat="1" x14ac:dyDescent="0.25">
      <c r="F2851" s="3"/>
    </row>
    <row r="2852" spans="6:6" s="5" customFormat="1" x14ac:dyDescent="0.25">
      <c r="F2852" s="3"/>
    </row>
    <row r="2853" spans="6:6" s="5" customFormat="1" x14ac:dyDescent="0.25">
      <c r="F2853" s="3"/>
    </row>
    <row r="2854" spans="6:6" s="5" customFormat="1" x14ac:dyDescent="0.25">
      <c r="F2854" s="3"/>
    </row>
    <row r="2855" spans="6:6" s="5" customFormat="1" x14ac:dyDescent="0.25">
      <c r="F2855" s="3"/>
    </row>
    <row r="2856" spans="6:6" s="5" customFormat="1" x14ac:dyDescent="0.25">
      <c r="F2856" s="3"/>
    </row>
    <row r="2857" spans="6:6" s="5" customFormat="1" x14ac:dyDescent="0.25">
      <c r="F2857" s="3"/>
    </row>
    <row r="2858" spans="6:6" s="5" customFormat="1" x14ac:dyDescent="0.25">
      <c r="F2858" s="3"/>
    </row>
    <row r="2859" spans="6:6" s="5" customFormat="1" x14ac:dyDescent="0.25">
      <c r="F2859" s="3"/>
    </row>
    <row r="2860" spans="6:6" s="5" customFormat="1" x14ac:dyDescent="0.25">
      <c r="F2860" s="3"/>
    </row>
    <row r="2861" spans="6:6" s="5" customFormat="1" x14ac:dyDescent="0.25">
      <c r="F2861" s="3"/>
    </row>
    <row r="2862" spans="6:6" s="5" customFormat="1" x14ac:dyDescent="0.25">
      <c r="F2862" s="3"/>
    </row>
    <row r="2863" spans="6:6" s="5" customFormat="1" x14ac:dyDescent="0.25">
      <c r="F2863" s="3"/>
    </row>
    <row r="2864" spans="6:6" s="5" customFormat="1" x14ac:dyDescent="0.25">
      <c r="F2864" s="3"/>
    </row>
    <row r="2865" spans="6:6" s="5" customFormat="1" x14ac:dyDescent="0.25">
      <c r="F2865" s="3"/>
    </row>
    <row r="2866" spans="6:6" s="5" customFormat="1" x14ac:dyDescent="0.25">
      <c r="F2866" s="3"/>
    </row>
    <row r="2867" spans="6:6" s="5" customFormat="1" x14ac:dyDescent="0.25">
      <c r="F2867" s="3"/>
    </row>
    <row r="2868" spans="6:6" s="5" customFormat="1" x14ac:dyDescent="0.25">
      <c r="F2868" s="3"/>
    </row>
    <row r="2869" spans="6:6" s="5" customFormat="1" x14ac:dyDescent="0.25">
      <c r="F2869" s="3"/>
    </row>
    <row r="2870" spans="6:6" s="5" customFormat="1" x14ac:dyDescent="0.25">
      <c r="F2870" s="3"/>
    </row>
    <row r="2871" spans="6:6" s="5" customFormat="1" x14ac:dyDescent="0.25">
      <c r="F2871" s="3"/>
    </row>
    <row r="2872" spans="6:6" s="5" customFormat="1" x14ac:dyDescent="0.25">
      <c r="F2872" s="3"/>
    </row>
    <row r="2873" spans="6:6" s="5" customFormat="1" x14ac:dyDescent="0.25">
      <c r="F2873" s="3"/>
    </row>
    <row r="2874" spans="6:6" s="5" customFormat="1" x14ac:dyDescent="0.25">
      <c r="F2874" s="3"/>
    </row>
    <row r="2875" spans="6:6" s="5" customFormat="1" x14ac:dyDescent="0.25">
      <c r="F2875" s="3"/>
    </row>
    <row r="2876" spans="6:6" s="5" customFormat="1" x14ac:dyDescent="0.25">
      <c r="F2876" s="3"/>
    </row>
    <row r="2877" spans="6:6" s="5" customFormat="1" x14ac:dyDescent="0.25">
      <c r="F2877" s="3"/>
    </row>
    <row r="2878" spans="6:6" s="5" customFormat="1" x14ac:dyDescent="0.25">
      <c r="F2878" s="3"/>
    </row>
    <row r="2879" spans="6:6" s="5" customFormat="1" x14ac:dyDescent="0.25">
      <c r="F2879" s="3"/>
    </row>
    <row r="2880" spans="6:6" s="5" customFormat="1" x14ac:dyDescent="0.25">
      <c r="F2880" s="3"/>
    </row>
    <row r="2881" spans="6:6" s="5" customFormat="1" x14ac:dyDescent="0.25">
      <c r="F2881" s="3"/>
    </row>
    <row r="2882" spans="6:6" s="5" customFormat="1" x14ac:dyDescent="0.25">
      <c r="F2882" s="3"/>
    </row>
    <row r="2883" spans="6:6" s="5" customFormat="1" x14ac:dyDescent="0.25">
      <c r="F2883" s="3"/>
    </row>
    <row r="2884" spans="6:6" s="5" customFormat="1" x14ac:dyDescent="0.25">
      <c r="F2884" s="3"/>
    </row>
    <row r="2885" spans="6:6" s="5" customFormat="1" x14ac:dyDescent="0.25">
      <c r="F2885" s="3"/>
    </row>
    <row r="2886" spans="6:6" s="5" customFormat="1" x14ac:dyDescent="0.25">
      <c r="F2886" s="3"/>
    </row>
    <row r="2887" spans="6:6" s="5" customFormat="1" x14ac:dyDescent="0.25">
      <c r="F2887" s="3"/>
    </row>
    <row r="2888" spans="6:6" s="5" customFormat="1" x14ac:dyDescent="0.25">
      <c r="F2888" s="3"/>
    </row>
    <row r="2889" spans="6:6" s="5" customFormat="1" x14ac:dyDescent="0.25">
      <c r="F2889" s="3"/>
    </row>
    <row r="2890" spans="6:6" s="5" customFormat="1" x14ac:dyDescent="0.25">
      <c r="F2890" s="3"/>
    </row>
    <row r="2891" spans="6:6" s="5" customFormat="1" x14ac:dyDescent="0.25">
      <c r="F2891" s="3"/>
    </row>
    <row r="2892" spans="6:6" s="5" customFormat="1" x14ac:dyDescent="0.25">
      <c r="F2892" s="3"/>
    </row>
    <row r="2893" spans="6:6" s="5" customFormat="1" x14ac:dyDescent="0.25">
      <c r="F2893" s="3"/>
    </row>
    <row r="2894" spans="6:6" s="5" customFormat="1" x14ac:dyDescent="0.25">
      <c r="F2894" s="3"/>
    </row>
    <row r="2895" spans="6:6" s="5" customFormat="1" x14ac:dyDescent="0.25">
      <c r="F2895" s="3"/>
    </row>
    <row r="2896" spans="6:6" s="5" customFormat="1" x14ac:dyDescent="0.25">
      <c r="F2896" s="3"/>
    </row>
    <row r="2897" spans="6:6" s="5" customFormat="1" x14ac:dyDescent="0.25">
      <c r="F2897" s="3"/>
    </row>
    <row r="2898" spans="6:6" s="5" customFormat="1" x14ac:dyDescent="0.25">
      <c r="F2898" s="3"/>
    </row>
    <row r="2899" spans="6:6" s="5" customFormat="1" x14ac:dyDescent="0.25">
      <c r="F2899" s="3"/>
    </row>
    <row r="2900" spans="6:6" s="5" customFormat="1" x14ac:dyDescent="0.25">
      <c r="F2900" s="3"/>
    </row>
    <row r="2901" spans="6:6" s="5" customFormat="1" x14ac:dyDescent="0.25">
      <c r="F2901" s="3"/>
    </row>
    <row r="2902" spans="6:6" s="5" customFormat="1" x14ac:dyDescent="0.25">
      <c r="F2902" s="3"/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workbookViewId="0">
      <pane ySplit="2" topLeftCell="A3" activePane="bottomLeft" state="frozen"/>
      <selection sqref="A1:H1"/>
      <selection pane="bottomLeft" activeCell="K26" sqref="K26"/>
    </sheetView>
  </sheetViews>
  <sheetFormatPr defaultRowHeight="15" x14ac:dyDescent="0.25"/>
  <cols>
    <col min="1" max="1" width="12.7109375" bestFit="1" customWidth="1"/>
    <col min="2" max="2" width="13.140625" bestFit="1" customWidth="1"/>
    <col min="3" max="3" width="17.5703125" bestFit="1" customWidth="1"/>
    <col min="4" max="4" width="11.28515625" bestFit="1" customWidth="1"/>
    <col min="5" max="5" width="15.7109375" bestFit="1" customWidth="1"/>
    <col min="6" max="6" width="7.85546875" customWidth="1"/>
    <col min="7" max="7" width="11.140625" customWidth="1"/>
    <col min="8" max="8" width="13.7109375" customWidth="1"/>
    <col min="9" max="9" width="10.140625" bestFit="1" customWidth="1"/>
    <col min="10" max="10" width="25.85546875" customWidth="1"/>
    <col min="11" max="11" width="23.7109375" customWidth="1"/>
    <col min="12" max="12" width="24.140625" customWidth="1"/>
    <col min="13" max="13" width="12.7109375" customWidth="1"/>
    <col min="14" max="14" width="5.140625" customWidth="1"/>
    <col min="15" max="15" width="9.42578125" customWidth="1"/>
    <col min="16" max="16" width="18.42578125" customWidth="1"/>
    <col min="17" max="17" width="10.7109375" customWidth="1"/>
    <col min="18" max="18" width="13.7109375" customWidth="1"/>
    <col min="19" max="19" width="21.7109375" customWidth="1"/>
    <col min="20" max="20" width="13.7109375" bestFit="1" customWidth="1"/>
    <col min="21" max="21" width="5.140625" bestFit="1" customWidth="1"/>
    <col min="22" max="22" width="5.140625" customWidth="1"/>
    <col min="23" max="23" width="10.28515625" bestFit="1" customWidth="1"/>
    <col min="24" max="24" width="16" bestFit="1" customWidth="1"/>
    <col min="25" max="25" width="10.5703125" bestFit="1" customWidth="1"/>
  </cols>
  <sheetData>
    <row r="1" spans="1:25" x14ac:dyDescent="0.25">
      <c r="A1" s="4" t="s">
        <v>1898</v>
      </c>
      <c r="B1" s="4"/>
      <c r="C1" s="4"/>
    </row>
    <row r="2" spans="1:25" s="11" customFormat="1" x14ac:dyDescent="0.25">
      <c r="A2" s="11" t="s">
        <v>24</v>
      </c>
      <c r="B2" s="11" t="s">
        <v>25</v>
      </c>
      <c r="C2" s="12" t="s">
        <v>26</v>
      </c>
      <c r="D2" s="12" t="s">
        <v>27</v>
      </c>
      <c r="E2" s="12" t="s">
        <v>28</v>
      </c>
      <c r="F2" s="12" t="s">
        <v>29</v>
      </c>
      <c r="G2" s="12" t="s">
        <v>10</v>
      </c>
      <c r="H2" s="12" t="s">
        <v>30</v>
      </c>
      <c r="I2" s="12" t="s">
        <v>31</v>
      </c>
      <c r="J2" s="12" t="s">
        <v>32</v>
      </c>
      <c r="K2" s="11" t="s">
        <v>12</v>
      </c>
      <c r="L2" s="11" t="s">
        <v>33</v>
      </c>
      <c r="M2" s="11" t="s">
        <v>34</v>
      </c>
      <c r="N2" s="11" t="s">
        <v>9</v>
      </c>
      <c r="O2" s="11" t="s">
        <v>35</v>
      </c>
      <c r="P2" s="11" t="s">
        <v>36</v>
      </c>
      <c r="Q2" s="11" t="s">
        <v>37</v>
      </c>
      <c r="R2" s="11" t="s">
        <v>38</v>
      </c>
      <c r="S2" s="11" t="s">
        <v>39</v>
      </c>
      <c r="T2" s="11" t="s">
        <v>11</v>
      </c>
      <c r="U2" s="12" t="s">
        <v>1120</v>
      </c>
      <c r="V2" s="12" t="s">
        <v>2915</v>
      </c>
      <c r="W2" s="12" t="s">
        <v>1724</v>
      </c>
      <c r="X2" s="12" t="s">
        <v>1725</v>
      </c>
      <c r="Y2" s="12" t="s">
        <v>15</v>
      </c>
    </row>
    <row r="3" spans="1:25" x14ac:dyDescent="0.25">
      <c r="A3">
        <v>70073</v>
      </c>
      <c r="B3" t="s">
        <v>1421</v>
      </c>
      <c r="C3" s="6" t="s">
        <v>52</v>
      </c>
      <c r="D3" t="s">
        <v>1422</v>
      </c>
      <c r="E3" s="6" t="s">
        <v>1423</v>
      </c>
      <c r="G3" t="s">
        <v>2</v>
      </c>
      <c r="H3" s="9">
        <f ca="1">TODAY()</f>
        <v>41425</v>
      </c>
      <c r="I3" t="s">
        <v>1753</v>
      </c>
      <c r="J3" s="6" t="s">
        <v>1424</v>
      </c>
      <c r="K3" t="s">
        <v>1425</v>
      </c>
      <c r="N3" t="s">
        <v>1125</v>
      </c>
      <c r="O3" t="s">
        <v>1123</v>
      </c>
      <c r="R3" t="s">
        <v>1426</v>
      </c>
      <c r="S3" t="s">
        <v>1427</v>
      </c>
      <c r="T3" t="s">
        <v>1428</v>
      </c>
      <c r="W3">
        <v>3241</v>
      </c>
      <c r="Y3">
        <v>15</v>
      </c>
    </row>
    <row r="4" spans="1:25" x14ac:dyDescent="0.25">
      <c r="A4">
        <v>70074</v>
      </c>
      <c r="B4" t="s">
        <v>1429</v>
      </c>
      <c r="C4" s="6" t="s">
        <v>53</v>
      </c>
      <c r="D4" t="s">
        <v>1422</v>
      </c>
      <c r="E4" s="6" t="s">
        <v>1423</v>
      </c>
      <c r="G4" t="s">
        <v>2</v>
      </c>
      <c r="H4" s="9">
        <f t="shared" ref="H4:H67" ca="1" si="0">TODAY()</f>
        <v>41425</v>
      </c>
      <c r="I4" t="s">
        <v>1753</v>
      </c>
      <c r="J4" s="6" t="s">
        <v>1430</v>
      </c>
      <c r="K4" t="s">
        <v>1431</v>
      </c>
      <c r="N4" t="s">
        <v>1125</v>
      </c>
      <c r="O4" t="s">
        <v>1123</v>
      </c>
      <c r="R4" t="s">
        <v>1426</v>
      </c>
      <c r="S4" t="s">
        <v>1427</v>
      </c>
      <c r="T4" t="s">
        <v>1432</v>
      </c>
      <c r="W4">
        <v>3242</v>
      </c>
      <c r="Y4">
        <v>15</v>
      </c>
    </row>
    <row r="5" spans="1:25" x14ac:dyDescent="0.25">
      <c r="A5">
        <v>70075</v>
      </c>
      <c r="B5" t="s">
        <v>1433</v>
      </c>
      <c r="C5" s="6" t="s">
        <v>54</v>
      </c>
      <c r="D5" t="s">
        <v>1422</v>
      </c>
      <c r="E5" s="6" t="s">
        <v>1423</v>
      </c>
      <c r="G5" t="s">
        <v>2</v>
      </c>
      <c r="H5" s="9">
        <f t="shared" ca="1" si="0"/>
        <v>41425</v>
      </c>
      <c r="I5" t="s">
        <v>1753</v>
      </c>
      <c r="J5" s="6" t="s">
        <v>1434</v>
      </c>
      <c r="K5" t="s">
        <v>1435</v>
      </c>
      <c r="N5" t="s">
        <v>1125</v>
      </c>
      <c r="O5" t="s">
        <v>1123</v>
      </c>
      <c r="R5" t="s">
        <v>1426</v>
      </c>
      <c r="S5" t="s">
        <v>1427</v>
      </c>
      <c r="T5" t="s">
        <v>1436</v>
      </c>
      <c r="W5">
        <v>3243</v>
      </c>
      <c r="Y5">
        <v>15</v>
      </c>
    </row>
    <row r="6" spans="1:25" x14ac:dyDescent="0.25">
      <c r="A6">
        <v>70076</v>
      </c>
      <c r="B6" t="s">
        <v>1437</v>
      </c>
      <c r="C6" s="6" t="s">
        <v>55</v>
      </c>
      <c r="D6" t="s">
        <v>1422</v>
      </c>
      <c r="E6" s="6" t="s">
        <v>1423</v>
      </c>
      <c r="G6" t="s">
        <v>2</v>
      </c>
      <c r="H6" s="9">
        <f t="shared" ca="1" si="0"/>
        <v>41425</v>
      </c>
      <c r="I6" t="s">
        <v>1753</v>
      </c>
      <c r="J6" s="6" t="s">
        <v>1438</v>
      </c>
      <c r="K6" t="s">
        <v>1439</v>
      </c>
      <c r="N6" t="s">
        <v>1125</v>
      </c>
      <c r="O6" t="s">
        <v>1123</v>
      </c>
      <c r="R6" t="s">
        <v>1426</v>
      </c>
      <c r="S6" t="s">
        <v>1427</v>
      </c>
      <c r="T6" t="s">
        <v>1440</v>
      </c>
      <c r="W6">
        <v>3244</v>
      </c>
      <c r="Y6">
        <v>15</v>
      </c>
    </row>
    <row r="7" spans="1:25" x14ac:dyDescent="0.25">
      <c r="A7">
        <v>70077</v>
      </c>
      <c r="B7" t="s">
        <v>1441</v>
      </c>
      <c r="C7" s="6" t="s">
        <v>56</v>
      </c>
      <c r="D7" t="s">
        <v>1422</v>
      </c>
      <c r="E7" s="6" t="s">
        <v>1423</v>
      </c>
      <c r="G7" t="s">
        <v>2</v>
      </c>
      <c r="H7" s="9">
        <f t="shared" ca="1" si="0"/>
        <v>41425</v>
      </c>
      <c r="I7" t="s">
        <v>1753</v>
      </c>
      <c r="J7" s="6" t="s">
        <v>1442</v>
      </c>
      <c r="K7" t="s">
        <v>1443</v>
      </c>
      <c r="N7" t="s">
        <v>1125</v>
      </c>
      <c r="O7" t="s">
        <v>1123</v>
      </c>
      <c r="R7" t="s">
        <v>1426</v>
      </c>
      <c r="S7" t="s">
        <v>1427</v>
      </c>
      <c r="T7" t="s">
        <v>1444</v>
      </c>
      <c r="W7">
        <v>3245</v>
      </c>
      <c r="Y7">
        <v>15</v>
      </c>
    </row>
    <row r="8" spans="1:25" x14ac:dyDescent="0.25">
      <c r="A8">
        <v>70078</v>
      </c>
      <c r="B8" t="s">
        <v>1445</v>
      </c>
      <c r="C8" s="6" t="s">
        <v>57</v>
      </c>
      <c r="D8" t="s">
        <v>1422</v>
      </c>
      <c r="E8" s="6" t="s">
        <v>1423</v>
      </c>
      <c r="G8" t="s">
        <v>2</v>
      </c>
      <c r="H8" s="9">
        <f t="shared" ca="1" si="0"/>
        <v>41425</v>
      </c>
      <c r="I8" t="s">
        <v>1753</v>
      </c>
      <c r="J8" s="6" t="s">
        <v>1446</v>
      </c>
      <c r="K8" t="s">
        <v>1447</v>
      </c>
      <c r="N8" t="s">
        <v>1125</v>
      </c>
      <c r="O8" t="s">
        <v>1123</v>
      </c>
      <c r="R8" t="s">
        <v>1426</v>
      </c>
      <c r="S8" t="s">
        <v>1427</v>
      </c>
      <c r="T8" t="s">
        <v>1448</v>
      </c>
      <c r="W8">
        <v>3246</v>
      </c>
      <c r="Y8">
        <v>15</v>
      </c>
    </row>
    <row r="9" spans="1:25" x14ac:dyDescent="0.25">
      <c r="A9">
        <v>70079</v>
      </c>
      <c r="B9" t="s">
        <v>1449</v>
      </c>
      <c r="C9" s="6" t="s">
        <v>58</v>
      </c>
      <c r="D9" t="s">
        <v>1422</v>
      </c>
      <c r="E9" s="6" t="s">
        <v>1423</v>
      </c>
      <c r="G9" t="s">
        <v>2</v>
      </c>
      <c r="H9" s="9">
        <f t="shared" ca="1" si="0"/>
        <v>41425</v>
      </c>
      <c r="I9" t="s">
        <v>1753</v>
      </c>
      <c r="J9" s="6" t="s">
        <v>1450</v>
      </c>
      <c r="K9" t="s">
        <v>1451</v>
      </c>
      <c r="N9" t="s">
        <v>1125</v>
      </c>
      <c r="O9" t="s">
        <v>1123</v>
      </c>
      <c r="R9" t="s">
        <v>1426</v>
      </c>
      <c r="S9" t="s">
        <v>1427</v>
      </c>
      <c r="T9" t="s">
        <v>1452</v>
      </c>
      <c r="W9">
        <v>3247</v>
      </c>
      <c r="Y9">
        <v>15</v>
      </c>
    </row>
    <row r="10" spans="1:25" x14ac:dyDescent="0.25">
      <c r="A10">
        <v>70080</v>
      </c>
      <c r="B10" t="s">
        <v>1453</v>
      </c>
      <c r="C10" s="6" t="s">
        <v>59</v>
      </c>
      <c r="D10" t="s">
        <v>1422</v>
      </c>
      <c r="E10" s="6" t="s">
        <v>1423</v>
      </c>
      <c r="G10" t="s">
        <v>2</v>
      </c>
      <c r="H10" s="9">
        <f t="shared" ca="1" si="0"/>
        <v>41425</v>
      </c>
      <c r="I10" t="s">
        <v>1753</v>
      </c>
      <c r="J10" s="6" t="s">
        <v>1454</v>
      </c>
      <c r="K10" t="s">
        <v>1455</v>
      </c>
      <c r="N10" t="s">
        <v>1125</v>
      </c>
      <c r="O10" t="s">
        <v>1123</v>
      </c>
      <c r="R10" t="s">
        <v>1426</v>
      </c>
      <c r="S10" t="s">
        <v>1427</v>
      </c>
      <c r="T10" t="s">
        <v>1456</v>
      </c>
      <c r="W10">
        <v>3248</v>
      </c>
      <c r="Y10">
        <v>15</v>
      </c>
    </row>
    <row r="11" spans="1:25" x14ac:dyDescent="0.25">
      <c r="A11">
        <v>70081</v>
      </c>
      <c r="B11" t="s">
        <v>1457</v>
      </c>
      <c r="C11" s="6" t="s">
        <v>60</v>
      </c>
      <c r="D11" t="s">
        <v>1422</v>
      </c>
      <c r="E11" s="6" t="s">
        <v>1423</v>
      </c>
      <c r="G11" t="s">
        <v>2</v>
      </c>
      <c r="H11" s="9">
        <f t="shared" ca="1" si="0"/>
        <v>41425</v>
      </c>
      <c r="I11" t="s">
        <v>1753</v>
      </c>
      <c r="J11" s="6" t="s">
        <v>1458</v>
      </c>
      <c r="K11" t="s">
        <v>1459</v>
      </c>
      <c r="N11" t="s">
        <v>1125</v>
      </c>
      <c r="O11" t="s">
        <v>1123</v>
      </c>
      <c r="R11" t="s">
        <v>1426</v>
      </c>
      <c r="S11" t="s">
        <v>1427</v>
      </c>
      <c r="T11" t="s">
        <v>1460</v>
      </c>
      <c r="W11">
        <v>3249</v>
      </c>
      <c r="Y11">
        <v>15</v>
      </c>
    </row>
    <row r="12" spans="1:25" x14ac:dyDescent="0.25">
      <c r="A12">
        <v>70082</v>
      </c>
      <c r="B12" t="s">
        <v>1461</v>
      </c>
      <c r="C12" s="6" t="s">
        <v>61</v>
      </c>
      <c r="D12" t="s">
        <v>1422</v>
      </c>
      <c r="E12" s="6" t="s">
        <v>1423</v>
      </c>
      <c r="G12" t="s">
        <v>2</v>
      </c>
      <c r="H12" s="9">
        <f t="shared" ca="1" si="0"/>
        <v>41425</v>
      </c>
      <c r="I12" t="s">
        <v>1753</v>
      </c>
      <c r="J12" s="6" t="s">
        <v>1462</v>
      </c>
      <c r="K12" t="s">
        <v>1463</v>
      </c>
      <c r="N12" t="s">
        <v>1125</v>
      </c>
      <c r="O12" t="s">
        <v>1123</v>
      </c>
      <c r="R12" t="s">
        <v>1426</v>
      </c>
      <c r="S12" t="s">
        <v>1427</v>
      </c>
      <c r="T12" t="s">
        <v>1464</v>
      </c>
      <c r="W12">
        <v>3250</v>
      </c>
      <c r="Y12">
        <v>15</v>
      </c>
    </row>
    <row r="13" spans="1:25" x14ac:dyDescent="0.25">
      <c r="A13">
        <v>70083</v>
      </c>
      <c r="B13" t="s">
        <v>1465</v>
      </c>
      <c r="C13" s="6" t="s">
        <v>62</v>
      </c>
      <c r="D13" t="s">
        <v>1466</v>
      </c>
      <c r="E13" s="6" t="s">
        <v>1467</v>
      </c>
      <c r="G13" t="s">
        <v>2</v>
      </c>
      <c r="H13" s="9">
        <f t="shared" ca="1" si="0"/>
        <v>41425</v>
      </c>
      <c r="I13" t="s">
        <v>1753</v>
      </c>
      <c r="J13" s="6" t="s">
        <v>1468</v>
      </c>
      <c r="K13" t="s">
        <v>1469</v>
      </c>
      <c r="N13" t="s">
        <v>1125</v>
      </c>
      <c r="O13" t="s">
        <v>1123</v>
      </c>
      <c r="R13" t="s">
        <v>1470</v>
      </c>
      <c r="S13" t="s">
        <v>1427</v>
      </c>
      <c r="T13" t="s">
        <v>1471</v>
      </c>
      <c r="W13">
        <v>3251</v>
      </c>
      <c r="Y13">
        <v>15</v>
      </c>
    </row>
    <row r="14" spans="1:25" x14ac:dyDescent="0.25">
      <c r="A14">
        <v>70084</v>
      </c>
      <c r="B14" t="s">
        <v>1472</v>
      </c>
      <c r="C14" s="6" t="s">
        <v>63</v>
      </c>
      <c r="D14" t="s">
        <v>1466</v>
      </c>
      <c r="E14" s="6" t="s">
        <v>1467</v>
      </c>
      <c r="G14" t="s">
        <v>2</v>
      </c>
      <c r="H14" s="9">
        <f t="shared" ca="1" si="0"/>
        <v>41425</v>
      </c>
      <c r="I14" t="s">
        <v>1753</v>
      </c>
      <c r="J14" s="6" t="s">
        <v>1473</v>
      </c>
      <c r="K14" t="s">
        <v>1474</v>
      </c>
      <c r="N14" t="s">
        <v>1125</v>
      </c>
      <c r="O14" t="s">
        <v>1123</v>
      </c>
      <c r="R14" t="s">
        <v>1470</v>
      </c>
      <c r="S14" t="s">
        <v>1427</v>
      </c>
      <c r="T14" t="s">
        <v>1475</v>
      </c>
      <c r="W14">
        <v>3252</v>
      </c>
      <c r="Y14">
        <v>15</v>
      </c>
    </row>
    <row r="15" spans="1:25" x14ac:dyDescent="0.25">
      <c r="A15">
        <v>70085</v>
      </c>
      <c r="B15" t="s">
        <v>1476</v>
      </c>
      <c r="C15" s="6" t="s">
        <v>64</v>
      </c>
      <c r="D15" t="s">
        <v>1466</v>
      </c>
      <c r="E15" s="6" t="s">
        <v>1467</v>
      </c>
      <c r="G15" t="s">
        <v>2</v>
      </c>
      <c r="H15" s="9">
        <f t="shared" ca="1" si="0"/>
        <v>41425</v>
      </c>
      <c r="I15" t="s">
        <v>1753</v>
      </c>
      <c r="J15" s="6" t="s">
        <v>1477</v>
      </c>
      <c r="K15" t="s">
        <v>1478</v>
      </c>
      <c r="N15" t="s">
        <v>1125</v>
      </c>
      <c r="O15" t="s">
        <v>1123</v>
      </c>
      <c r="R15" t="s">
        <v>1470</v>
      </c>
      <c r="S15" t="s">
        <v>1427</v>
      </c>
      <c r="T15" t="s">
        <v>1479</v>
      </c>
      <c r="W15">
        <v>3253</v>
      </c>
      <c r="Y15">
        <v>15</v>
      </c>
    </row>
    <row r="16" spans="1:25" x14ac:dyDescent="0.25">
      <c r="A16">
        <v>70086</v>
      </c>
      <c r="B16" t="s">
        <v>1480</v>
      </c>
      <c r="C16" s="6" t="s">
        <v>65</v>
      </c>
      <c r="D16" t="s">
        <v>1466</v>
      </c>
      <c r="E16" s="6" t="s">
        <v>1467</v>
      </c>
      <c r="G16" t="s">
        <v>2</v>
      </c>
      <c r="H16" s="9">
        <f t="shared" ca="1" si="0"/>
        <v>41425</v>
      </c>
      <c r="I16" t="s">
        <v>1753</v>
      </c>
      <c r="J16" s="6" t="s">
        <v>1481</v>
      </c>
      <c r="K16" t="s">
        <v>1482</v>
      </c>
      <c r="N16" t="s">
        <v>1125</v>
      </c>
      <c r="O16" t="s">
        <v>1123</v>
      </c>
      <c r="R16" t="s">
        <v>1470</v>
      </c>
      <c r="S16" t="s">
        <v>1427</v>
      </c>
      <c r="T16" t="s">
        <v>1483</v>
      </c>
      <c r="W16">
        <v>3254</v>
      </c>
      <c r="Y16">
        <v>15</v>
      </c>
    </row>
    <row r="17" spans="1:25" x14ac:dyDescent="0.25">
      <c r="A17">
        <v>70087</v>
      </c>
      <c r="B17" t="s">
        <v>1484</v>
      </c>
      <c r="C17" s="6" t="s">
        <v>66</v>
      </c>
      <c r="D17" t="s">
        <v>1466</v>
      </c>
      <c r="E17" s="6" t="s">
        <v>1467</v>
      </c>
      <c r="G17" t="s">
        <v>2</v>
      </c>
      <c r="H17" s="9">
        <f t="shared" ca="1" si="0"/>
        <v>41425</v>
      </c>
      <c r="I17" t="s">
        <v>1753</v>
      </c>
      <c r="J17" s="6" t="s">
        <v>1485</v>
      </c>
      <c r="K17" t="s">
        <v>1486</v>
      </c>
      <c r="N17" t="s">
        <v>1125</v>
      </c>
      <c r="O17" t="s">
        <v>1123</v>
      </c>
      <c r="R17" t="s">
        <v>1470</v>
      </c>
      <c r="S17" t="s">
        <v>1427</v>
      </c>
      <c r="T17" t="s">
        <v>1487</v>
      </c>
      <c r="W17">
        <v>3255</v>
      </c>
      <c r="Y17">
        <v>15</v>
      </c>
    </row>
    <row r="18" spans="1:25" x14ac:dyDescent="0.25">
      <c r="A18">
        <v>70088</v>
      </c>
      <c r="B18" t="s">
        <v>1488</v>
      </c>
      <c r="C18" s="6" t="s">
        <v>67</v>
      </c>
      <c r="D18" t="s">
        <v>1466</v>
      </c>
      <c r="E18" s="6" t="s">
        <v>1467</v>
      </c>
      <c r="G18" t="s">
        <v>2</v>
      </c>
      <c r="H18" s="9">
        <f t="shared" ca="1" si="0"/>
        <v>41425</v>
      </c>
      <c r="I18" t="s">
        <v>1753</v>
      </c>
      <c r="J18" s="6" t="s">
        <v>1489</v>
      </c>
      <c r="K18" t="s">
        <v>1490</v>
      </c>
      <c r="N18" t="s">
        <v>1125</v>
      </c>
      <c r="O18" t="s">
        <v>1123</v>
      </c>
      <c r="R18" t="s">
        <v>1470</v>
      </c>
      <c r="S18" t="s">
        <v>1427</v>
      </c>
      <c r="T18" t="s">
        <v>1491</v>
      </c>
      <c r="W18">
        <v>3256</v>
      </c>
      <c r="Y18">
        <v>15</v>
      </c>
    </row>
    <row r="19" spans="1:25" x14ac:dyDescent="0.25">
      <c r="A19">
        <v>70089</v>
      </c>
      <c r="B19" t="s">
        <v>1492</v>
      </c>
      <c r="C19" s="6" t="s">
        <v>68</v>
      </c>
      <c r="D19" t="s">
        <v>1466</v>
      </c>
      <c r="E19" s="6" t="s">
        <v>1467</v>
      </c>
      <c r="G19" t="s">
        <v>2</v>
      </c>
      <c r="H19" s="9">
        <f t="shared" ca="1" si="0"/>
        <v>41425</v>
      </c>
      <c r="I19" t="s">
        <v>1753</v>
      </c>
      <c r="J19" s="6" t="s">
        <v>1493</v>
      </c>
      <c r="K19" t="s">
        <v>1494</v>
      </c>
      <c r="N19" t="s">
        <v>1125</v>
      </c>
      <c r="O19" t="s">
        <v>1123</v>
      </c>
      <c r="R19" t="s">
        <v>1470</v>
      </c>
      <c r="S19" t="s">
        <v>1427</v>
      </c>
      <c r="T19" t="s">
        <v>1495</v>
      </c>
      <c r="W19">
        <v>3257</v>
      </c>
      <c r="Y19">
        <v>15</v>
      </c>
    </row>
    <row r="20" spans="1:25" x14ac:dyDescent="0.25">
      <c r="A20">
        <v>70090</v>
      </c>
      <c r="B20" t="s">
        <v>1496</v>
      </c>
      <c r="C20" s="6" t="s">
        <v>69</v>
      </c>
      <c r="D20" t="s">
        <v>1466</v>
      </c>
      <c r="E20" s="6" t="s">
        <v>1467</v>
      </c>
      <c r="G20" t="s">
        <v>2</v>
      </c>
      <c r="H20" s="9">
        <f t="shared" ca="1" si="0"/>
        <v>41425</v>
      </c>
      <c r="I20" t="s">
        <v>1753</v>
      </c>
      <c r="J20" s="6" t="s">
        <v>1497</v>
      </c>
      <c r="K20" t="s">
        <v>1498</v>
      </c>
      <c r="N20" t="s">
        <v>1125</v>
      </c>
      <c r="O20" t="s">
        <v>1123</v>
      </c>
      <c r="R20" t="s">
        <v>1470</v>
      </c>
      <c r="S20" t="s">
        <v>1427</v>
      </c>
      <c r="T20" t="s">
        <v>1499</v>
      </c>
      <c r="W20">
        <v>3258</v>
      </c>
      <c r="Y20">
        <v>15</v>
      </c>
    </row>
    <row r="21" spans="1:25" x14ac:dyDescent="0.25">
      <c r="A21">
        <v>70091</v>
      </c>
      <c r="B21" t="s">
        <v>1500</v>
      </c>
      <c r="C21" s="6" t="s">
        <v>70</v>
      </c>
      <c r="D21" t="s">
        <v>1466</v>
      </c>
      <c r="E21" s="6" t="s">
        <v>1467</v>
      </c>
      <c r="G21" t="s">
        <v>2</v>
      </c>
      <c r="H21" s="9">
        <f t="shared" ca="1" si="0"/>
        <v>41425</v>
      </c>
      <c r="I21" t="s">
        <v>1753</v>
      </c>
      <c r="J21" s="6" t="s">
        <v>1501</v>
      </c>
      <c r="K21" t="s">
        <v>1502</v>
      </c>
      <c r="N21" t="s">
        <v>1125</v>
      </c>
      <c r="O21" t="s">
        <v>1123</v>
      </c>
      <c r="R21" t="s">
        <v>1470</v>
      </c>
      <c r="S21" t="s">
        <v>1427</v>
      </c>
      <c r="T21" t="s">
        <v>1503</v>
      </c>
      <c r="W21">
        <v>3259</v>
      </c>
      <c r="Y21">
        <v>15</v>
      </c>
    </row>
    <row r="22" spans="1:25" x14ac:dyDescent="0.25">
      <c r="A22">
        <v>70092</v>
      </c>
      <c r="B22" t="s">
        <v>1504</v>
      </c>
      <c r="C22" s="6" t="s">
        <v>71</v>
      </c>
      <c r="D22" t="s">
        <v>1466</v>
      </c>
      <c r="E22" s="6" t="s">
        <v>1467</v>
      </c>
      <c r="G22" t="s">
        <v>2</v>
      </c>
      <c r="H22" s="9">
        <f t="shared" ca="1" si="0"/>
        <v>41425</v>
      </c>
      <c r="I22" t="s">
        <v>1753</v>
      </c>
      <c r="J22" s="6" t="s">
        <v>1505</v>
      </c>
      <c r="K22" t="s">
        <v>1506</v>
      </c>
      <c r="N22" t="s">
        <v>1125</v>
      </c>
      <c r="O22" t="s">
        <v>1123</v>
      </c>
      <c r="R22" t="s">
        <v>1470</v>
      </c>
      <c r="S22" t="s">
        <v>1427</v>
      </c>
      <c r="T22" t="s">
        <v>1507</v>
      </c>
      <c r="W22">
        <v>3260</v>
      </c>
      <c r="Y22">
        <v>15</v>
      </c>
    </row>
    <row r="23" spans="1:25" x14ac:dyDescent="0.25">
      <c r="A23">
        <v>70093</v>
      </c>
      <c r="B23" t="s">
        <v>1508</v>
      </c>
      <c r="C23" s="6" t="s">
        <v>72</v>
      </c>
      <c r="D23" t="s">
        <v>1466</v>
      </c>
      <c r="E23" s="6" t="s">
        <v>1467</v>
      </c>
      <c r="G23" t="s">
        <v>2</v>
      </c>
      <c r="H23" s="9">
        <f t="shared" ca="1" si="0"/>
        <v>41425</v>
      </c>
      <c r="I23" t="s">
        <v>1753</v>
      </c>
      <c r="J23" s="6" t="s">
        <v>1509</v>
      </c>
      <c r="K23" t="s">
        <v>1510</v>
      </c>
      <c r="N23" t="s">
        <v>1125</v>
      </c>
      <c r="O23" t="s">
        <v>1123</v>
      </c>
      <c r="R23" t="s">
        <v>1470</v>
      </c>
      <c r="S23" t="s">
        <v>1427</v>
      </c>
      <c r="T23" t="s">
        <v>1511</v>
      </c>
      <c r="W23">
        <v>3261</v>
      </c>
      <c r="Y23">
        <v>15</v>
      </c>
    </row>
    <row r="24" spans="1:25" x14ac:dyDescent="0.25">
      <c r="A24">
        <v>70094</v>
      </c>
      <c r="B24" t="s">
        <v>1512</v>
      </c>
      <c r="C24" s="6" t="s">
        <v>73</v>
      </c>
      <c r="D24" t="s">
        <v>1466</v>
      </c>
      <c r="E24" s="6" t="s">
        <v>1467</v>
      </c>
      <c r="G24" t="s">
        <v>2</v>
      </c>
      <c r="H24" s="9">
        <f t="shared" ca="1" si="0"/>
        <v>41425</v>
      </c>
      <c r="I24" t="s">
        <v>1753</v>
      </c>
      <c r="J24" s="6" t="s">
        <v>1513</v>
      </c>
      <c r="K24" t="s">
        <v>1514</v>
      </c>
      <c r="N24" t="s">
        <v>1125</v>
      </c>
      <c r="O24" t="s">
        <v>1123</v>
      </c>
      <c r="R24" t="s">
        <v>1470</v>
      </c>
      <c r="S24" t="s">
        <v>1427</v>
      </c>
      <c r="T24" t="s">
        <v>1515</v>
      </c>
      <c r="W24">
        <v>3262</v>
      </c>
      <c r="Y24">
        <v>15</v>
      </c>
    </row>
    <row r="25" spans="1:25" x14ac:dyDescent="0.25">
      <c r="A25">
        <v>70095</v>
      </c>
      <c r="B25" t="s">
        <v>1516</v>
      </c>
      <c r="C25" s="6" t="s">
        <v>74</v>
      </c>
      <c r="D25" t="s">
        <v>1466</v>
      </c>
      <c r="E25" s="6" t="s">
        <v>1467</v>
      </c>
      <c r="G25" t="s">
        <v>2</v>
      </c>
      <c r="H25" s="9">
        <f t="shared" ca="1" si="0"/>
        <v>41425</v>
      </c>
      <c r="I25" t="s">
        <v>1753</v>
      </c>
      <c r="J25" s="6" t="s">
        <v>1517</v>
      </c>
      <c r="K25" t="s">
        <v>1518</v>
      </c>
      <c r="N25" t="s">
        <v>1125</v>
      </c>
      <c r="O25" t="s">
        <v>1123</v>
      </c>
      <c r="R25" t="s">
        <v>1470</v>
      </c>
      <c r="S25" t="s">
        <v>1427</v>
      </c>
      <c r="T25" t="s">
        <v>1519</v>
      </c>
      <c r="W25">
        <v>3263</v>
      </c>
      <c r="Y25">
        <v>15</v>
      </c>
    </row>
    <row r="26" spans="1:25" x14ac:dyDescent="0.25">
      <c r="A26">
        <v>70096</v>
      </c>
      <c r="B26" t="s">
        <v>1520</v>
      </c>
      <c r="C26" s="6" t="s">
        <v>75</v>
      </c>
      <c r="D26" t="s">
        <v>1466</v>
      </c>
      <c r="E26" s="6" t="s">
        <v>1467</v>
      </c>
      <c r="G26" t="s">
        <v>2</v>
      </c>
      <c r="H26" s="9">
        <f t="shared" ca="1" si="0"/>
        <v>41425</v>
      </c>
      <c r="I26" t="s">
        <v>1753</v>
      </c>
      <c r="J26" s="6" t="s">
        <v>1521</v>
      </c>
      <c r="K26" t="s">
        <v>1522</v>
      </c>
      <c r="N26" t="s">
        <v>1125</v>
      </c>
      <c r="O26" t="s">
        <v>1123</v>
      </c>
      <c r="R26" t="s">
        <v>1470</v>
      </c>
      <c r="S26" t="s">
        <v>1427</v>
      </c>
      <c r="T26" t="s">
        <v>1523</v>
      </c>
      <c r="W26">
        <v>3264</v>
      </c>
      <c r="Y26">
        <v>15</v>
      </c>
    </row>
    <row r="27" spans="1:25" x14ac:dyDescent="0.25">
      <c r="A27">
        <v>70097</v>
      </c>
      <c r="B27" t="s">
        <v>1524</v>
      </c>
      <c r="C27" s="6" t="s">
        <v>76</v>
      </c>
      <c r="D27" t="s">
        <v>1466</v>
      </c>
      <c r="E27" s="6" t="s">
        <v>1467</v>
      </c>
      <c r="G27" t="s">
        <v>2</v>
      </c>
      <c r="H27" s="9">
        <f t="shared" ca="1" si="0"/>
        <v>41425</v>
      </c>
      <c r="I27" t="s">
        <v>1753</v>
      </c>
      <c r="J27" s="6" t="s">
        <v>1525</v>
      </c>
      <c r="K27" t="s">
        <v>1526</v>
      </c>
      <c r="N27" t="s">
        <v>1125</v>
      </c>
      <c r="O27" t="s">
        <v>1123</v>
      </c>
      <c r="R27" t="s">
        <v>1470</v>
      </c>
      <c r="S27" t="s">
        <v>1427</v>
      </c>
      <c r="T27" t="s">
        <v>1527</v>
      </c>
      <c r="W27">
        <v>3265</v>
      </c>
      <c r="Y27">
        <v>15</v>
      </c>
    </row>
    <row r="28" spans="1:25" x14ac:dyDescent="0.25">
      <c r="A28">
        <v>70098</v>
      </c>
      <c r="B28" t="s">
        <v>1528</v>
      </c>
      <c r="C28" s="6" t="s">
        <v>77</v>
      </c>
      <c r="D28" t="s">
        <v>1466</v>
      </c>
      <c r="E28" s="6" t="s">
        <v>1467</v>
      </c>
      <c r="G28" t="s">
        <v>2</v>
      </c>
      <c r="H28" s="9">
        <f t="shared" ca="1" si="0"/>
        <v>41425</v>
      </c>
      <c r="I28" t="s">
        <v>1753</v>
      </c>
      <c r="J28" s="6" t="s">
        <v>1529</v>
      </c>
      <c r="K28" t="s">
        <v>1530</v>
      </c>
      <c r="N28" t="s">
        <v>1125</v>
      </c>
      <c r="O28" t="s">
        <v>1123</v>
      </c>
      <c r="R28" t="s">
        <v>1470</v>
      </c>
      <c r="S28" t="s">
        <v>1427</v>
      </c>
      <c r="T28" t="s">
        <v>1531</v>
      </c>
      <c r="W28">
        <v>3266</v>
      </c>
      <c r="Y28">
        <v>15</v>
      </c>
    </row>
    <row r="29" spans="1:25" x14ac:dyDescent="0.25">
      <c r="A29">
        <v>70099</v>
      </c>
      <c r="B29" t="s">
        <v>1532</v>
      </c>
      <c r="C29" s="6" t="s">
        <v>78</v>
      </c>
      <c r="D29" t="s">
        <v>1466</v>
      </c>
      <c r="E29" s="6" t="s">
        <v>1467</v>
      </c>
      <c r="G29" t="s">
        <v>2</v>
      </c>
      <c r="H29" s="9">
        <f t="shared" ca="1" si="0"/>
        <v>41425</v>
      </c>
      <c r="I29" t="s">
        <v>1753</v>
      </c>
      <c r="J29" s="6" t="s">
        <v>1533</v>
      </c>
      <c r="K29" t="s">
        <v>1534</v>
      </c>
      <c r="N29" t="s">
        <v>1125</v>
      </c>
      <c r="O29" t="s">
        <v>1123</v>
      </c>
      <c r="R29" t="s">
        <v>1470</v>
      </c>
      <c r="S29" t="s">
        <v>1427</v>
      </c>
      <c r="T29" t="s">
        <v>1535</v>
      </c>
      <c r="W29">
        <v>3267</v>
      </c>
      <c r="Y29">
        <v>15</v>
      </c>
    </row>
    <row r="30" spans="1:25" x14ac:dyDescent="0.25">
      <c r="A30">
        <v>70100</v>
      </c>
      <c r="B30" t="s">
        <v>1536</v>
      </c>
      <c r="C30" s="6" t="s">
        <v>79</v>
      </c>
      <c r="D30" t="s">
        <v>1466</v>
      </c>
      <c r="E30" s="6" t="s">
        <v>1467</v>
      </c>
      <c r="G30" t="s">
        <v>2</v>
      </c>
      <c r="H30" s="9">
        <f t="shared" ca="1" si="0"/>
        <v>41425</v>
      </c>
      <c r="I30" t="s">
        <v>1753</v>
      </c>
      <c r="J30" s="6" t="s">
        <v>1537</v>
      </c>
      <c r="K30" t="s">
        <v>1538</v>
      </c>
      <c r="N30" t="s">
        <v>1125</v>
      </c>
      <c r="O30" t="s">
        <v>1123</v>
      </c>
      <c r="R30" t="s">
        <v>1470</v>
      </c>
      <c r="S30" t="s">
        <v>1427</v>
      </c>
      <c r="T30" t="s">
        <v>1539</v>
      </c>
      <c r="W30">
        <v>3268</v>
      </c>
      <c r="Y30">
        <v>15</v>
      </c>
    </row>
    <row r="31" spans="1:25" x14ac:dyDescent="0.25">
      <c r="A31">
        <v>70101</v>
      </c>
      <c r="B31" t="s">
        <v>1540</v>
      </c>
      <c r="C31" s="6" t="s">
        <v>80</v>
      </c>
      <c r="D31" t="s">
        <v>1422</v>
      </c>
      <c r="E31" s="6" t="s">
        <v>1423</v>
      </c>
      <c r="G31" t="s">
        <v>2</v>
      </c>
      <c r="H31" s="9">
        <f t="shared" ca="1" si="0"/>
        <v>41425</v>
      </c>
      <c r="I31" t="s">
        <v>1753</v>
      </c>
      <c r="J31" s="6" t="s">
        <v>1541</v>
      </c>
      <c r="K31" t="s">
        <v>1542</v>
      </c>
      <c r="N31" t="s">
        <v>1125</v>
      </c>
      <c r="O31" t="s">
        <v>1123</v>
      </c>
      <c r="R31" t="s">
        <v>1426</v>
      </c>
      <c r="S31" t="s">
        <v>1427</v>
      </c>
      <c r="T31" t="s">
        <v>1543</v>
      </c>
      <c r="W31">
        <v>3269</v>
      </c>
      <c r="Y31">
        <v>15</v>
      </c>
    </row>
    <row r="32" spans="1:25" x14ac:dyDescent="0.25">
      <c r="A32">
        <v>70102</v>
      </c>
      <c r="B32" t="s">
        <v>1544</v>
      </c>
      <c r="C32" s="6" t="s">
        <v>81</v>
      </c>
      <c r="D32" t="s">
        <v>1422</v>
      </c>
      <c r="E32" s="6" t="s">
        <v>1423</v>
      </c>
      <c r="G32" t="s">
        <v>2</v>
      </c>
      <c r="H32" s="9">
        <f t="shared" ca="1" si="0"/>
        <v>41425</v>
      </c>
      <c r="I32" t="s">
        <v>1753</v>
      </c>
      <c r="J32" s="6" t="s">
        <v>1545</v>
      </c>
      <c r="K32" t="s">
        <v>1546</v>
      </c>
      <c r="N32" t="s">
        <v>1125</v>
      </c>
      <c r="O32" t="s">
        <v>1123</v>
      </c>
      <c r="R32" t="s">
        <v>1426</v>
      </c>
      <c r="S32" t="s">
        <v>1427</v>
      </c>
      <c r="T32" t="s">
        <v>1547</v>
      </c>
      <c r="W32">
        <v>3270</v>
      </c>
      <c r="Y32">
        <v>15</v>
      </c>
    </row>
    <row r="33" spans="1:25" x14ac:dyDescent="0.25">
      <c r="A33">
        <v>70103</v>
      </c>
      <c r="B33" t="s">
        <v>1548</v>
      </c>
      <c r="C33" s="6" t="s">
        <v>82</v>
      </c>
      <c r="D33" t="s">
        <v>1422</v>
      </c>
      <c r="E33" s="6" t="s">
        <v>1423</v>
      </c>
      <c r="G33" t="s">
        <v>2</v>
      </c>
      <c r="H33" s="9">
        <f t="shared" ca="1" si="0"/>
        <v>41425</v>
      </c>
      <c r="I33" t="s">
        <v>1753</v>
      </c>
      <c r="J33" s="6" t="s">
        <v>1549</v>
      </c>
      <c r="K33" t="s">
        <v>1550</v>
      </c>
      <c r="N33" t="s">
        <v>1125</v>
      </c>
      <c r="O33" t="s">
        <v>1123</v>
      </c>
      <c r="R33" t="s">
        <v>1426</v>
      </c>
      <c r="S33" t="s">
        <v>1427</v>
      </c>
      <c r="T33" t="s">
        <v>1551</v>
      </c>
      <c r="W33">
        <v>3271</v>
      </c>
      <c r="Y33">
        <v>15</v>
      </c>
    </row>
    <row r="34" spans="1:25" x14ac:dyDescent="0.25">
      <c r="A34">
        <v>70104</v>
      </c>
      <c r="B34" t="s">
        <v>1552</v>
      </c>
      <c r="C34" s="6" t="s">
        <v>83</v>
      </c>
      <c r="D34" t="s">
        <v>1422</v>
      </c>
      <c r="E34" s="6" t="s">
        <v>1423</v>
      </c>
      <c r="G34" t="s">
        <v>2</v>
      </c>
      <c r="H34" s="9">
        <f t="shared" ca="1" si="0"/>
        <v>41425</v>
      </c>
      <c r="I34" t="s">
        <v>1753</v>
      </c>
      <c r="J34" s="6" t="s">
        <v>1553</v>
      </c>
      <c r="K34" t="s">
        <v>1554</v>
      </c>
      <c r="N34" t="s">
        <v>1125</v>
      </c>
      <c r="O34" t="s">
        <v>1123</v>
      </c>
      <c r="R34" t="s">
        <v>1426</v>
      </c>
      <c r="S34" t="s">
        <v>1427</v>
      </c>
      <c r="T34" t="s">
        <v>1555</v>
      </c>
      <c r="W34">
        <v>3272</v>
      </c>
      <c r="Y34">
        <v>15</v>
      </c>
    </row>
    <row r="35" spans="1:25" x14ac:dyDescent="0.25">
      <c r="A35">
        <v>70105</v>
      </c>
      <c r="B35" t="s">
        <v>1556</v>
      </c>
      <c r="C35" s="6" t="s">
        <v>84</v>
      </c>
      <c r="D35" t="s">
        <v>1422</v>
      </c>
      <c r="E35" s="6" t="s">
        <v>1423</v>
      </c>
      <c r="G35" t="s">
        <v>2</v>
      </c>
      <c r="H35" s="9">
        <f t="shared" ca="1" si="0"/>
        <v>41425</v>
      </c>
      <c r="I35" t="s">
        <v>1753</v>
      </c>
      <c r="J35" s="6" t="s">
        <v>1557</v>
      </c>
      <c r="K35" t="s">
        <v>1558</v>
      </c>
      <c r="N35" t="s">
        <v>1125</v>
      </c>
      <c r="O35" t="s">
        <v>1123</v>
      </c>
      <c r="R35" t="s">
        <v>1426</v>
      </c>
      <c r="S35" t="s">
        <v>1427</v>
      </c>
      <c r="T35" t="s">
        <v>1559</v>
      </c>
      <c r="W35">
        <v>3273</v>
      </c>
      <c r="Y35">
        <v>15</v>
      </c>
    </row>
    <row r="36" spans="1:25" x14ac:dyDescent="0.25">
      <c r="A36">
        <v>70106</v>
      </c>
      <c r="B36" t="s">
        <v>1560</v>
      </c>
      <c r="C36" s="6" t="s">
        <v>85</v>
      </c>
      <c r="D36" t="s">
        <v>1422</v>
      </c>
      <c r="E36" s="6" t="s">
        <v>1423</v>
      </c>
      <c r="G36" t="s">
        <v>2</v>
      </c>
      <c r="H36" s="9">
        <f t="shared" ca="1" si="0"/>
        <v>41425</v>
      </c>
      <c r="I36" t="s">
        <v>1753</v>
      </c>
      <c r="J36" s="6" t="s">
        <v>1561</v>
      </c>
      <c r="K36" t="s">
        <v>1562</v>
      </c>
      <c r="N36" t="s">
        <v>1125</v>
      </c>
      <c r="O36" t="s">
        <v>1123</v>
      </c>
      <c r="R36" t="s">
        <v>1426</v>
      </c>
      <c r="S36" t="s">
        <v>1427</v>
      </c>
      <c r="T36" t="s">
        <v>1563</v>
      </c>
      <c r="W36">
        <v>3274</v>
      </c>
      <c r="Y36">
        <v>15</v>
      </c>
    </row>
    <row r="37" spans="1:25" x14ac:dyDescent="0.25">
      <c r="A37">
        <v>70107</v>
      </c>
      <c r="B37" t="s">
        <v>1564</v>
      </c>
      <c r="C37" s="6" t="s">
        <v>86</v>
      </c>
      <c r="D37" t="s">
        <v>1422</v>
      </c>
      <c r="E37" s="6" t="s">
        <v>1423</v>
      </c>
      <c r="G37" t="s">
        <v>2</v>
      </c>
      <c r="H37" s="9">
        <f t="shared" ca="1" si="0"/>
        <v>41425</v>
      </c>
      <c r="I37" t="s">
        <v>1753</v>
      </c>
      <c r="J37" s="6" t="s">
        <v>1565</v>
      </c>
      <c r="K37" t="s">
        <v>1566</v>
      </c>
      <c r="N37" t="s">
        <v>1125</v>
      </c>
      <c r="O37" t="s">
        <v>1123</v>
      </c>
      <c r="R37" t="s">
        <v>1426</v>
      </c>
      <c r="S37" t="s">
        <v>1427</v>
      </c>
      <c r="T37" t="s">
        <v>1567</v>
      </c>
      <c r="W37">
        <v>3275</v>
      </c>
      <c r="Y37">
        <v>15</v>
      </c>
    </row>
    <row r="38" spans="1:25" x14ac:dyDescent="0.25">
      <c r="A38">
        <v>70108</v>
      </c>
      <c r="B38" t="s">
        <v>1568</v>
      </c>
      <c r="C38" s="6" t="s">
        <v>87</v>
      </c>
      <c r="D38" t="s">
        <v>1422</v>
      </c>
      <c r="E38" s="6" t="s">
        <v>1423</v>
      </c>
      <c r="G38" t="s">
        <v>2</v>
      </c>
      <c r="H38" s="9">
        <f t="shared" ca="1" si="0"/>
        <v>41425</v>
      </c>
      <c r="I38" t="s">
        <v>1753</v>
      </c>
      <c r="J38" s="6" t="s">
        <v>1569</v>
      </c>
      <c r="K38" t="s">
        <v>1570</v>
      </c>
      <c r="N38" t="s">
        <v>1125</v>
      </c>
      <c r="O38" t="s">
        <v>1123</v>
      </c>
      <c r="R38" t="s">
        <v>1426</v>
      </c>
      <c r="S38" t="s">
        <v>1427</v>
      </c>
      <c r="T38" t="s">
        <v>1571</v>
      </c>
      <c r="W38">
        <v>3276</v>
      </c>
      <c r="Y38">
        <v>15</v>
      </c>
    </row>
    <row r="39" spans="1:25" x14ac:dyDescent="0.25">
      <c r="A39">
        <v>70109</v>
      </c>
      <c r="B39" t="s">
        <v>1572</v>
      </c>
      <c r="C39" s="6" t="s">
        <v>52</v>
      </c>
      <c r="D39" t="s">
        <v>1422</v>
      </c>
      <c r="E39" s="6" t="s">
        <v>1423</v>
      </c>
      <c r="G39" t="s">
        <v>2</v>
      </c>
      <c r="H39" s="9">
        <f t="shared" ca="1" si="0"/>
        <v>41425</v>
      </c>
      <c r="I39" t="s">
        <v>1753</v>
      </c>
      <c r="J39" s="6" t="s">
        <v>1573</v>
      </c>
      <c r="K39" t="s">
        <v>1574</v>
      </c>
      <c r="N39" t="s">
        <v>1125</v>
      </c>
      <c r="O39" t="s">
        <v>1123</v>
      </c>
      <c r="R39" t="s">
        <v>1426</v>
      </c>
      <c r="S39" t="s">
        <v>1427</v>
      </c>
      <c r="T39" t="s">
        <v>1575</v>
      </c>
      <c r="W39">
        <v>3241</v>
      </c>
      <c r="Y39">
        <v>15</v>
      </c>
    </row>
    <row r="40" spans="1:25" x14ac:dyDescent="0.25">
      <c r="A40">
        <v>70110</v>
      </c>
      <c r="B40" t="s">
        <v>1576</v>
      </c>
      <c r="C40" s="6" t="s">
        <v>53</v>
      </c>
      <c r="D40" t="s">
        <v>1422</v>
      </c>
      <c r="E40" s="6" t="s">
        <v>1423</v>
      </c>
      <c r="G40" t="s">
        <v>2</v>
      </c>
      <c r="H40" s="9">
        <f t="shared" ca="1" si="0"/>
        <v>41425</v>
      </c>
      <c r="I40" t="s">
        <v>1753</v>
      </c>
      <c r="J40" s="6" t="s">
        <v>1577</v>
      </c>
      <c r="K40" t="s">
        <v>1578</v>
      </c>
      <c r="N40" t="s">
        <v>1125</v>
      </c>
      <c r="O40" t="s">
        <v>1123</v>
      </c>
      <c r="R40" t="s">
        <v>1426</v>
      </c>
      <c r="S40" t="s">
        <v>1427</v>
      </c>
      <c r="T40" t="s">
        <v>1579</v>
      </c>
      <c r="W40">
        <v>3242</v>
      </c>
      <c r="Y40">
        <v>15</v>
      </c>
    </row>
    <row r="41" spans="1:25" x14ac:dyDescent="0.25">
      <c r="A41">
        <v>70111</v>
      </c>
      <c r="B41" t="s">
        <v>1580</v>
      </c>
      <c r="C41" s="6" t="s">
        <v>54</v>
      </c>
      <c r="D41" t="s">
        <v>1422</v>
      </c>
      <c r="E41" s="6" t="s">
        <v>1423</v>
      </c>
      <c r="G41" t="s">
        <v>2</v>
      </c>
      <c r="H41" s="9">
        <f t="shared" ca="1" si="0"/>
        <v>41425</v>
      </c>
      <c r="I41" t="s">
        <v>1753</v>
      </c>
      <c r="J41" s="6" t="s">
        <v>1581</v>
      </c>
      <c r="K41" t="s">
        <v>1582</v>
      </c>
      <c r="N41" t="s">
        <v>1125</v>
      </c>
      <c r="O41" t="s">
        <v>1123</v>
      </c>
      <c r="R41" t="s">
        <v>1426</v>
      </c>
      <c r="S41" t="s">
        <v>1427</v>
      </c>
      <c r="T41" t="s">
        <v>1583</v>
      </c>
      <c r="W41">
        <v>3243</v>
      </c>
      <c r="Y41">
        <v>15</v>
      </c>
    </row>
    <row r="42" spans="1:25" x14ac:dyDescent="0.25">
      <c r="A42">
        <v>70112</v>
      </c>
      <c r="B42" t="s">
        <v>1584</v>
      </c>
      <c r="C42" s="6" t="s">
        <v>55</v>
      </c>
      <c r="D42" t="s">
        <v>1422</v>
      </c>
      <c r="E42" s="6" t="s">
        <v>1423</v>
      </c>
      <c r="G42" t="s">
        <v>2</v>
      </c>
      <c r="H42" s="9">
        <f t="shared" ca="1" si="0"/>
        <v>41425</v>
      </c>
      <c r="I42" t="s">
        <v>1753</v>
      </c>
      <c r="J42" s="6" t="s">
        <v>1585</v>
      </c>
      <c r="K42" t="s">
        <v>1586</v>
      </c>
      <c r="N42" t="s">
        <v>1125</v>
      </c>
      <c r="O42" t="s">
        <v>1123</v>
      </c>
      <c r="R42" t="s">
        <v>1426</v>
      </c>
      <c r="S42" t="s">
        <v>1427</v>
      </c>
      <c r="T42" t="s">
        <v>1587</v>
      </c>
      <c r="W42">
        <v>3244</v>
      </c>
      <c r="Y42">
        <v>15</v>
      </c>
    </row>
    <row r="43" spans="1:25" x14ac:dyDescent="0.25">
      <c r="A43">
        <v>70113</v>
      </c>
      <c r="B43" t="s">
        <v>1588</v>
      </c>
      <c r="C43" s="6" t="s">
        <v>56</v>
      </c>
      <c r="D43" t="s">
        <v>1422</v>
      </c>
      <c r="E43" s="6" t="s">
        <v>1423</v>
      </c>
      <c r="G43" t="s">
        <v>2</v>
      </c>
      <c r="H43" s="9">
        <f t="shared" ca="1" si="0"/>
        <v>41425</v>
      </c>
      <c r="I43" t="s">
        <v>1753</v>
      </c>
      <c r="J43" s="6" t="s">
        <v>1589</v>
      </c>
      <c r="K43" t="s">
        <v>1590</v>
      </c>
      <c r="N43" t="s">
        <v>1125</v>
      </c>
      <c r="O43" t="s">
        <v>1123</v>
      </c>
      <c r="R43" t="s">
        <v>1426</v>
      </c>
      <c r="S43" t="s">
        <v>1427</v>
      </c>
      <c r="T43" t="s">
        <v>1591</v>
      </c>
      <c r="W43">
        <v>3245</v>
      </c>
      <c r="Y43">
        <v>15</v>
      </c>
    </row>
    <row r="44" spans="1:25" x14ac:dyDescent="0.25">
      <c r="A44">
        <v>70114</v>
      </c>
      <c r="B44" t="s">
        <v>1592</v>
      </c>
      <c r="C44" s="6" t="s">
        <v>57</v>
      </c>
      <c r="D44" t="s">
        <v>1422</v>
      </c>
      <c r="E44" s="6" t="s">
        <v>1423</v>
      </c>
      <c r="G44" t="s">
        <v>2</v>
      </c>
      <c r="H44" s="9">
        <f t="shared" ca="1" si="0"/>
        <v>41425</v>
      </c>
      <c r="I44" t="s">
        <v>1753</v>
      </c>
      <c r="J44" s="6" t="s">
        <v>1593</v>
      </c>
      <c r="K44" t="s">
        <v>1594</v>
      </c>
      <c r="N44" t="s">
        <v>1125</v>
      </c>
      <c r="O44" t="s">
        <v>1123</v>
      </c>
      <c r="R44" t="s">
        <v>1426</v>
      </c>
      <c r="S44" t="s">
        <v>1427</v>
      </c>
      <c r="T44" t="s">
        <v>1595</v>
      </c>
      <c r="W44">
        <v>3246</v>
      </c>
      <c r="Y44">
        <v>15</v>
      </c>
    </row>
    <row r="45" spans="1:25" x14ac:dyDescent="0.25">
      <c r="A45">
        <v>70115</v>
      </c>
      <c r="B45" t="s">
        <v>1596</v>
      </c>
      <c r="C45" s="6" t="s">
        <v>58</v>
      </c>
      <c r="D45" t="s">
        <v>1422</v>
      </c>
      <c r="E45" s="6" t="s">
        <v>1423</v>
      </c>
      <c r="G45" t="s">
        <v>2</v>
      </c>
      <c r="H45" s="9">
        <f t="shared" ca="1" si="0"/>
        <v>41425</v>
      </c>
      <c r="I45" t="s">
        <v>1753</v>
      </c>
      <c r="J45" s="6" t="s">
        <v>1597</v>
      </c>
      <c r="K45" t="s">
        <v>1598</v>
      </c>
      <c r="N45" t="s">
        <v>1125</v>
      </c>
      <c r="O45" t="s">
        <v>1123</v>
      </c>
      <c r="R45" t="s">
        <v>1426</v>
      </c>
      <c r="S45" t="s">
        <v>1427</v>
      </c>
      <c r="T45" t="s">
        <v>1599</v>
      </c>
      <c r="W45">
        <v>3247</v>
      </c>
      <c r="Y45">
        <v>15</v>
      </c>
    </row>
    <row r="46" spans="1:25" x14ac:dyDescent="0.25">
      <c r="A46">
        <v>70116</v>
      </c>
      <c r="B46" t="s">
        <v>1600</v>
      </c>
      <c r="C46" s="6" t="s">
        <v>59</v>
      </c>
      <c r="D46" t="s">
        <v>1422</v>
      </c>
      <c r="E46" s="6" t="s">
        <v>1423</v>
      </c>
      <c r="G46" t="s">
        <v>2</v>
      </c>
      <c r="H46" s="9">
        <f t="shared" ca="1" si="0"/>
        <v>41425</v>
      </c>
      <c r="I46" t="s">
        <v>1753</v>
      </c>
      <c r="J46" s="6" t="s">
        <v>1601</v>
      </c>
      <c r="K46" t="s">
        <v>1602</v>
      </c>
      <c r="N46" t="s">
        <v>1125</v>
      </c>
      <c r="O46" t="s">
        <v>1123</v>
      </c>
      <c r="R46" t="s">
        <v>1426</v>
      </c>
      <c r="S46" t="s">
        <v>1427</v>
      </c>
      <c r="T46" t="s">
        <v>1603</v>
      </c>
      <c r="W46">
        <v>3248</v>
      </c>
      <c r="Y46">
        <v>15</v>
      </c>
    </row>
    <row r="47" spans="1:25" x14ac:dyDescent="0.25">
      <c r="A47">
        <v>70117</v>
      </c>
      <c r="B47" t="s">
        <v>1604</v>
      </c>
      <c r="C47" s="6" t="s">
        <v>60</v>
      </c>
      <c r="D47" t="s">
        <v>1422</v>
      </c>
      <c r="E47" s="6" t="s">
        <v>1423</v>
      </c>
      <c r="G47" t="s">
        <v>2</v>
      </c>
      <c r="H47" s="9">
        <f t="shared" ca="1" si="0"/>
        <v>41425</v>
      </c>
      <c r="I47" t="s">
        <v>1753</v>
      </c>
      <c r="J47" s="6" t="s">
        <v>1605</v>
      </c>
      <c r="K47" t="s">
        <v>1606</v>
      </c>
      <c r="N47" t="s">
        <v>1125</v>
      </c>
      <c r="O47" t="s">
        <v>1123</v>
      </c>
      <c r="R47" t="s">
        <v>1426</v>
      </c>
      <c r="S47" t="s">
        <v>1427</v>
      </c>
      <c r="T47" t="s">
        <v>1607</v>
      </c>
      <c r="W47">
        <v>3249</v>
      </c>
      <c r="Y47">
        <v>15</v>
      </c>
    </row>
    <row r="48" spans="1:25" x14ac:dyDescent="0.25">
      <c r="A48">
        <v>70118</v>
      </c>
      <c r="B48" t="s">
        <v>1608</v>
      </c>
      <c r="C48" s="6" t="s">
        <v>61</v>
      </c>
      <c r="D48" t="s">
        <v>1422</v>
      </c>
      <c r="E48" s="6" t="s">
        <v>1423</v>
      </c>
      <c r="G48" t="s">
        <v>2</v>
      </c>
      <c r="H48" s="9">
        <f t="shared" ca="1" si="0"/>
        <v>41425</v>
      </c>
      <c r="I48" t="s">
        <v>1753</v>
      </c>
      <c r="J48" s="6" t="s">
        <v>1609</v>
      </c>
      <c r="K48" t="s">
        <v>1610</v>
      </c>
      <c r="N48" t="s">
        <v>1125</v>
      </c>
      <c r="O48" t="s">
        <v>1123</v>
      </c>
      <c r="R48" t="s">
        <v>1426</v>
      </c>
      <c r="S48" t="s">
        <v>1427</v>
      </c>
      <c r="T48" t="s">
        <v>1611</v>
      </c>
      <c r="W48">
        <v>3250</v>
      </c>
      <c r="Y48">
        <v>15</v>
      </c>
    </row>
    <row r="49" spans="1:25" x14ac:dyDescent="0.25">
      <c r="A49">
        <v>70119</v>
      </c>
      <c r="B49" t="s">
        <v>1612</v>
      </c>
      <c r="C49" s="6" t="s">
        <v>62</v>
      </c>
      <c r="D49" t="s">
        <v>1466</v>
      </c>
      <c r="E49" s="6" t="s">
        <v>1467</v>
      </c>
      <c r="G49" t="s">
        <v>2</v>
      </c>
      <c r="H49" s="9">
        <f t="shared" ca="1" si="0"/>
        <v>41425</v>
      </c>
      <c r="I49" t="s">
        <v>1753</v>
      </c>
      <c r="J49" s="6" t="s">
        <v>1613</v>
      </c>
      <c r="K49" t="s">
        <v>1614</v>
      </c>
      <c r="N49" t="s">
        <v>1125</v>
      </c>
      <c r="O49" t="s">
        <v>1123</v>
      </c>
      <c r="R49" t="s">
        <v>1470</v>
      </c>
      <c r="S49" t="s">
        <v>1427</v>
      </c>
      <c r="T49" t="s">
        <v>1615</v>
      </c>
      <c r="W49">
        <v>3251</v>
      </c>
      <c r="Y49">
        <v>15</v>
      </c>
    </row>
    <row r="50" spans="1:25" x14ac:dyDescent="0.25">
      <c r="A50">
        <v>70120</v>
      </c>
      <c r="B50" t="s">
        <v>1616</v>
      </c>
      <c r="C50" s="6" t="s">
        <v>63</v>
      </c>
      <c r="D50" t="s">
        <v>1466</v>
      </c>
      <c r="E50" s="6" t="s">
        <v>1467</v>
      </c>
      <c r="G50" t="s">
        <v>2</v>
      </c>
      <c r="H50" s="9">
        <f t="shared" ca="1" si="0"/>
        <v>41425</v>
      </c>
      <c r="I50" t="s">
        <v>1753</v>
      </c>
      <c r="J50" s="6" t="s">
        <v>1617</v>
      </c>
      <c r="K50" t="s">
        <v>1618</v>
      </c>
      <c r="N50" t="s">
        <v>1125</v>
      </c>
      <c r="O50" t="s">
        <v>1123</v>
      </c>
      <c r="R50" t="s">
        <v>1470</v>
      </c>
      <c r="S50" t="s">
        <v>1427</v>
      </c>
      <c r="T50" t="s">
        <v>1619</v>
      </c>
      <c r="W50">
        <v>3252</v>
      </c>
      <c r="Y50">
        <v>15</v>
      </c>
    </row>
    <row r="51" spans="1:25" x14ac:dyDescent="0.25">
      <c r="A51">
        <v>70121</v>
      </c>
      <c r="B51" t="s">
        <v>1620</v>
      </c>
      <c r="C51" s="6" t="s">
        <v>64</v>
      </c>
      <c r="D51" t="s">
        <v>1466</v>
      </c>
      <c r="E51" s="6" t="s">
        <v>1467</v>
      </c>
      <c r="G51" t="s">
        <v>2</v>
      </c>
      <c r="H51" s="9">
        <f t="shared" ca="1" si="0"/>
        <v>41425</v>
      </c>
      <c r="I51" t="s">
        <v>1753</v>
      </c>
      <c r="J51" s="6" t="s">
        <v>1621</v>
      </c>
      <c r="K51" t="s">
        <v>1622</v>
      </c>
      <c r="N51" t="s">
        <v>1125</v>
      </c>
      <c r="O51" t="s">
        <v>1123</v>
      </c>
      <c r="R51" t="s">
        <v>1470</v>
      </c>
      <c r="S51" t="s">
        <v>1427</v>
      </c>
      <c r="T51" t="s">
        <v>1623</v>
      </c>
      <c r="W51">
        <v>3253</v>
      </c>
      <c r="Y51">
        <v>15</v>
      </c>
    </row>
    <row r="52" spans="1:25" x14ac:dyDescent="0.25">
      <c r="A52">
        <v>70122</v>
      </c>
      <c r="B52" t="s">
        <v>1624</v>
      </c>
      <c r="C52" s="6" t="s">
        <v>65</v>
      </c>
      <c r="D52" t="s">
        <v>1466</v>
      </c>
      <c r="E52" s="6" t="s">
        <v>1467</v>
      </c>
      <c r="G52" t="s">
        <v>2</v>
      </c>
      <c r="H52" s="9">
        <f t="shared" ca="1" si="0"/>
        <v>41425</v>
      </c>
      <c r="I52" t="s">
        <v>1753</v>
      </c>
      <c r="J52" s="6" t="s">
        <v>1625</v>
      </c>
      <c r="K52" t="s">
        <v>1626</v>
      </c>
      <c r="N52" t="s">
        <v>1125</v>
      </c>
      <c r="O52" t="s">
        <v>1123</v>
      </c>
      <c r="R52" t="s">
        <v>1470</v>
      </c>
      <c r="S52" t="s">
        <v>1427</v>
      </c>
      <c r="T52" t="s">
        <v>1627</v>
      </c>
      <c r="W52">
        <v>3254</v>
      </c>
      <c r="Y52">
        <v>15</v>
      </c>
    </row>
    <row r="53" spans="1:25" x14ac:dyDescent="0.25">
      <c r="A53">
        <v>70123</v>
      </c>
      <c r="B53" t="s">
        <v>1628</v>
      </c>
      <c r="C53" s="6" t="s">
        <v>66</v>
      </c>
      <c r="D53" t="s">
        <v>1466</v>
      </c>
      <c r="E53" s="6" t="s">
        <v>1467</v>
      </c>
      <c r="G53" t="s">
        <v>2</v>
      </c>
      <c r="H53" s="9">
        <f t="shared" ca="1" si="0"/>
        <v>41425</v>
      </c>
      <c r="I53" t="s">
        <v>1753</v>
      </c>
      <c r="J53" s="6" t="s">
        <v>1629</v>
      </c>
      <c r="K53" t="s">
        <v>1630</v>
      </c>
      <c r="N53" t="s">
        <v>1125</v>
      </c>
      <c r="O53" t="s">
        <v>1123</v>
      </c>
      <c r="R53" t="s">
        <v>1470</v>
      </c>
      <c r="S53" t="s">
        <v>1427</v>
      </c>
      <c r="T53" t="s">
        <v>1631</v>
      </c>
      <c r="W53">
        <v>3255</v>
      </c>
      <c r="Y53">
        <v>15</v>
      </c>
    </row>
    <row r="54" spans="1:25" x14ac:dyDescent="0.25">
      <c r="A54">
        <v>70124</v>
      </c>
      <c r="B54" t="s">
        <v>1632</v>
      </c>
      <c r="C54" s="6" t="s">
        <v>67</v>
      </c>
      <c r="D54" t="s">
        <v>1466</v>
      </c>
      <c r="E54" s="6" t="s">
        <v>1467</v>
      </c>
      <c r="G54" t="s">
        <v>2</v>
      </c>
      <c r="H54" s="9">
        <f t="shared" ca="1" si="0"/>
        <v>41425</v>
      </c>
      <c r="I54" t="s">
        <v>1753</v>
      </c>
      <c r="J54" s="6" t="s">
        <v>1633</v>
      </c>
      <c r="K54" t="s">
        <v>1634</v>
      </c>
      <c r="N54" t="s">
        <v>1125</v>
      </c>
      <c r="O54" t="s">
        <v>1123</v>
      </c>
      <c r="R54" t="s">
        <v>1470</v>
      </c>
      <c r="S54" t="s">
        <v>1427</v>
      </c>
      <c r="T54" t="s">
        <v>1635</v>
      </c>
      <c r="W54">
        <v>3256</v>
      </c>
      <c r="Y54">
        <v>15</v>
      </c>
    </row>
    <row r="55" spans="1:25" x14ac:dyDescent="0.25">
      <c r="A55">
        <v>70125</v>
      </c>
      <c r="B55" t="s">
        <v>1636</v>
      </c>
      <c r="C55" s="6" t="s">
        <v>68</v>
      </c>
      <c r="D55" t="s">
        <v>1466</v>
      </c>
      <c r="E55" s="6" t="s">
        <v>1467</v>
      </c>
      <c r="G55" t="s">
        <v>2</v>
      </c>
      <c r="H55" s="9">
        <f t="shared" ca="1" si="0"/>
        <v>41425</v>
      </c>
      <c r="I55" t="s">
        <v>1753</v>
      </c>
      <c r="J55" s="6" t="s">
        <v>1637</v>
      </c>
      <c r="K55" t="s">
        <v>1638</v>
      </c>
      <c r="N55" t="s">
        <v>1125</v>
      </c>
      <c r="O55" t="s">
        <v>1123</v>
      </c>
      <c r="R55" t="s">
        <v>1470</v>
      </c>
      <c r="S55" t="s">
        <v>1427</v>
      </c>
      <c r="T55" t="s">
        <v>1639</v>
      </c>
      <c r="W55">
        <v>3257</v>
      </c>
      <c r="Y55">
        <v>15</v>
      </c>
    </row>
    <row r="56" spans="1:25" x14ac:dyDescent="0.25">
      <c r="A56">
        <v>70126</v>
      </c>
      <c r="B56" t="s">
        <v>1640</v>
      </c>
      <c r="C56" s="6" t="s">
        <v>69</v>
      </c>
      <c r="D56" t="s">
        <v>1466</v>
      </c>
      <c r="E56" s="6" t="s">
        <v>1467</v>
      </c>
      <c r="G56" t="s">
        <v>2</v>
      </c>
      <c r="H56" s="9">
        <f t="shared" ca="1" si="0"/>
        <v>41425</v>
      </c>
      <c r="I56" t="s">
        <v>1753</v>
      </c>
      <c r="J56" s="6" t="s">
        <v>1641</v>
      </c>
      <c r="K56" t="s">
        <v>1642</v>
      </c>
      <c r="N56" t="s">
        <v>1125</v>
      </c>
      <c r="O56" t="s">
        <v>1123</v>
      </c>
      <c r="R56" t="s">
        <v>1470</v>
      </c>
      <c r="S56" t="s">
        <v>1427</v>
      </c>
      <c r="T56" t="s">
        <v>1643</v>
      </c>
      <c r="W56">
        <v>3258</v>
      </c>
      <c r="Y56">
        <v>15</v>
      </c>
    </row>
    <row r="57" spans="1:25" x14ac:dyDescent="0.25">
      <c r="A57">
        <v>70127</v>
      </c>
      <c r="B57" t="s">
        <v>1644</v>
      </c>
      <c r="C57" s="6" t="s">
        <v>70</v>
      </c>
      <c r="D57" t="s">
        <v>1466</v>
      </c>
      <c r="E57" s="6" t="s">
        <v>1467</v>
      </c>
      <c r="G57" t="s">
        <v>2</v>
      </c>
      <c r="H57" s="9">
        <f t="shared" ca="1" si="0"/>
        <v>41425</v>
      </c>
      <c r="I57" t="s">
        <v>1753</v>
      </c>
      <c r="J57" s="6" t="s">
        <v>1645</v>
      </c>
      <c r="K57" t="s">
        <v>1646</v>
      </c>
      <c r="N57" t="s">
        <v>1125</v>
      </c>
      <c r="O57" t="s">
        <v>1123</v>
      </c>
      <c r="R57" t="s">
        <v>1470</v>
      </c>
      <c r="S57" t="s">
        <v>1427</v>
      </c>
      <c r="T57" t="s">
        <v>1647</v>
      </c>
      <c r="W57">
        <v>3259</v>
      </c>
      <c r="Y57">
        <v>15</v>
      </c>
    </row>
    <row r="58" spans="1:25" x14ac:dyDescent="0.25">
      <c r="A58">
        <v>70128</v>
      </c>
      <c r="B58" t="s">
        <v>1648</v>
      </c>
      <c r="C58" s="6" t="s">
        <v>71</v>
      </c>
      <c r="D58" t="s">
        <v>1466</v>
      </c>
      <c r="E58" s="6" t="s">
        <v>1467</v>
      </c>
      <c r="G58" t="s">
        <v>2</v>
      </c>
      <c r="H58" s="9">
        <f t="shared" ca="1" si="0"/>
        <v>41425</v>
      </c>
      <c r="I58" t="s">
        <v>1753</v>
      </c>
      <c r="J58" s="6" t="s">
        <v>1649</v>
      </c>
      <c r="K58" t="s">
        <v>1650</v>
      </c>
      <c r="N58" t="s">
        <v>1125</v>
      </c>
      <c r="O58" t="s">
        <v>1123</v>
      </c>
      <c r="R58" t="s">
        <v>1470</v>
      </c>
      <c r="S58" t="s">
        <v>1427</v>
      </c>
      <c r="T58" t="s">
        <v>1651</v>
      </c>
      <c r="W58">
        <v>3260</v>
      </c>
      <c r="Y58">
        <v>15</v>
      </c>
    </row>
    <row r="59" spans="1:25" x14ac:dyDescent="0.25">
      <c r="A59">
        <v>70129</v>
      </c>
      <c r="B59" t="s">
        <v>1652</v>
      </c>
      <c r="C59" s="6" t="s">
        <v>72</v>
      </c>
      <c r="D59" t="s">
        <v>1466</v>
      </c>
      <c r="E59" s="6" t="s">
        <v>1467</v>
      </c>
      <c r="G59" t="s">
        <v>2</v>
      </c>
      <c r="H59" s="9">
        <f t="shared" ca="1" si="0"/>
        <v>41425</v>
      </c>
      <c r="I59" t="s">
        <v>1753</v>
      </c>
      <c r="J59" s="6" t="s">
        <v>1653</v>
      </c>
      <c r="K59" t="s">
        <v>1654</v>
      </c>
      <c r="N59" t="s">
        <v>1125</v>
      </c>
      <c r="O59" t="s">
        <v>1123</v>
      </c>
      <c r="R59" t="s">
        <v>1470</v>
      </c>
      <c r="S59" t="s">
        <v>1427</v>
      </c>
      <c r="T59" t="s">
        <v>1655</v>
      </c>
      <c r="W59">
        <v>3261</v>
      </c>
      <c r="Y59">
        <v>15</v>
      </c>
    </row>
    <row r="60" spans="1:25" x14ac:dyDescent="0.25">
      <c r="A60">
        <v>70130</v>
      </c>
      <c r="B60" t="s">
        <v>1656</v>
      </c>
      <c r="C60" s="6" t="s">
        <v>73</v>
      </c>
      <c r="D60" t="s">
        <v>1466</v>
      </c>
      <c r="E60" s="6" t="s">
        <v>1467</v>
      </c>
      <c r="G60" t="s">
        <v>2</v>
      </c>
      <c r="H60" s="9">
        <f t="shared" ca="1" si="0"/>
        <v>41425</v>
      </c>
      <c r="I60" t="s">
        <v>1753</v>
      </c>
      <c r="J60" s="6" t="s">
        <v>1657</v>
      </c>
      <c r="K60" t="s">
        <v>1658</v>
      </c>
      <c r="N60" t="s">
        <v>1125</v>
      </c>
      <c r="O60" t="s">
        <v>1123</v>
      </c>
      <c r="R60" t="s">
        <v>1470</v>
      </c>
      <c r="S60" t="s">
        <v>1427</v>
      </c>
      <c r="T60" t="s">
        <v>1659</v>
      </c>
      <c r="W60">
        <v>3262</v>
      </c>
      <c r="Y60">
        <v>15</v>
      </c>
    </row>
    <row r="61" spans="1:25" x14ac:dyDescent="0.25">
      <c r="A61">
        <v>70131</v>
      </c>
      <c r="B61" t="s">
        <v>1660</v>
      </c>
      <c r="C61" s="6" t="s">
        <v>74</v>
      </c>
      <c r="D61" t="s">
        <v>1466</v>
      </c>
      <c r="E61" s="6" t="s">
        <v>1467</v>
      </c>
      <c r="G61" t="s">
        <v>2</v>
      </c>
      <c r="H61" s="9">
        <f t="shared" ca="1" si="0"/>
        <v>41425</v>
      </c>
      <c r="I61" t="s">
        <v>1753</v>
      </c>
      <c r="J61" s="6" t="s">
        <v>1661</v>
      </c>
      <c r="K61" t="s">
        <v>1662</v>
      </c>
      <c r="N61" t="s">
        <v>1125</v>
      </c>
      <c r="O61" t="s">
        <v>1123</v>
      </c>
      <c r="R61" t="s">
        <v>1470</v>
      </c>
      <c r="S61" t="s">
        <v>1427</v>
      </c>
      <c r="T61" t="s">
        <v>1663</v>
      </c>
      <c r="W61">
        <v>3263</v>
      </c>
      <c r="Y61">
        <v>15</v>
      </c>
    </row>
    <row r="62" spans="1:25" x14ac:dyDescent="0.25">
      <c r="A62">
        <v>70132</v>
      </c>
      <c r="B62" t="s">
        <v>1664</v>
      </c>
      <c r="C62" s="6" t="s">
        <v>75</v>
      </c>
      <c r="D62" t="s">
        <v>1466</v>
      </c>
      <c r="E62" s="6" t="s">
        <v>1467</v>
      </c>
      <c r="G62" t="s">
        <v>2</v>
      </c>
      <c r="H62" s="9">
        <f t="shared" ca="1" si="0"/>
        <v>41425</v>
      </c>
      <c r="I62" t="s">
        <v>1753</v>
      </c>
      <c r="J62" s="6" t="s">
        <v>1665</v>
      </c>
      <c r="K62" t="s">
        <v>1666</v>
      </c>
      <c r="N62" t="s">
        <v>1125</v>
      </c>
      <c r="O62" t="s">
        <v>1123</v>
      </c>
      <c r="R62" t="s">
        <v>1470</v>
      </c>
      <c r="S62" t="s">
        <v>1427</v>
      </c>
      <c r="T62" t="s">
        <v>1667</v>
      </c>
      <c r="W62">
        <v>3264</v>
      </c>
      <c r="Y62">
        <v>15</v>
      </c>
    </row>
    <row r="63" spans="1:25" x14ac:dyDescent="0.25">
      <c r="A63">
        <v>70133</v>
      </c>
      <c r="B63" t="s">
        <v>1668</v>
      </c>
      <c r="C63" s="6" t="s">
        <v>76</v>
      </c>
      <c r="D63" t="s">
        <v>1466</v>
      </c>
      <c r="E63" s="6" t="s">
        <v>1467</v>
      </c>
      <c r="G63" t="s">
        <v>2</v>
      </c>
      <c r="H63" s="9">
        <f t="shared" ca="1" si="0"/>
        <v>41425</v>
      </c>
      <c r="I63" t="s">
        <v>1753</v>
      </c>
      <c r="J63" s="6" t="s">
        <v>1669</v>
      </c>
      <c r="K63" t="s">
        <v>1670</v>
      </c>
      <c r="N63" t="s">
        <v>1125</v>
      </c>
      <c r="O63" t="s">
        <v>1123</v>
      </c>
      <c r="R63" t="s">
        <v>1470</v>
      </c>
      <c r="S63" t="s">
        <v>1427</v>
      </c>
      <c r="T63" t="s">
        <v>1671</v>
      </c>
      <c r="W63">
        <v>3265</v>
      </c>
      <c r="Y63">
        <v>15</v>
      </c>
    </row>
    <row r="64" spans="1:25" x14ac:dyDescent="0.25">
      <c r="A64">
        <v>70134</v>
      </c>
      <c r="B64" t="s">
        <v>1672</v>
      </c>
      <c r="C64" s="6" t="s">
        <v>77</v>
      </c>
      <c r="D64" t="s">
        <v>1466</v>
      </c>
      <c r="E64" s="6" t="s">
        <v>1467</v>
      </c>
      <c r="G64" t="s">
        <v>2</v>
      </c>
      <c r="H64" s="9">
        <f t="shared" ca="1" si="0"/>
        <v>41425</v>
      </c>
      <c r="I64" t="s">
        <v>1753</v>
      </c>
      <c r="J64" s="6" t="s">
        <v>1673</v>
      </c>
      <c r="K64" t="s">
        <v>1674</v>
      </c>
      <c r="N64" t="s">
        <v>1125</v>
      </c>
      <c r="O64" t="s">
        <v>1123</v>
      </c>
      <c r="R64" t="s">
        <v>1470</v>
      </c>
      <c r="S64" t="s">
        <v>1427</v>
      </c>
      <c r="T64" t="s">
        <v>1675</v>
      </c>
      <c r="W64">
        <v>3266</v>
      </c>
      <c r="Y64">
        <v>15</v>
      </c>
    </row>
    <row r="65" spans="1:25" x14ac:dyDescent="0.25">
      <c r="A65">
        <v>70135</v>
      </c>
      <c r="B65" t="s">
        <v>1676</v>
      </c>
      <c r="C65" s="6" t="s">
        <v>78</v>
      </c>
      <c r="D65" t="s">
        <v>1466</v>
      </c>
      <c r="E65" s="6" t="s">
        <v>1467</v>
      </c>
      <c r="G65" t="s">
        <v>2</v>
      </c>
      <c r="H65" s="9">
        <f t="shared" ca="1" si="0"/>
        <v>41425</v>
      </c>
      <c r="I65" t="s">
        <v>1753</v>
      </c>
      <c r="J65" s="6" t="s">
        <v>1677</v>
      </c>
      <c r="K65" t="s">
        <v>1678</v>
      </c>
      <c r="N65" t="s">
        <v>1125</v>
      </c>
      <c r="O65" t="s">
        <v>1123</v>
      </c>
      <c r="R65" t="s">
        <v>1470</v>
      </c>
      <c r="S65" t="s">
        <v>1427</v>
      </c>
      <c r="T65" t="s">
        <v>1679</v>
      </c>
      <c r="W65">
        <v>3267</v>
      </c>
      <c r="Y65">
        <v>15</v>
      </c>
    </row>
    <row r="66" spans="1:25" x14ac:dyDescent="0.25">
      <c r="A66">
        <v>70136</v>
      </c>
      <c r="B66" t="s">
        <v>1680</v>
      </c>
      <c r="C66" s="6" t="s">
        <v>79</v>
      </c>
      <c r="D66" t="s">
        <v>1466</v>
      </c>
      <c r="E66" s="6" t="s">
        <v>1467</v>
      </c>
      <c r="G66" t="s">
        <v>2</v>
      </c>
      <c r="H66" s="9">
        <f t="shared" ca="1" si="0"/>
        <v>41425</v>
      </c>
      <c r="I66" t="s">
        <v>1753</v>
      </c>
      <c r="J66" s="6" t="s">
        <v>1681</v>
      </c>
      <c r="K66" t="s">
        <v>1682</v>
      </c>
      <c r="N66" t="s">
        <v>1125</v>
      </c>
      <c r="O66" t="s">
        <v>1123</v>
      </c>
      <c r="R66" t="s">
        <v>1470</v>
      </c>
      <c r="S66" t="s">
        <v>1427</v>
      </c>
      <c r="T66" t="s">
        <v>1683</v>
      </c>
      <c r="W66">
        <v>3268</v>
      </c>
      <c r="Y66">
        <v>15</v>
      </c>
    </row>
    <row r="67" spans="1:25" x14ac:dyDescent="0.25">
      <c r="A67">
        <v>70137</v>
      </c>
      <c r="B67" t="s">
        <v>1684</v>
      </c>
      <c r="C67" s="6" t="s">
        <v>80</v>
      </c>
      <c r="D67" t="s">
        <v>1422</v>
      </c>
      <c r="E67" s="6" t="s">
        <v>1423</v>
      </c>
      <c r="G67" t="s">
        <v>2</v>
      </c>
      <c r="H67" s="9">
        <f t="shared" ca="1" si="0"/>
        <v>41425</v>
      </c>
      <c r="I67" t="s">
        <v>1753</v>
      </c>
      <c r="J67" s="6" t="s">
        <v>1685</v>
      </c>
      <c r="K67" t="s">
        <v>1686</v>
      </c>
      <c r="N67" t="s">
        <v>1125</v>
      </c>
      <c r="O67" t="s">
        <v>1123</v>
      </c>
      <c r="R67" t="s">
        <v>1426</v>
      </c>
      <c r="S67" t="s">
        <v>1427</v>
      </c>
      <c r="T67" t="s">
        <v>1687</v>
      </c>
      <c r="W67">
        <v>3269</v>
      </c>
      <c r="Y67">
        <v>15</v>
      </c>
    </row>
    <row r="68" spans="1:25" x14ac:dyDescent="0.25">
      <c r="A68">
        <v>70138</v>
      </c>
      <c r="B68" t="s">
        <v>1688</v>
      </c>
      <c r="C68" s="6" t="s">
        <v>81</v>
      </c>
      <c r="D68" t="s">
        <v>1422</v>
      </c>
      <c r="E68" s="6" t="s">
        <v>1423</v>
      </c>
      <c r="G68" t="s">
        <v>2</v>
      </c>
      <c r="H68" s="9">
        <f t="shared" ref="H68:H74" ca="1" si="1">TODAY()</f>
        <v>41425</v>
      </c>
      <c r="I68" t="s">
        <v>1753</v>
      </c>
      <c r="J68" s="6" t="s">
        <v>1689</v>
      </c>
      <c r="K68" t="s">
        <v>1690</v>
      </c>
      <c r="N68" t="s">
        <v>1125</v>
      </c>
      <c r="O68" t="s">
        <v>1123</v>
      </c>
      <c r="R68" t="s">
        <v>1426</v>
      </c>
      <c r="S68" t="s">
        <v>1427</v>
      </c>
      <c r="T68" t="s">
        <v>1691</v>
      </c>
      <c r="W68">
        <v>3270</v>
      </c>
      <c r="Y68">
        <v>15</v>
      </c>
    </row>
    <row r="69" spans="1:25" x14ac:dyDescent="0.25">
      <c r="A69">
        <v>70139</v>
      </c>
      <c r="B69" t="s">
        <v>1692</v>
      </c>
      <c r="C69" s="6" t="s">
        <v>82</v>
      </c>
      <c r="D69" t="s">
        <v>1422</v>
      </c>
      <c r="E69" s="6" t="s">
        <v>1423</v>
      </c>
      <c r="G69" t="s">
        <v>2</v>
      </c>
      <c r="H69" s="9">
        <f t="shared" ca="1" si="1"/>
        <v>41425</v>
      </c>
      <c r="I69" t="s">
        <v>1753</v>
      </c>
      <c r="J69" s="6" t="s">
        <v>1693</v>
      </c>
      <c r="K69" t="s">
        <v>1694</v>
      </c>
      <c r="N69" t="s">
        <v>1125</v>
      </c>
      <c r="O69" t="s">
        <v>1123</v>
      </c>
      <c r="R69" t="s">
        <v>1426</v>
      </c>
      <c r="S69" t="s">
        <v>1427</v>
      </c>
      <c r="T69" t="s">
        <v>1695</v>
      </c>
      <c r="W69">
        <v>3271</v>
      </c>
      <c r="Y69">
        <v>15</v>
      </c>
    </row>
    <row r="70" spans="1:25" x14ac:dyDescent="0.25">
      <c r="A70">
        <v>70140</v>
      </c>
      <c r="B70" t="s">
        <v>1696</v>
      </c>
      <c r="C70" s="6" t="s">
        <v>83</v>
      </c>
      <c r="D70" t="s">
        <v>1422</v>
      </c>
      <c r="E70" s="6" t="s">
        <v>1423</v>
      </c>
      <c r="G70" t="s">
        <v>2</v>
      </c>
      <c r="H70" s="9">
        <f t="shared" ca="1" si="1"/>
        <v>41425</v>
      </c>
      <c r="I70" t="s">
        <v>1753</v>
      </c>
      <c r="J70" s="6" t="s">
        <v>1697</v>
      </c>
      <c r="K70" t="s">
        <v>1698</v>
      </c>
      <c r="N70" t="s">
        <v>1125</v>
      </c>
      <c r="O70" t="s">
        <v>1123</v>
      </c>
      <c r="R70" t="s">
        <v>1426</v>
      </c>
      <c r="S70" t="s">
        <v>1427</v>
      </c>
      <c r="T70" t="s">
        <v>1699</v>
      </c>
      <c r="W70">
        <v>3272</v>
      </c>
      <c r="Y70">
        <v>15</v>
      </c>
    </row>
    <row r="71" spans="1:25" x14ac:dyDescent="0.25">
      <c r="A71">
        <v>70141</v>
      </c>
      <c r="B71" t="s">
        <v>1700</v>
      </c>
      <c r="C71" s="6" t="s">
        <v>84</v>
      </c>
      <c r="D71" t="s">
        <v>1422</v>
      </c>
      <c r="E71" s="6" t="s">
        <v>1423</v>
      </c>
      <c r="G71" t="s">
        <v>2</v>
      </c>
      <c r="H71" s="9">
        <f t="shared" ca="1" si="1"/>
        <v>41425</v>
      </c>
      <c r="I71" t="s">
        <v>1753</v>
      </c>
      <c r="J71" s="6" t="s">
        <v>1701</v>
      </c>
      <c r="K71" t="s">
        <v>1702</v>
      </c>
      <c r="N71" t="s">
        <v>1125</v>
      </c>
      <c r="O71" t="s">
        <v>1123</v>
      </c>
      <c r="R71" t="s">
        <v>1426</v>
      </c>
      <c r="S71" t="s">
        <v>1427</v>
      </c>
      <c r="T71" t="s">
        <v>1703</v>
      </c>
      <c r="W71">
        <v>3273</v>
      </c>
      <c r="Y71">
        <v>15</v>
      </c>
    </row>
    <row r="72" spans="1:25" x14ac:dyDescent="0.25">
      <c r="A72">
        <v>70142</v>
      </c>
      <c r="B72" t="s">
        <v>1704</v>
      </c>
      <c r="C72" s="6" t="s">
        <v>85</v>
      </c>
      <c r="D72" t="s">
        <v>1422</v>
      </c>
      <c r="E72" s="6" t="s">
        <v>1423</v>
      </c>
      <c r="G72" t="s">
        <v>2</v>
      </c>
      <c r="H72" s="9">
        <f t="shared" ca="1" si="1"/>
        <v>41425</v>
      </c>
      <c r="I72" t="s">
        <v>1753</v>
      </c>
      <c r="J72" s="6" t="s">
        <v>1705</v>
      </c>
      <c r="K72" t="s">
        <v>1706</v>
      </c>
      <c r="N72" t="s">
        <v>1125</v>
      </c>
      <c r="O72" t="s">
        <v>1123</v>
      </c>
      <c r="R72" t="s">
        <v>1426</v>
      </c>
      <c r="S72" t="s">
        <v>1427</v>
      </c>
      <c r="T72" t="s">
        <v>1707</v>
      </c>
      <c r="W72">
        <v>3274</v>
      </c>
      <c r="Y72">
        <v>15</v>
      </c>
    </row>
    <row r="73" spans="1:25" x14ac:dyDescent="0.25">
      <c r="A73">
        <v>70143</v>
      </c>
      <c r="B73" t="s">
        <v>1708</v>
      </c>
      <c r="C73" s="6" t="s">
        <v>86</v>
      </c>
      <c r="D73" t="s">
        <v>1422</v>
      </c>
      <c r="E73" s="6" t="s">
        <v>1423</v>
      </c>
      <c r="G73" t="s">
        <v>2</v>
      </c>
      <c r="H73" s="9">
        <f t="shared" ca="1" si="1"/>
        <v>41425</v>
      </c>
      <c r="I73" t="s">
        <v>1753</v>
      </c>
      <c r="J73" s="6" t="s">
        <v>1709</v>
      </c>
      <c r="K73" t="s">
        <v>1710</v>
      </c>
      <c r="N73" t="s">
        <v>1125</v>
      </c>
      <c r="O73" t="s">
        <v>1123</v>
      </c>
      <c r="R73" t="s">
        <v>1426</v>
      </c>
      <c r="S73" t="s">
        <v>1427</v>
      </c>
      <c r="T73" t="s">
        <v>1711</v>
      </c>
      <c r="W73">
        <v>3275</v>
      </c>
      <c r="Y73">
        <v>15</v>
      </c>
    </row>
    <row r="74" spans="1:25" x14ac:dyDescent="0.25">
      <c r="A74">
        <v>70144</v>
      </c>
      <c r="B74" t="s">
        <v>1712</v>
      </c>
      <c r="C74" s="6" t="s">
        <v>87</v>
      </c>
      <c r="D74" t="s">
        <v>1422</v>
      </c>
      <c r="E74" s="6" t="s">
        <v>1423</v>
      </c>
      <c r="G74" t="s">
        <v>2</v>
      </c>
      <c r="H74" s="9">
        <f t="shared" ca="1" si="1"/>
        <v>41425</v>
      </c>
      <c r="I74" t="s">
        <v>1753</v>
      </c>
      <c r="J74" s="6" t="s">
        <v>1713</v>
      </c>
      <c r="K74" t="s">
        <v>1714</v>
      </c>
      <c r="N74" t="s">
        <v>1125</v>
      </c>
      <c r="O74" t="s">
        <v>1123</v>
      </c>
      <c r="R74" t="s">
        <v>1426</v>
      </c>
      <c r="S74" t="s">
        <v>1427</v>
      </c>
      <c r="T74" t="s">
        <v>1715</v>
      </c>
      <c r="W74">
        <v>3276</v>
      </c>
      <c r="Y74">
        <v>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topLeftCell="L1" workbookViewId="0">
      <pane ySplit="2" topLeftCell="A3" activePane="bottomLeft" state="frozen"/>
      <selection sqref="A1:H1"/>
      <selection pane="bottomLeft" activeCell="U2" sqref="U2:Y2"/>
    </sheetView>
  </sheetViews>
  <sheetFormatPr defaultRowHeight="15" x14ac:dyDescent="0.25"/>
  <cols>
    <col min="1" max="1" width="12.7109375" bestFit="1" customWidth="1"/>
    <col min="2" max="2" width="13.140625" bestFit="1" customWidth="1"/>
    <col min="3" max="3" width="17.5703125" style="6" bestFit="1" customWidth="1"/>
    <col min="4" max="4" width="11.28515625" bestFit="1" customWidth="1"/>
    <col min="5" max="5" width="15.7109375" style="6" bestFit="1" customWidth="1"/>
    <col min="6" max="6" width="7.85546875" bestFit="1" customWidth="1"/>
    <col min="7" max="7" width="11.140625" customWidth="1"/>
    <col min="8" max="8" width="13.7109375" customWidth="1"/>
    <col min="9" max="9" width="10.140625" customWidth="1"/>
    <col min="10" max="10" width="25.140625" style="6" customWidth="1"/>
    <col min="11" max="11" width="24.85546875" customWidth="1"/>
    <col min="12" max="12" width="24.140625" customWidth="1"/>
    <col min="13" max="13" width="12.7109375" customWidth="1"/>
    <col min="14" max="14" width="5.140625" customWidth="1"/>
    <col min="15" max="15" width="9.42578125" customWidth="1"/>
    <col min="16" max="16" width="18.42578125" customWidth="1"/>
    <col min="17" max="17" width="10.7109375" customWidth="1"/>
    <col min="18" max="18" width="13.42578125" customWidth="1"/>
    <col min="19" max="19" width="21.7109375" customWidth="1"/>
    <col min="20" max="20" width="13.7109375" customWidth="1"/>
    <col min="21" max="21" width="5.140625" bestFit="1" customWidth="1"/>
    <col min="22" max="22" width="5.140625" customWidth="1"/>
    <col min="23" max="23" width="10.28515625" bestFit="1" customWidth="1"/>
    <col min="24" max="24" width="16" bestFit="1" customWidth="1"/>
    <col min="25" max="25" width="10.5703125" bestFit="1" customWidth="1"/>
  </cols>
  <sheetData>
    <row r="1" spans="1:25" x14ac:dyDescent="0.25">
      <c r="A1" s="4" t="s">
        <v>1898</v>
      </c>
      <c r="B1" s="4"/>
      <c r="C1" s="4"/>
      <c r="E1"/>
      <c r="J1"/>
    </row>
    <row r="2" spans="1:25" s="11" customFormat="1" x14ac:dyDescent="0.25">
      <c r="A2" s="11" t="s">
        <v>24</v>
      </c>
      <c r="B2" s="11" t="s">
        <v>25</v>
      </c>
      <c r="C2" s="12" t="s">
        <v>26</v>
      </c>
      <c r="D2" s="12" t="s">
        <v>27</v>
      </c>
      <c r="E2" s="12" t="s">
        <v>28</v>
      </c>
      <c r="F2" s="12" t="s">
        <v>29</v>
      </c>
      <c r="G2" s="12" t="s">
        <v>10</v>
      </c>
      <c r="H2" s="12" t="s">
        <v>30</v>
      </c>
      <c r="I2" s="12" t="s">
        <v>31</v>
      </c>
      <c r="J2" s="12" t="s">
        <v>32</v>
      </c>
      <c r="K2" s="11" t="s">
        <v>12</v>
      </c>
      <c r="L2" s="11" t="s">
        <v>33</v>
      </c>
      <c r="M2" s="11" t="s">
        <v>34</v>
      </c>
      <c r="N2" s="11" t="s">
        <v>9</v>
      </c>
      <c r="O2" s="11" t="s">
        <v>35</v>
      </c>
      <c r="P2" s="11" t="s">
        <v>36</v>
      </c>
      <c r="Q2" s="11" t="s">
        <v>37</v>
      </c>
      <c r="R2" s="11" t="s">
        <v>38</v>
      </c>
      <c r="S2" s="11" t="s">
        <v>39</v>
      </c>
      <c r="T2" s="11" t="s">
        <v>11</v>
      </c>
      <c r="U2" s="12" t="s">
        <v>1120</v>
      </c>
      <c r="V2" s="12" t="s">
        <v>2915</v>
      </c>
      <c r="W2" s="12" t="s">
        <v>1724</v>
      </c>
      <c r="X2" s="12" t="s">
        <v>1725</v>
      </c>
      <c r="Y2" s="12" t="s">
        <v>15</v>
      </c>
    </row>
    <row r="3" spans="1:25" x14ac:dyDescent="0.25">
      <c r="A3">
        <v>70001</v>
      </c>
      <c r="B3" t="s">
        <v>1127</v>
      </c>
      <c r="C3" s="6" t="s">
        <v>544</v>
      </c>
      <c r="D3" t="s">
        <v>1128</v>
      </c>
      <c r="E3" s="6" t="s">
        <v>1129</v>
      </c>
      <c r="G3" t="s">
        <v>2</v>
      </c>
      <c r="H3" s="9">
        <f ca="1">TODAY()</f>
        <v>41425</v>
      </c>
      <c r="I3" t="s">
        <v>1753</v>
      </c>
      <c r="J3" s="6" t="s">
        <v>1130</v>
      </c>
      <c r="K3" t="s">
        <v>1131</v>
      </c>
      <c r="N3" t="s">
        <v>1125</v>
      </c>
      <c r="O3" t="s">
        <v>1123</v>
      </c>
      <c r="R3" t="s">
        <v>1132</v>
      </c>
      <c r="S3" t="s">
        <v>1000</v>
      </c>
      <c r="T3" t="s">
        <v>1133</v>
      </c>
      <c r="W3">
        <v>3278</v>
      </c>
      <c r="Y3">
        <v>15</v>
      </c>
    </row>
    <row r="4" spans="1:25" x14ac:dyDescent="0.25">
      <c r="A4">
        <v>70002</v>
      </c>
      <c r="B4" t="s">
        <v>1134</v>
      </c>
      <c r="C4" s="6" t="s">
        <v>557</v>
      </c>
      <c r="D4" t="s">
        <v>1128</v>
      </c>
      <c r="E4" s="6" t="s">
        <v>1129</v>
      </c>
      <c r="G4" t="s">
        <v>2</v>
      </c>
      <c r="H4" s="9">
        <f t="shared" ref="H4:H67" ca="1" si="0">TODAY()</f>
        <v>41425</v>
      </c>
      <c r="I4" t="s">
        <v>1753</v>
      </c>
      <c r="J4" s="6" t="s">
        <v>1135</v>
      </c>
      <c r="K4" t="s">
        <v>1136</v>
      </c>
      <c r="N4" t="s">
        <v>1125</v>
      </c>
      <c r="O4" t="s">
        <v>1123</v>
      </c>
      <c r="R4" t="s">
        <v>1132</v>
      </c>
      <c r="S4" t="s">
        <v>1000</v>
      </c>
      <c r="T4" t="s">
        <v>1137</v>
      </c>
      <c r="W4">
        <v>3279</v>
      </c>
      <c r="Y4">
        <v>15</v>
      </c>
    </row>
    <row r="5" spans="1:25" x14ac:dyDescent="0.25">
      <c r="A5">
        <v>70003</v>
      </c>
      <c r="B5" t="s">
        <v>1138</v>
      </c>
      <c r="C5" s="6" t="s">
        <v>558</v>
      </c>
      <c r="D5" t="s">
        <v>1128</v>
      </c>
      <c r="E5" s="6" t="s">
        <v>1129</v>
      </c>
      <c r="G5" t="s">
        <v>2</v>
      </c>
      <c r="H5" s="9">
        <f t="shared" ca="1" si="0"/>
        <v>41425</v>
      </c>
      <c r="I5" t="s">
        <v>1753</v>
      </c>
      <c r="J5" s="6" t="s">
        <v>1139</v>
      </c>
      <c r="K5" t="s">
        <v>1140</v>
      </c>
      <c r="N5" t="s">
        <v>1125</v>
      </c>
      <c r="O5" t="s">
        <v>1123</v>
      </c>
      <c r="R5" t="s">
        <v>1132</v>
      </c>
      <c r="S5" t="s">
        <v>1000</v>
      </c>
      <c r="T5" t="s">
        <v>1141</v>
      </c>
      <c r="W5">
        <v>3280</v>
      </c>
      <c r="Y5">
        <v>15</v>
      </c>
    </row>
    <row r="6" spans="1:25" x14ac:dyDescent="0.25">
      <c r="A6">
        <v>70004</v>
      </c>
      <c r="B6" t="s">
        <v>1142</v>
      </c>
      <c r="C6" s="6" t="s">
        <v>571</v>
      </c>
      <c r="D6" t="s">
        <v>1128</v>
      </c>
      <c r="E6" s="6" t="s">
        <v>1129</v>
      </c>
      <c r="G6" t="s">
        <v>2</v>
      </c>
      <c r="H6" s="9">
        <f t="shared" ca="1" si="0"/>
        <v>41425</v>
      </c>
      <c r="I6" t="s">
        <v>1753</v>
      </c>
      <c r="J6" s="6" t="s">
        <v>1143</v>
      </c>
      <c r="K6" t="s">
        <v>1144</v>
      </c>
      <c r="N6" t="s">
        <v>1125</v>
      </c>
      <c r="O6" t="s">
        <v>1123</v>
      </c>
      <c r="R6" t="s">
        <v>1132</v>
      </c>
      <c r="S6" t="s">
        <v>1000</v>
      </c>
      <c r="T6" t="s">
        <v>1145</v>
      </c>
      <c r="W6">
        <v>3281</v>
      </c>
      <c r="Y6">
        <v>15</v>
      </c>
    </row>
    <row r="7" spans="1:25" x14ac:dyDescent="0.25">
      <c r="A7">
        <v>70005</v>
      </c>
      <c r="B7" t="s">
        <v>1146</v>
      </c>
      <c r="C7" s="6" t="s">
        <v>584</v>
      </c>
      <c r="D7" t="s">
        <v>1128</v>
      </c>
      <c r="E7" s="6" t="s">
        <v>1129</v>
      </c>
      <c r="G7" t="s">
        <v>2</v>
      </c>
      <c r="H7" s="9">
        <f t="shared" ca="1" si="0"/>
        <v>41425</v>
      </c>
      <c r="I7" t="s">
        <v>1753</v>
      </c>
      <c r="J7" s="6" t="s">
        <v>1147</v>
      </c>
      <c r="K7" t="s">
        <v>1148</v>
      </c>
      <c r="N7" t="s">
        <v>1125</v>
      </c>
      <c r="O7" t="s">
        <v>1123</v>
      </c>
      <c r="R7" t="s">
        <v>1132</v>
      </c>
      <c r="S7" t="s">
        <v>1000</v>
      </c>
      <c r="T7" t="s">
        <v>1149</v>
      </c>
      <c r="W7">
        <v>3282</v>
      </c>
      <c r="Y7">
        <v>15</v>
      </c>
    </row>
    <row r="8" spans="1:25" x14ac:dyDescent="0.25">
      <c r="A8">
        <v>70006</v>
      </c>
      <c r="B8" t="s">
        <v>1150</v>
      </c>
      <c r="C8" s="6" t="s">
        <v>597</v>
      </c>
      <c r="D8" t="s">
        <v>1128</v>
      </c>
      <c r="E8" s="6" t="s">
        <v>1129</v>
      </c>
      <c r="G8" t="s">
        <v>2</v>
      </c>
      <c r="H8" s="9">
        <f t="shared" ca="1" si="0"/>
        <v>41425</v>
      </c>
      <c r="I8" t="s">
        <v>1753</v>
      </c>
      <c r="J8" s="6" t="s">
        <v>1151</v>
      </c>
      <c r="K8" t="s">
        <v>1152</v>
      </c>
      <c r="N8" t="s">
        <v>1125</v>
      </c>
      <c r="O8" t="s">
        <v>1123</v>
      </c>
      <c r="R8" t="s">
        <v>1132</v>
      </c>
      <c r="S8" t="s">
        <v>1000</v>
      </c>
      <c r="T8" t="s">
        <v>1153</v>
      </c>
      <c r="W8">
        <v>3283</v>
      </c>
      <c r="Y8">
        <v>15</v>
      </c>
    </row>
    <row r="9" spans="1:25" x14ac:dyDescent="0.25">
      <c r="A9">
        <v>70007</v>
      </c>
      <c r="B9" t="s">
        <v>1154</v>
      </c>
      <c r="C9" s="6" t="s">
        <v>610</v>
      </c>
      <c r="D9" t="s">
        <v>1128</v>
      </c>
      <c r="E9" s="6" t="s">
        <v>1129</v>
      </c>
      <c r="G9" t="s">
        <v>2</v>
      </c>
      <c r="H9" s="9">
        <f t="shared" ca="1" si="0"/>
        <v>41425</v>
      </c>
      <c r="I9" t="s">
        <v>1753</v>
      </c>
      <c r="J9" s="6" t="s">
        <v>1155</v>
      </c>
      <c r="K9" t="s">
        <v>1156</v>
      </c>
      <c r="N9" t="s">
        <v>1125</v>
      </c>
      <c r="O9" t="s">
        <v>1123</v>
      </c>
      <c r="R9" t="s">
        <v>1132</v>
      </c>
      <c r="S9" t="s">
        <v>1000</v>
      </c>
      <c r="T9" t="s">
        <v>1157</v>
      </c>
      <c r="W9">
        <v>3284</v>
      </c>
      <c r="Y9">
        <v>15</v>
      </c>
    </row>
    <row r="10" spans="1:25" x14ac:dyDescent="0.25">
      <c r="A10">
        <v>70008</v>
      </c>
      <c r="B10" t="s">
        <v>1158</v>
      </c>
      <c r="C10" s="6" t="s">
        <v>623</v>
      </c>
      <c r="D10" t="s">
        <v>1128</v>
      </c>
      <c r="E10" s="6" t="s">
        <v>1129</v>
      </c>
      <c r="G10" t="s">
        <v>2</v>
      </c>
      <c r="H10" s="9">
        <f t="shared" ca="1" si="0"/>
        <v>41425</v>
      </c>
      <c r="I10" t="s">
        <v>1753</v>
      </c>
      <c r="J10" s="6" t="s">
        <v>1159</v>
      </c>
      <c r="K10" t="s">
        <v>1160</v>
      </c>
      <c r="N10" t="s">
        <v>1125</v>
      </c>
      <c r="O10" t="s">
        <v>1123</v>
      </c>
      <c r="R10" t="s">
        <v>1132</v>
      </c>
      <c r="S10" t="s">
        <v>1000</v>
      </c>
      <c r="T10" t="s">
        <v>1161</v>
      </c>
      <c r="W10">
        <v>3285</v>
      </c>
      <c r="Y10">
        <v>15</v>
      </c>
    </row>
    <row r="11" spans="1:25" x14ac:dyDescent="0.25">
      <c r="A11">
        <v>70009</v>
      </c>
      <c r="B11" t="s">
        <v>1162</v>
      </c>
      <c r="C11" s="6" t="s">
        <v>636</v>
      </c>
      <c r="D11" t="s">
        <v>1128</v>
      </c>
      <c r="E11" s="6" t="s">
        <v>1129</v>
      </c>
      <c r="G11" t="s">
        <v>2</v>
      </c>
      <c r="H11" s="9">
        <f t="shared" ca="1" si="0"/>
        <v>41425</v>
      </c>
      <c r="I11" t="s">
        <v>1753</v>
      </c>
      <c r="J11" s="6" t="s">
        <v>1163</v>
      </c>
      <c r="K11" t="s">
        <v>1164</v>
      </c>
      <c r="N11" t="s">
        <v>1125</v>
      </c>
      <c r="O11" t="s">
        <v>1123</v>
      </c>
      <c r="R11" t="s">
        <v>1132</v>
      </c>
      <c r="S11" t="s">
        <v>1000</v>
      </c>
      <c r="T11" t="s">
        <v>1165</v>
      </c>
      <c r="W11">
        <v>3286</v>
      </c>
      <c r="Y11">
        <v>15</v>
      </c>
    </row>
    <row r="12" spans="1:25" x14ac:dyDescent="0.25">
      <c r="A12">
        <v>70010</v>
      </c>
      <c r="B12" t="s">
        <v>1166</v>
      </c>
      <c r="C12" s="6" t="s">
        <v>649</v>
      </c>
      <c r="D12" t="s">
        <v>1128</v>
      </c>
      <c r="E12" s="6" t="s">
        <v>1129</v>
      </c>
      <c r="G12" t="s">
        <v>2</v>
      </c>
      <c r="H12" s="9">
        <f t="shared" ca="1" si="0"/>
        <v>41425</v>
      </c>
      <c r="I12" t="s">
        <v>1753</v>
      </c>
      <c r="J12" s="6" t="s">
        <v>1167</v>
      </c>
      <c r="K12" t="s">
        <v>1168</v>
      </c>
      <c r="N12" t="s">
        <v>1125</v>
      </c>
      <c r="O12" t="s">
        <v>1123</v>
      </c>
      <c r="R12" t="s">
        <v>1132</v>
      </c>
      <c r="S12" t="s">
        <v>1000</v>
      </c>
      <c r="T12" t="s">
        <v>1169</v>
      </c>
      <c r="W12">
        <v>3287</v>
      </c>
      <c r="Y12">
        <v>15</v>
      </c>
    </row>
    <row r="13" spans="1:25" x14ac:dyDescent="0.25">
      <c r="A13">
        <v>70011</v>
      </c>
      <c r="B13" t="s">
        <v>1170</v>
      </c>
      <c r="C13" s="6" t="s">
        <v>662</v>
      </c>
      <c r="D13" t="s">
        <v>1171</v>
      </c>
      <c r="E13" s="6" t="s">
        <v>1172</v>
      </c>
      <c r="G13" t="s">
        <v>2</v>
      </c>
      <c r="H13" s="9">
        <f t="shared" ca="1" si="0"/>
        <v>41425</v>
      </c>
      <c r="I13" t="s">
        <v>1753</v>
      </c>
      <c r="J13" s="6" t="s">
        <v>1173</v>
      </c>
      <c r="K13" t="s">
        <v>1174</v>
      </c>
      <c r="N13" t="s">
        <v>1125</v>
      </c>
      <c r="O13" t="s">
        <v>1123</v>
      </c>
      <c r="R13" t="s">
        <v>1175</v>
      </c>
      <c r="S13" t="s">
        <v>1000</v>
      </c>
      <c r="T13" t="s">
        <v>1176</v>
      </c>
      <c r="W13">
        <v>3288</v>
      </c>
      <c r="Y13">
        <v>15</v>
      </c>
    </row>
    <row r="14" spans="1:25" x14ac:dyDescent="0.25">
      <c r="A14">
        <v>70012</v>
      </c>
      <c r="B14" t="s">
        <v>1177</v>
      </c>
      <c r="C14" s="6" t="s">
        <v>675</v>
      </c>
      <c r="D14" t="s">
        <v>1171</v>
      </c>
      <c r="E14" s="6" t="s">
        <v>1172</v>
      </c>
      <c r="G14" t="s">
        <v>2</v>
      </c>
      <c r="H14" s="9">
        <f t="shared" ca="1" si="0"/>
        <v>41425</v>
      </c>
      <c r="I14" t="s">
        <v>1753</v>
      </c>
      <c r="J14" s="6" t="s">
        <v>1178</v>
      </c>
      <c r="K14" t="s">
        <v>1179</v>
      </c>
      <c r="N14" t="s">
        <v>1125</v>
      </c>
      <c r="O14" t="s">
        <v>1123</v>
      </c>
      <c r="R14" t="s">
        <v>1175</v>
      </c>
      <c r="S14" t="s">
        <v>1000</v>
      </c>
      <c r="T14" t="s">
        <v>1180</v>
      </c>
      <c r="W14">
        <v>3289</v>
      </c>
      <c r="Y14">
        <v>15</v>
      </c>
    </row>
    <row r="15" spans="1:25" x14ac:dyDescent="0.25">
      <c r="A15">
        <v>70013</v>
      </c>
      <c r="B15" t="s">
        <v>1181</v>
      </c>
      <c r="C15" s="6" t="s">
        <v>688</v>
      </c>
      <c r="D15" t="s">
        <v>1171</v>
      </c>
      <c r="E15" s="6" t="s">
        <v>1172</v>
      </c>
      <c r="G15" t="s">
        <v>2</v>
      </c>
      <c r="H15" s="9">
        <f t="shared" ca="1" si="0"/>
        <v>41425</v>
      </c>
      <c r="I15" t="s">
        <v>1753</v>
      </c>
      <c r="J15" s="6" t="s">
        <v>1182</v>
      </c>
      <c r="K15" t="s">
        <v>1183</v>
      </c>
      <c r="N15" t="s">
        <v>1125</v>
      </c>
      <c r="O15" t="s">
        <v>1123</v>
      </c>
      <c r="R15" t="s">
        <v>1175</v>
      </c>
      <c r="S15" t="s">
        <v>1000</v>
      </c>
      <c r="T15" t="s">
        <v>1184</v>
      </c>
      <c r="W15">
        <v>3290</v>
      </c>
      <c r="Y15">
        <v>15</v>
      </c>
    </row>
    <row r="16" spans="1:25" x14ac:dyDescent="0.25">
      <c r="A16">
        <v>70014</v>
      </c>
      <c r="B16" t="s">
        <v>1185</v>
      </c>
      <c r="C16" s="6" t="s">
        <v>701</v>
      </c>
      <c r="D16" t="s">
        <v>1171</v>
      </c>
      <c r="E16" s="6" t="s">
        <v>1172</v>
      </c>
      <c r="G16" t="s">
        <v>2</v>
      </c>
      <c r="H16" s="9">
        <f t="shared" ca="1" si="0"/>
        <v>41425</v>
      </c>
      <c r="I16" t="s">
        <v>1753</v>
      </c>
      <c r="J16" s="6" t="s">
        <v>1186</v>
      </c>
      <c r="K16" t="s">
        <v>1187</v>
      </c>
      <c r="N16" t="s">
        <v>1125</v>
      </c>
      <c r="O16" t="s">
        <v>1123</v>
      </c>
      <c r="R16" t="s">
        <v>1175</v>
      </c>
      <c r="S16" t="s">
        <v>1000</v>
      </c>
      <c r="T16" t="s">
        <v>1188</v>
      </c>
      <c r="W16">
        <v>3291</v>
      </c>
      <c r="Y16">
        <v>15</v>
      </c>
    </row>
    <row r="17" spans="1:25" x14ac:dyDescent="0.25">
      <c r="A17">
        <v>70015</v>
      </c>
      <c r="B17" t="s">
        <v>1189</v>
      </c>
      <c r="C17" s="6" t="s">
        <v>714</v>
      </c>
      <c r="D17" t="s">
        <v>1171</v>
      </c>
      <c r="E17" s="6" t="s">
        <v>1172</v>
      </c>
      <c r="G17" t="s">
        <v>2</v>
      </c>
      <c r="H17" s="9">
        <f t="shared" ca="1" si="0"/>
        <v>41425</v>
      </c>
      <c r="I17" t="s">
        <v>1753</v>
      </c>
      <c r="J17" s="6" t="s">
        <v>1190</v>
      </c>
      <c r="K17" t="s">
        <v>1191</v>
      </c>
      <c r="N17" t="s">
        <v>1125</v>
      </c>
      <c r="O17" t="s">
        <v>1123</v>
      </c>
      <c r="R17" t="s">
        <v>1175</v>
      </c>
      <c r="S17" t="s">
        <v>1000</v>
      </c>
      <c r="T17" t="s">
        <v>1192</v>
      </c>
      <c r="W17">
        <v>3292</v>
      </c>
      <c r="Y17">
        <v>15</v>
      </c>
    </row>
    <row r="18" spans="1:25" x14ac:dyDescent="0.25">
      <c r="A18">
        <v>70016</v>
      </c>
      <c r="B18" t="s">
        <v>1193</v>
      </c>
      <c r="C18" s="6" t="s">
        <v>727</v>
      </c>
      <c r="D18" t="s">
        <v>1171</v>
      </c>
      <c r="E18" s="6" t="s">
        <v>1172</v>
      </c>
      <c r="G18" t="s">
        <v>2</v>
      </c>
      <c r="H18" s="9">
        <f t="shared" ca="1" si="0"/>
        <v>41425</v>
      </c>
      <c r="I18" t="s">
        <v>1753</v>
      </c>
      <c r="J18" s="6" t="s">
        <v>1194</v>
      </c>
      <c r="K18" t="s">
        <v>1195</v>
      </c>
      <c r="N18" t="s">
        <v>1125</v>
      </c>
      <c r="O18" t="s">
        <v>1123</v>
      </c>
      <c r="R18" t="s">
        <v>1175</v>
      </c>
      <c r="S18" t="s">
        <v>1000</v>
      </c>
      <c r="T18" t="s">
        <v>1196</v>
      </c>
      <c r="W18">
        <v>3293</v>
      </c>
      <c r="Y18">
        <v>15</v>
      </c>
    </row>
    <row r="19" spans="1:25" x14ac:dyDescent="0.25">
      <c r="A19">
        <v>70017</v>
      </c>
      <c r="B19" t="s">
        <v>1197</v>
      </c>
      <c r="C19" s="6" t="s">
        <v>740</v>
      </c>
      <c r="D19" t="s">
        <v>1171</v>
      </c>
      <c r="E19" s="6" t="s">
        <v>1172</v>
      </c>
      <c r="G19" t="s">
        <v>2</v>
      </c>
      <c r="H19" s="9">
        <f t="shared" ca="1" si="0"/>
        <v>41425</v>
      </c>
      <c r="I19" t="s">
        <v>1753</v>
      </c>
      <c r="J19" s="6" t="s">
        <v>1198</v>
      </c>
      <c r="K19" t="s">
        <v>1199</v>
      </c>
      <c r="N19" t="s">
        <v>1125</v>
      </c>
      <c r="O19" t="s">
        <v>1123</v>
      </c>
      <c r="R19" t="s">
        <v>1175</v>
      </c>
      <c r="S19" t="s">
        <v>1000</v>
      </c>
      <c r="T19" t="s">
        <v>1200</v>
      </c>
      <c r="W19">
        <v>3294</v>
      </c>
      <c r="Y19">
        <v>15</v>
      </c>
    </row>
    <row r="20" spans="1:25" x14ac:dyDescent="0.25">
      <c r="A20">
        <v>70018</v>
      </c>
      <c r="B20" t="s">
        <v>1201</v>
      </c>
      <c r="C20" s="6" t="s">
        <v>753</v>
      </c>
      <c r="D20" t="s">
        <v>1171</v>
      </c>
      <c r="E20" s="6" t="s">
        <v>1172</v>
      </c>
      <c r="G20" t="s">
        <v>2</v>
      </c>
      <c r="H20" s="9">
        <f t="shared" ca="1" si="0"/>
        <v>41425</v>
      </c>
      <c r="I20" t="s">
        <v>1753</v>
      </c>
      <c r="J20" s="6" t="s">
        <v>1202</v>
      </c>
      <c r="K20" t="s">
        <v>1203</v>
      </c>
      <c r="N20" t="s">
        <v>1125</v>
      </c>
      <c r="O20" t="s">
        <v>1123</v>
      </c>
      <c r="R20" t="s">
        <v>1175</v>
      </c>
      <c r="S20" t="s">
        <v>1000</v>
      </c>
      <c r="T20" t="s">
        <v>1204</v>
      </c>
      <c r="W20">
        <v>3295</v>
      </c>
      <c r="Y20">
        <v>15</v>
      </c>
    </row>
    <row r="21" spans="1:25" x14ac:dyDescent="0.25">
      <c r="A21">
        <v>70019</v>
      </c>
      <c r="B21" t="s">
        <v>1205</v>
      </c>
      <c r="C21" s="6" t="s">
        <v>766</v>
      </c>
      <c r="D21" t="s">
        <v>1171</v>
      </c>
      <c r="E21" s="6" t="s">
        <v>1172</v>
      </c>
      <c r="G21" t="s">
        <v>2</v>
      </c>
      <c r="H21" s="9">
        <f t="shared" ca="1" si="0"/>
        <v>41425</v>
      </c>
      <c r="I21" t="s">
        <v>1753</v>
      </c>
      <c r="J21" s="6" t="s">
        <v>1206</v>
      </c>
      <c r="K21" t="s">
        <v>1207</v>
      </c>
      <c r="N21" t="s">
        <v>1125</v>
      </c>
      <c r="O21" t="s">
        <v>1123</v>
      </c>
      <c r="R21" t="s">
        <v>1175</v>
      </c>
      <c r="S21" t="s">
        <v>1000</v>
      </c>
      <c r="T21" t="s">
        <v>1208</v>
      </c>
      <c r="W21">
        <v>3296</v>
      </c>
      <c r="Y21">
        <v>15</v>
      </c>
    </row>
    <row r="22" spans="1:25" x14ac:dyDescent="0.25">
      <c r="A22">
        <v>70020</v>
      </c>
      <c r="B22" t="s">
        <v>1209</v>
      </c>
      <c r="C22" s="6" t="s">
        <v>779</v>
      </c>
      <c r="D22" t="s">
        <v>1171</v>
      </c>
      <c r="E22" s="6" t="s">
        <v>1172</v>
      </c>
      <c r="G22" t="s">
        <v>2</v>
      </c>
      <c r="H22" s="9">
        <f t="shared" ca="1" si="0"/>
        <v>41425</v>
      </c>
      <c r="I22" t="s">
        <v>1753</v>
      </c>
      <c r="J22" s="6" t="s">
        <v>1210</v>
      </c>
      <c r="K22" t="s">
        <v>1211</v>
      </c>
      <c r="N22" t="s">
        <v>1125</v>
      </c>
      <c r="O22" t="s">
        <v>1123</v>
      </c>
      <c r="R22" t="s">
        <v>1175</v>
      </c>
      <c r="S22" t="s">
        <v>1000</v>
      </c>
      <c r="T22" t="s">
        <v>1212</v>
      </c>
      <c r="W22">
        <v>3297</v>
      </c>
      <c r="Y22">
        <v>15</v>
      </c>
    </row>
    <row r="23" spans="1:25" x14ac:dyDescent="0.25">
      <c r="A23">
        <v>70021</v>
      </c>
      <c r="B23" t="s">
        <v>1213</v>
      </c>
      <c r="C23" s="6" t="s">
        <v>792</v>
      </c>
      <c r="D23" t="s">
        <v>1171</v>
      </c>
      <c r="E23" s="6" t="s">
        <v>1172</v>
      </c>
      <c r="G23" t="s">
        <v>2</v>
      </c>
      <c r="H23" s="9">
        <f t="shared" ca="1" si="0"/>
        <v>41425</v>
      </c>
      <c r="I23" t="s">
        <v>1753</v>
      </c>
      <c r="J23" s="6" t="s">
        <v>1214</v>
      </c>
      <c r="K23" t="s">
        <v>1215</v>
      </c>
      <c r="N23" t="s">
        <v>1125</v>
      </c>
      <c r="O23" t="s">
        <v>1123</v>
      </c>
      <c r="R23" t="s">
        <v>1175</v>
      </c>
      <c r="S23" t="s">
        <v>1000</v>
      </c>
      <c r="T23" t="s">
        <v>1216</v>
      </c>
      <c r="W23">
        <v>3298</v>
      </c>
      <c r="Y23">
        <v>15</v>
      </c>
    </row>
    <row r="24" spans="1:25" x14ac:dyDescent="0.25">
      <c r="A24">
        <v>70022</v>
      </c>
      <c r="B24" t="s">
        <v>1217</v>
      </c>
      <c r="C24" s="6" t="s">
        <v>805</v>
      </c>
      <c r="D24" t="s">
        <v>1171</v>
      </c>
      <c r="E24" s="6" t="s">
        <v>1172</v>
      </c>
      <c r="G24" t="s">
        <v>2</v>
      </c>
      <c r="H24" s="9">
        <f t="shared" ca="1" si="0"/>
        <v>41425</v>
      </c>
      <c r="I24" t="s">
        <v>1753</v>
      </c>
      <c r="J24" s="6" t="s">
        <v>1218</v>
      </c>
      <c r="K24" t="s">
        <v>1219</v>
      </c>
      <c r="N24" t="s">
        <v>1125</v>
      </c>
      <c r="O24" t="s">
        <v>1123</v>
      </c>
      <c r="R24" t="s">
        <v>1175</v>
      </c>
      <c r="S24" t="s">
        <v>1000</v>
      </c>
      <c r="T24" t="s">
        <v>1220</v>
      </c>
      <c r="W24">
        <v>3299</v>
      </c>
      <c r="Y24">
        <v>15</v>
      </c>
    </row>
    <row r="25" spans="1:25" x14ac:dyDescent="0.25">
      <c r="A25">
        <v>70023</v>
      </c>
      <c r="B25" t="s">
        <v>1221</v>
      </c>
      <c r="C25" s="6" t="s">
        <v>818</v>
      </c>
      <c r="D25" t="s">
        <v>1171</v>
      </c>
      <c r="E25" s="6" t="s">
        <v>1172</v>
      </c>
      <c r="G25" t="s">
        <v>2</v>
      </c>
      <c r="H25" s="9">
        <f t="shared" ca="1" si="0"/>
        <v>41425</v>
      </c>
      <c r="I25" t="s">
        <v>1753</v>
      </c>
      <c r="J25" s="6" t="s">
        <v>1222</v>
      </c>
      <c r="K25" t="s">
        <v>1223</v>
      </c>
      <c r="N25" t="s">
        <v>1125</v>
      </c>
      <c r="O25" t="s">
        <v>1123</v>
      </c>
      <c r="R25" t="s">
        <v>1175</v>
      </c>
      <c r="S25" t="s">
        <v>1000</v>
      </c>
      <c r="T25" t="s">
        <v>1224</v>
      </c>
      <c r="W25">
        <v>3300</v>
      </c>
      <c r="Y25">
        <v>15</v>
      </c>
    </row>
    <row r="26" spans="1:25" x14ac:dyDescent="0.25">
      <c r="A26">
        <v>70024</v>
      </c>
      <c r="B26" t="s">
        <v>1225</v>
      </c>
      <c r="C26" s="6" t="s">
        <v>831</v>
      </c>
      <c r="D26" t="s">
        <v>1171</v>
      </c>
      <c r="E26" s="6" t="s">
        <v>1172</v>
      </c>
      <c r="G26" t="s">
        <v>2</v>
      </c>
      <c r="H26" s="9">
        <f t="shared" ca="1" si="0"/>
        <v>41425</v>
      </c>
      <c r="I26" t="s">
        <v>1753</v>
      </c>
      <c r="J26" s="6" t="s">
        <v>1226</v>
      </c>
      <c r="K26" t="s">
        <v>1227</v>
      </c>
      <c r="N26" t="s">
        <v>1125</v>
      </c>
      <c r="O26" t="s">
        <v>1123</v>
      </c>
      <c r="R26" t="s">
        <v>1175</v>
      </c>
      <c r="S26" t="s">
        <v>1000</v>
      </c>
      <c r="T26" t="s">
        <v>1228</v>
      </c>
      <c r="W26">
        <v>3301</v>
      </c>
      <c r="Y26">
        <v>15</v>
      </c>
    </row>
    <row r="27" spans="1:25" x14ac:dyDescent="0.25">
      <c r="A27">
        <v>70025</v>
      </c>
      <c r="B27" t="s">
        <v>1229</v>
      </c>
      <c r="C27" s="6" t="s">
        <v>844</v>
      </c>
      <c r="D27" t="s">
        <v>1171</v>
      </c>
      <c r="E27" s="6" t="s">
        <v>1172</v>
      </c>
      <c r="G27" t="s">
        <v>2</v>
      </c>
      <c r="H27" s="9">
        <f t="shared" ca="1" si="0"/>
        <v>41425</v>
      </c>
      <c r="I27" t="s">
        <v>1753</v>
      </c>
      <c r="J27" s="6" t="s">
        <v>1230</v>
      </c>
      <c r="K27" t="s">
        <v>1231</v>
      </c>
      <c r="N27" t="s">
        <v>1125</v>
      </c>
      <c r="O27" t="s">
        <v>1123</v>
      </c>
      <c r="R27" t="s">
        <v>1175</v>
      </c>
      <c r="S27" t="s">
        <v>1000</v>
      </c>
      <c r="T27" t="s">
        <v>1232</v>
      </c>
      <c r="W27">
        <v>3302</v>
      </c>
      <c r="Y27">
        <v>15</v>
      </c>
    </row>
    <row r="28" spans="1:25" x14ac:dyDescent="0.25">
      <c r="A28">
        <v>70026</v>
      </c>
      <c r="B28" t="s">
        <v>1233</v>
      </c>
      <c r="C28" s="6" t="s">
        <v>857</v>
      </c>
      <c r="D28" t="s">
        <v>1171</v>
      </c>
      <c r="E28" s="6" t="s">
        <v>1172</v>
      </c>
      <c r="G28" t="s">
        <v>2</v>
      </c>
      <c r="H28" s="9">
        <f t="shared" ca="1" si="0"/>
        <v>41425</v>
      </c>
      <c r="I28" t="s">
        <v>1753</v>
      </c>
      <c r="J28" s="6" t="s">
        <v>1234</v>
      </c>
      <c r="K28" t="s">
        <v>1235</v>
      </c>
      <c r="N28" t="s">
        <v>1125</v>
      </c>
      <c r="O28" t="s">
        <v>1123</v>
      </c>
      <c r="R28" t="s">
        <v>1175</v>
      </c>
      <c r="S28" t="s">
        <v>1000</v>
      </c>
      <c r="T28" t="s">
        <v>1236</v>
      </c>
      <c r="W28">
        <v>3303</v>
      </c>
      <c r="Y28">
        <v>15</v>
      </c>
    </row>
    <row r="29" spans="1:25" x14ac:dyDescent="0.25">
      <c r="A29">
        <v>70027</v>
      </c>
      <c r="B29" t="s">
        <v>1237</v>
      </c>
      <c r="C29" s="6" t="s">
        <v>870</v>
      </c>
      <c r="D29" t="s">
        <v>1171</v>
      </c>
      <c r="E29" s="6" t="s">
        <v>1172</v>
      </c>
      <c r="G29" t="s">
        <v>2</v>
      </c>
      <c r="H29" s="9">
        <f t="shared" ca="1" si="0"/>
        <v>41425</v>
      </c>
      <c r="I29" t="s">
        <v>1753</v>
      </c>
      <c r="J29" s="6" t="s">
        <v>1238</v>
      </c>
      <c r="K29" t="s">
        <v>1239</v>
      </c>
      <c r="N29" t="s">
        <v>1125</v>
      </c>
      <c r="O29" t="s">
        <v>1123</v>
      </c>
      <c r="R29" t="s">
        <v>1175</v>
      </c>
      <c r="S29" t="s">
        <v>1000</v>
      </c>
      <c r="T29" t="s">
        <v>1240</v>
      </c>
      <c r="W29">
        <v>3304</v>
      </c>
      <c r="Y29">
        <v>15</v>
      </c>
    </row>
    <row r="30" spans="1:25" x14ac:dyDescent="0.25">
      <c r="A30">
        <v>70028</v>
      </c>
      <c r="B30" t="s">
        <v>1241</v>
      </c>
      <c r="C30" s="6" t="s">
        <v>883</v>
      </c>
      <c r="D30" t="s">
        <v>1171</v>
      </c>
      <c r="E30" s="6" t="s">
        <v>1172</v>
      </c>
      <c r="G30" t="s">
        <v>2</v>
      </c>
      <c r="H30" s="9">
        <f t="shared" ca="1" si="0"/>
        <v>41425</v>
      </c>
      <c r="I30" t="s">
        <v>1753</v>
      </c>
      <c r="J30" s="6" t="s">
        <v>1242</v>
      </c>
      <c r="K30" t="s">
        <v>1243</v>
      </c>
      <c r="N30" t="s">
        <v>1125</v>
      </c>
      <c r="O30" t="s">
        <v>1123</v>
      </c>
      <c r="R30" t="s">
        <v>1175</v>
      </c>
      <c r="S30" t="s">
        <v>1000</v>
      </c>
      <c r="T30" t="s">
        <v>1244</v>
      </c>
      <c r="W30">
        <v>3305</v>
      </c>
      <c r="Y30">
        <v>15</v>
      </c>
    </row>
    <row r="31" spans="1:25" x14ac:dyDescent="0.25">
      <c r="A31">
        <v>70029</v>
      </c>
      <c r="B31" t="s">
        <v>1245</v>
      </c>
      <c r="C31" s="6" t="s">
        <v>896</v>
      </c>
      <c r="D31" t="s">
        <v>1128</v>
      </c>
      <c r="E31" s="6" t="s">
        <v>1129</v>
      </c>
      <c r="G31" t="s">
        <v>2</v>
      </c>
      <c r="H31" s="9">
        <f t="shared" ca="1" si="0"/>
        <v>41425</v>
      </c>
      <c r="I31" t="s">
        <v>1753</v>
      </c>
      <c r="J31" s="6" t="s">
        <v>1246</v>
      </c>
      <c r="K31" t="s">
        <v>1247</v>
      </c>
      <c r="N31" t="s">
        <v>1125</v>
      </c>
      <c r="O31" t="s">
        <v>1123</v>
      </c>
      <c r="R31" t="s">
        <v>1132</v>
      </c>
      <c r="S31" t="s">
        <v>1000</v>
      </c>
      <c r="T31" t="s">
        <v>1248</v>
      </c>
      <c r="W31">
        <v>3306</v>
      </c>
      <c r="Y31">
        <v>15</v>
      </c>
    </row>
    <row r="32" spans="1:25" x14ac:dyDescent="0.25">
      <c r="A32">
        <v>70030</v>
      </c>
      <c r="B32" t="s">
        <v>1249</v>
      </c>
      <c r="C32" s="6" t="s">
        <v>909</v>
      </c>
      <c r="D32" t="s">
        <v>1128</v>
      </c>
      <c r="E32" s="6" t="s">
        <v>1129</v>
      </c>
      <c r="G32" t="s">
        <v>2</v>
      </c>
      <c r="H32" s="9">
        <f t="shared" ca="1" si="0"/>
        <v>41425</v>
      </c>
      <c r="I32" t="s">
        <v>1753</v>
      </c>
      <c r="J32" s="6" t="s">
        <v>1250</v>
      </c>
      <c r="K32" t="s">
        <v>1251</v>
      </c>
      <c r="N32" t="s">
        <v>1125</v>
      </c>
      <c r="O32" t="s">
        <v>1123</v>
      </c>
      <c r="R32" t="s">
        <v>1132</v>
      </c>
      <c r="S32" t="s">
        <v>1000</v>
      </c>
      <c r="T32" t="s">
        <v>1252</v>
      </c>
      <c r="W32">
        <v>3307</v>
      </c>
      <c r="Y32">
        <v>15</v>
      </c>
    </row>
    <row r="33" spans="1:25" x14ac:dyDescent="0.25">
      <c r="A33">
        <v>70031</v>
      </c>
      <c r="B33" t="s">
        <v>1253</v>
      </c>
      <c r="C33" s="6" t="s">
        <v>922</v>
      </c>
      <c r="D33" t="s">
        <v>1128</v>
      </c>
      <c r="E33" s="6" t="s">
        <v>1129</v>
      </c>
      <c r="G33" t="s">
        <v>2</v>
      </c>
      <c r="H33" s="9">
        <f t="shared" ca="1" si="0"/>
        <v>41425</v>
      </c>
      <c r="I33" t="s">
        <v>1753</v>
      </c>
      <c r="J33" s="6" t="s">
        <v>1254</v>
      </c>
      <c r="K33" t="s">
        <v>1255</v>
      </c>
      <c r="N33" t="s">
        <v>1125</v>
      </c>
      <c r="O33" t="s">
        <v>1123</v>
      </c>
      <c r="R33" t="s">
        <v>1132</v>
      </c>
      <c r="S33" t="s">
        <v>1000</v>
      </c>
      <c r="T33" t="s">
        <v>1256</v>
      </c>
      <c r="W33">
        <v>3308</v>
      </c>
      <c r="Y33">
        <v>15</v>
      </c>
    </row>
    <row r="34" spans="1:25" x14ac:dyDescent="0.25">
      <c r="A34">
        <v>70032</v>
      </c>
      <c r="B34" t="s">
        <v>1257</v>
      </c>
      <c r="C34" s="6" t="s">
        <v>935</v>
      </c>
      <c r="D34" t="s">
        <v>1128</v>
      </c>
      <c r="E34" s="6" t="s">
        <v>1129</v>
      </c>
      <c r="G34" t="s">
        <v>2</v>
      </c>
      <c r="H34" s="9">
        <f t="shared" ca="1" si="0"/>
        <v>41425</v>
      </c>
      <c r="I34" t="s">
        <v>1753</v>
      </c>
      <c r="J34" s="6" t="s">
        <v>1258</v>
      </c>
      <c r="K34" t="s">
        <v>1259</v>
      </c>
      <c r="N34" t="s">
        <v>1125</v>
      </c>
      <c r="O34" t="s">
        <v>1123</v>
      </c>
      <c r="R34" t="s">
        <v>1132</v>
      </c>
      <c r="S34" t="s">
        <v>1000</v>
      </c>
      <c r="T34" t="s">
        <v>1260</v>
      </c>
      <c r="W34">
        <v>3309</v>
      </c>
      <c r="Y34">
        <v>15</v>
      </c>
    </row>
    <row r="35" spans="1:25" x14ac:dyDescent="0.25">
      <c r="A35">
        <v>70033</v>
      </c>
      <c r="B35" t="s">
        <v>1261</v>
      </c>
      <c r="C35" s="6" t="s">
        <v>948</v>
      </c>
      <c r="D35" t="s">
        <v>1128</v>
      </c>
      <c r="E35" s="6" t="s">
        <v>1129</v>
      </c>
      <c r="G35" t="s">
        <v>2</v>
      </c>
      <c r="H35" s="9">
        <f t="shared" ca="1" si="0"/>
        <v>41425</v>
      </c>
      <c r="I35" t="s">
        <v>1753</v>
      </c>
      <c r="J35" s="6" t="s">
        <v>1262</v>
      </c>
      <c r="K35" t="s">
        <v>1263</v>
      </c>
      <c r="N35" t="s">
        <v>1125</v>
      </c>
      <c r="O35" t="s">
        <v>1123</v>
      </c>
      <c r="R35" t="s">
        <v>1132</v>
      </c>
      <c r="S35" t="s">
        <v>1000</v>
      </c>
      <c r="T35" t="s">
        <v>1264</v>
      </c>
      <c r="W35">
        <v>3310</v>
      </c>
      <c r="Y35">
        <v>15</v>
      </c>
    </row>
    <row r="36" spans="1:25" x14ac:dyDescent="0.25">
      <c r="A36">
        <v>70034</v>
      </c>
      <c r="B36" t="s">
        <v>1265</v>
      </c>
      <c r="C36" s="6" t="s">
        <v>961</v>
      </c>
      <c r="D36" t="s">
        <v>1128</v>
      </c>
      <c r="E36" s="6" t="s">
        <v>1129</v>
      </c>
      <c r="G36" t="s">
        <v>2</v>
      </c>
      <c r="H36" s="9">
        <f t="shared" ca="1" si="0"/>
        <v>41425</v>
      </c>
      <c r="I36" t="s">
        <v>1753</v>
      </c>
      <c r="J36" s="6" t="s">
        <v>1266</v>
      </c>
      <c r="K36" t="s">
        <v>1267</v>
      </c>
      <c r="N36" t="s">
        <v>1125</v>
      </c>
      <c r="O36" t="s">
        <v>1123</v>
      </c>
      <c r="R36" t="s">
        <v>1132</v>
      </c>
      <c r="S36" t="s">
        <v>1000</v>
      </c>
      <c r="T36" t="s">
        <v>1268</v>
      </c>
      <c r="W36">
        <v>3311</v>
      </c>
      <c r="Y36">
        <v>15</v>
      </c>
    </row>
    <row r="37" spans="1:25" x14ac:dyDescent="0.25">
      <c r="A37">
        <v>70035</v>
      </c>
      <c r="B37" t="s">
        <v>1269</v>
      </c>
      <c r="C37" s="6" t="s">
        <v>974</v>
      </c>
      <c r="D37" t="s">
        <v>1128</v>
      </c>
      <c r="E37" s="6" t="s">
        <v>1129</v>
      </c>
      <c r="G37" t="s">
        <v>2</v>
      </c>
      <c r="H37" s="9">
        <f t="shared" ca="1" si="0"/>
        <v>41425</v>
      </c>
      <c r="I37" t="s">
        <v>1753</v>
      </c>
      <c r="J37" s="6" t="s">
        <v>1270</v>
      </c>
      <c r="K37" t="s">
        <v>1271</v>
      </c>
      <c r="N37" t="s">
        <v>1125</v>
      </c>
      <c r="O37" t="s">
        <v>1123</v>
      </c>
      <c r="R37" t="s">
        <v>1132</v>
      </c>
      <c r="S37" t="s">
        <v>1000</v>
      </c>
      <c r="T37" t="s">
        <v>1272</v>
      </c>
      <c r="W37">
        <v>3312</v>
      </c>
      <c r="Y37">
        <v>15</v>
      </c>
    </row>
    <row r="38" spans="1:25" x14ac:dyDescent="0.25">
      <c r="A38">
        <v>70036</v>
      </c>
      <c r="B38" t="s">
        <v>1273</v>
      </c>
      <c r="C38" s="6" t="s">
        <v>987</v>
      </c>
      <c r="D38" t="s">
        <v>1128</v>
      </c>
      <c r="E38" s="6" t="s">
        <v>1129</v>
      </c>
      <c r="G38" t="s">
        <v>2</v>
      </c>
      <c r="H38" s="9">
        <f t="shared" ca="1" si="0"/>
        <v>41425</v>
      </c>
      <c r="I38" t="s">
        <v>1753</v>
      </c>
      <c r="J38" s="6" t="s">
        <v>1274</v>
      </c>
      <c r="K38" t="s">
        <v>1275</v>
      </c>
      <c r="N38" t="s">
        <v>1125</v>
      </c>
      <c r="O38" t="s">
        <v>1123</v>
      </c>
      <c r="R38" t="s">
        <v>1132</v>
      </c>
      <c r="S38" t="s">
        <v>1000</v>
      </c>
      <c r="T38" t="s">
        <v>1276</v>
      </c>
      <c r="W38">
        <v>3313</v>
      </c>
      <c r="Y38">
        <v>15</v>
      </c>
    </row>
    <row r="39" spans="1:25" x14ac:dyDescent="0.25">
      <c r="A39">
        <v>70037</v>
      </c>
      <c r="B39" t="s">
        <v>1277</v>
      </c>
      <c r="C39" s="6" t="s">
        <v>544</v>
      </c>
      <c r="D39" t="s">
        <v>1128</v>
      </c>
      <c r="E39" s="6" t="s">
        <v>1129</v>
      </c>
      <c r="G39" t="s">
        <v>2</v>
      </c>
      <c r="H39" s="9">
        <f t="shared" ca="1" si="0"/>
        <v>41425</v>
      </c>
      <c r="I39" t="s">
        <v>1753</v>
      </c>
      <c r="J39" s="6" t="s">
        <v>1278</v>
      </c>
      <c r="K39" t="s">
        <v>1279</v>
      </c>
      <c r="N39" t="s">
        <v>1125</v>
      </c>
      <c r="O39" t="s">
        <v>1123</v>
      </c>
      <c r="R39" t="s">
        <v>1132</v>
      </c>
      <c r="S39" t="s">
        <v>1000</v>
      </c>
      <c r="T39" t="s">
        <v>1280</v>
      </c>
      <c r="W39">
        <v>3278</v>
      </c>
      <c r="Y39">
        <v>15</v>
      </c>
    </row>
    <row r="40" spans="1:25" x14ac:dyDescent="0.25">
      <c r="A40">
        <v>70038</v>
      </c>
      <c r="B40" t="s">
        <v>1281</v>
      </c>
      <c r="C40" s="6" t="s">
        <v>557</v>
      </c>
      <c r="D40" t="s">
        <v>1128</v>
      </c>
      <c r="E40" s="6" t="s">
        <v>1129</v>
      </c>
      <c r="G40" t="s">
        <v>2</v>
      </c>
      <c r="H40" s="9">
        <f t="shared" ca="1" si="0"/>
        <v>41425</v>
      </c>
      <c r="I40" t="s">
        <v>1753</v>
      </c>
      <c r="J40" s="6" t="s">
        <v>1282</v>
      </c>
      <c r="K40" t="s">
        <v>1283</v>
      </c>
      <c r="N40" t="s">
        <v>1125</v>
      </c>
      <c r="O40" t="s">
        <v>1123</v>
      </c>
      <c r="R40" t="s">
        <v>1132</v>
      </c>
      <c r="S40" t="s">
        <v>1000</v>
      </c>
      <c r="T40" t="s">
        <v>1284</v>
      </c>
      <c r="W40">
        <v>3279</v>
      </c>
      <c r="Y40">
        <v>15</v>
      </c>
    </row>
    <row r="41" spans="1:25" x14ac:dyDescent="0.25">
      <c r="A41">
        <v>70039</v>
      </c>
      <c r="B41" t="s">
        <v>1285</v>
      </c>
      <c r="C41" s="6" t="s">
        <v>558</v>
      </c>
      <c r="D41" t="s">
        <v>1128</v>
      </c>
      <c r="E41" s="6" t="s">
        <v>1129</v>
      </c>
      <c r="G41" t="s">
        <v>2</v>
      </c>
      <c r="H41" s="9">
        <f t="shared" ca="1" si="0"/>
        <v>41425</v>
      </c>
      <c r="I41" t="s">
        <v>1753</v>
      </c>
      <c r="J41" s="6" t="s">
        <v>1286</v>
      </c>
      <c r="K41" t="s">
        <v>1287</v>
      </c>
      <c r="N41" t="s">
        <v>1125</v>
      </c>
      <c r="O41" t="s">
        <v>1123</v>
      </c>
      <c r="R41" t="s">
        <v>1132</v>
      </c>
      <c r="S41" t="s">
        <v>1000</v>
      </c>
      <c r="T41" t="s">
        <v>1288</v>
      </c>
      <c r="W41">
        <v>3280</v>
      </c>
      <c r="Y41">
        <v>15</v>
      </c>
    </row>
    <row r="42" spans="1:25" x14ac:dyDescent="0.25">
      <c r="A42">
        <v>70040</v>
      </c>
      <c r="B42" t="s">
        <v>1289</v>
      </c>
      <c r="C42" s="6" t="s">
        <v>571</v>
      </c>
      <c r="D42" t="s">
        <v>1128</v>
      </c>
      <c r="E42" s="6" t="s">
        <v>1129</v>
      </c>
      <c r="G42" t="s">
        <v>2</v>
      </c>
      <c r="H42" s="9">
        <f t="shared" ca="1" si="0"/>
        <v>41425</v>
      </c>
      <c r="I42" t="s">
        <v>1753</v>
      </c>
      <c r="J42" s="6" t="s">
        <v>1290</v>
      </c>
      <c r="K42" t="s">
        <v>1291</v>
      </c>
      <c r="N42" t="s">
        <v>1125</v>
      </c>
      <c r="O42" t="s">
        <v>1123</v>
      </c>
      <c r="R42" t="s">
        <v>1132</v>
      </c>
      <c r="S42" t="s">
        <v>1000</v>
      </c>
      <c r="T42" t="s">
        <v>1292</v>
      </c>
      <c r="W42">
        <v>3281</v>
      </c>
      <c r="Y42">
        <v>15</v>
      </c>
    </row>
    <row r="43" spans="1:25" x14ac:dyDescent="0.25">
      <c r="A43">
        <v>70041</v>
      </c>
      <c r="B43" t="s">
        <v>1293</v>
      </c>
      <c r="C43" s="6" t="s">
        <v>584</v>
      </c>
      <c r="D43" t="s">
        <v>1128</v>
      </c>
      <c r="E43" s="6" t="s">
        <v>1129</v>
      </c>
      <c r="G43" t="s">
        <v>2</v>
      </c>
      <c r="H43" s="9">
        <f t="shared" ca="1" si="0"/>
        <v>41425</v>
      </c>
      <c r="I43" t="s">
        <v>1753</v>
      </c>
      <c r="J43" s="6" t="s">
        <v>1294</v>
      </c>
      <c r="K43" t="s">
        <v>1295</v>
      </c>
      <c r="N43" t="s">
        <v>1125</v>
      </c>
      <c r="O43" t="s">
        <v>1123</v>
      </c>
      <c r="R43" t="s">
        <v>1132</v>
      </c>
      <c r="S43" t="s">
        <v>1000</v>
      </c>
      <c r="T43" t="s">
        <v>1296</v>
      </c>
      <c r="W43">
        <v>3282</v>
      </c>
      <c r="Y43">
        <v>15</v>
      </c>
    </row>
    <row r="44" spans="1:25" x14ac:dyDescent="0.25">
      <c r="A44">
        <v>70042</v>
      </c>
      <c r="B44" t="s">
        <v>1297</v>
      </c>
      <c r="C44" s="6" t="s">
        <v>597</v>
      </c>
      <c r="D44" t="s">
        <v>1128</v>
      </c>
      <c r="E44" s="6" t="s">
        <v>1129</v>
      </c>
      <c r="G44" t="s">
        <v>2</v>
      </c>
      <c r="H44" s="9">
        <f t="shared" ca="1" si="0"/>
        <v>41425</v>
      </c>
      <c r="I44" t="s">
        <v>1753</v>
      </c>
      <c r="J44" s="6" t="s">
        <v>1298</v>
      </c>
      <c r="K44" t="s">
        <v>1299</v>
      </c>
      <c r="N44" t="s">
        <v>1125</v>
      </c>
      <c r="O44" t="s">
        <v>1123</v>
      </c>
      <c r="R44" t="s">
        <v>1132</v>
      </c>
      <c r="S44" t="s">
        <v>1000</v>
      </c>
      <c r="T44" t="s">
        <v>1300</v>
      </c>
      <c r="W44">
        <v>3283</v>
      </c>
      <c r="Y44">
        <v>15</v>
      </c>
    </row>
    <row r="45" spans="1:25" x14ac:dyDescent="0.25">
      <c r="A45">
        <v>70043</v>
      </c>
      <c r="B45" t="s">
        <v>1301</v>
      </c>
      <c r="C45" s="6" t="s">
        <v>610</v>
      </c>
      <c r="D45" t="s">
        <v>1128</v>
      </c>
      <c r="E45" s="6" t="s">
        <v>1129</v>
      </c>
      <c r="G45" t="s">
        <v>2</v>
      </c>
      <c r="H45" s="9">
        <f t="shared" ca="1" si="0"/>
        <v>41425</v>
      </c>
      <c r="I45" t="s">
        <v>1753</v>
      </c>
      <c r="J45" s="6" t="s">
        <v>1302</v>
      </c>
      <c r="K45" t="s">
        <v>1303</v>
      </c>
      <c r="N45" t="s">
        <v>1125</v>
      </c>
      <c r="O45" t="s">
        <v>1123</v>
      </c>
      <c r="R45" t="s">
        <v>1132</v>
      </c>
      <c r="S45" t="s">
        <v>1000</v>
      </c>
      <c r="T45" t="s">
        <v>1304</v>
      </c>
      <c r="W45">
        <v>3284</v>
      </c>
      <c r="Y45">
        <v>15</v>
      </c>
    </row>
    <row r="46" spans="1:25" x14ac:dyDescent="0.25">
      <c r="A46">
        <v>70044</v>
      </c>
      <c r="B46" t="s">
        <v>1305</v>
      </c>
      <c r="C46" s="6" t="s">
        <v>623</v>
      </c>
      <c r="D46" t="s">
        <v>1128</v>
      </c>
      <c r="E46" s="6" t="s">
        <v>1129</v>
      </c>
      <c r="G46" t="s">
        <v>2</v>
      </c>
      <c r="H46" s="9">
        <f t="shared" ca="1" si="0"/>
        <v>41425</v>
      </c>
      <c r="I46" t="s">
        <v>1753</v>
      </c>
      <c r="J46" s="6" t="s">
        <v>1306</v>
      </c>
      <c r="K46" t="s">
        <v>1307</v>
      </c>
      <c r="N46" t="s">
        <v>1125</v>
      </c>
      <c r="O46" t="s">
        <v>1123</v>
      </c>
      <c r="R46" t="s">
        <v>1132</v>
      </c>
      <c r="S46" t="s">
        <v>1000</v>
      </c>
      <c r="T46" t="s">
        <v>1308</v>
      </c>
      <c r="W46">
        <v>3285</v>
      </c>
      <c r="Y46">
        <v>15</v>
      </c>
    </row>
    <row r="47" spans="1:25" x14ac:dyDescent="0.25">
      <c r="A47">
        <v>70045</v>
      </c>
      <c r="B47" t="s">
        <v>1309</v>
      </c>
      <c r="C47" s="6" t="s">
        <v>636</v>
      </c>
      <c r="D47" t="s">
        <v>1128</v>
      </c>
      <c r="E47" s="6" t="s">
        <v>1129</v>
      </c>
      <c r="G47" t="s">
        <v>2</v>
      </c>
      <c r="H47" s="9">
        <f t="shared" ca="1" si="0"/>
        <v>41425</v>
      </c>
      <c r="I47" t="s">
        <v>1753</v>
      </c>
      <c r="J47" s="6" t="s">
        <v>1310</v>
      </c>
      <c r="K47" t="s">
        <v>1311</v>
      </c>
      <c r="N47" t="s">
        <v>1125</v>
      </c>
      <c r="O47" t="s">
        <v>1123</v>
      </c>
      <c r="R47" t="s">
        <v>1132</v>
      </c>
      <c r="S47" t="s">
        <v>1000</v>
      </c>
      <c r="T47" t="s">
        <v>1312</v>
      </c>
      <c r="W47">
        <v>3286</v>
      </c>
      <c r="Y47">
        <v>15</v>
      </c>
    </row>
    <row r="48" spans="1:25" x14ac:dyDescent="0.25">
      <c r="A48">
        <v>70046</v>
      </c>
      <c r="B48" t="s">
        <v>1313</v>
      </c>
      <c r="C48" s="6" t="s">
        <v>649</v>
      </c>
      <c r="D48" t="s">
        <v>1128</v>
      </c>
      <c r="E48" s="6" t="s">
        <v>1129</v>
      </c>
      <c r="G48" t="s">
        <v>2</v>
      </c>
      <c r="H48" s="9">
        <f t="shared" ca="1" si="0"/>
        <v>41425</v>
      </c>
      <c r="I48" t="s">
        <v>1753</v>
      </c>
      <c r="J48" s="6" t="s">
        <v>1314</v>
      </c>
      <c r="K48" t="s">
        <v>1315</v>
      </c>
      <c r="N48" t="s">
        <v>1125</v>
      </c>
      <c r="O48" t="s">
        <v>1123</v>
      </c>
      <c r="R48" t="s">
        <v>1132</v>
      </c>
      <c r="S48" t="s">
        <v>1000</v>
      </c>
      <c r="T48" t="s">
        <v>1316</v>
      </c>
      <c r="W48">
        <v>3287</v>
      </c>
      <c r="Y48">
        <v>15</v>
      </c>
    </row>
    <row r="49" spans="1:25" x14ac:dyDescent="0.25">
      <c r="A49">
        <v>70047</v>
      </c>
      <c r="B49" t="s">
        <v>1317</v>
      </c>
      <c r="C49" s="6" t="s">
        <v>662</v>
      </c>
      <c r="D49" t="s">
        <v>1171</v>
      </c>
      <c r="E49" s="6" t="s">
        <v>1172</v>
      </c>
      <c r="G49" t="s">
        <v>2</v>
      </c>
      <c r="H49" s="9">
        <f t="shared" ca="1" si="0"/>
        <v>41425</v>
      </c>
      <c r="I49" t="s">
        <v>1753</v>
      </c>
      <c r="J49" s="6" t="s">
        <v>1318</v>
      </c>
      <c r="K49" t="s">
        <v>1319</v>
      </c>
      <c r="N49" t="s">
        <v>1125</v>
      </c>
      <c r="O49" t="s">
        <v>1123</v>
      </c>
      <c r="R49" t="s">
        <v>1175</v>
      </c>
      <c r="S49" t="s">
        <v>1000</v>
      </c>
      <c r="T49" t="s">
        <v>1320</v>
      </c>
      <c r="W49">
        <v>3288</v>
      </c>
      <c r="Y49">
        <v>15</v>
      </c>
    </row>
    <row r="50" spans="1:25" x14ac:dyDescent="0.25">
      <c r="A50">
        <v>70048</v>
      </c>
      <c r="B50" t="s">
        <v>1321</v>
      </c>
      <c r="C50" s="6" t="s">
        <v>675</v>
      </c>
      <c r="D50" t="s">
        <v>1171</v>
      </c>
      <c r="E50" s="6" t="s">
        <v>1172</v>
      </c>
      <c r="G50" t="s">
        <v>2</v>
      </c>
      <c r="H50" s="9">
        <f t="shared" ca="1" si="0"/>
        <v>41425</v>
      </c>
      <c r="I50" t="s">
        <v>1753</v>
      </c>
      <c r="J50" s="6" t="s">
        <v>1322</v>
      </c>
      <c r="K50" t="s">
        <v>1323</v>
      </c>
      <c r="N50" t="s">
        <v>1125</v>
      </c>
      <c r="O50" t="s">
        <v>1123</v>
      </c>
      <c r="R50" t="s">
        <v>1175</v>
      </c>
      <c r="S50" t="s">
        <v>1000</v>
      </c>
      <c r="T50" t="s">
        <v>1324</v>
      </c>
      <c r="W50">
        <v>3289</v>
      </c>
      <c r="Y50">
        <v>15</v>
      </c>
    </row>
    <row r="51" spans="1:25" x14ac:dyDescent="0.25">
      <c r="A51">
        <v>70049</v>
      </c>
      <c r="B51" t="s">
        <v>1325</v>
      </c>
      <c r="C51" s="6" t="s">
        <v>688</v>
      </c>
      <c r="D51" t="s">
        <v>1171</v>
      </c>
      <c r="E51" s="6" t="s">
        <v>1172</v>
      </c>
      <c r="G51" t="s">
        <v>2</v>
      </c>
      <c r="H51" s="9">
        <f t="shared" ca="1" si="0"/>
        <v>41425</v>
      </c>
      <c r="I51" t="s">
        <v>1753</v>
      </c>
      <c r="J51" s="6" t="s">
        <v>1326</v>
      </c>
      <c r="K51" t="s">
        <v>1327</v>
      </c>
      <c r="N51" t="s">
        <v>1125</v>
      </c>
      <c r="O51" t="s">
        <v>1123</v>
      </c>
      <c r="R51" t="s">
        <v>1175</v>
      </c>
      <c r="S51" t="s">
        <v>1000</v>
      </c>
      <c r="T51" t="s">
        <v>1328</v>
      </c>
      <c r="W51">
        <v>3290</v>
      </c>
      <c r="Y51">
        <v>15</v>
      </c>
    </row>
    <row r="52" spans="1:25" x14ac:dyDescent="0.25">
      <c r="A52">
        <v>70050</v>
      </c>
      <c r="B52" t="s">
        <v>1329</v>
      </c>
      <c r="C52" s="6" t="s">
        <v>701</v>
      </c>
      <c r="D52" t="s">
        <v>1171</v>
      </c>
      <c r="E52" s="6" t="s">
        <v>1172</v>
      </c>
      <c r="G52" t="s">
        <v>2</v>
      </c>
      <c r="H52" s="9">
        <f t="shared" ca="1" si="0"/>
        <v>41425</v>
      </c>
      <c r="I52" t="s">
        <v>1753</v>
      </c>
      <c r="J52" s="6" t="s">
        <v>1330</v>
      </c>
      <c r="K52" t="s">
        <v>1331</v>
      </c>
      <c r="N52" t="s">
        <v>1125</v>
      </c>
      <c r="O52" t="s">
        <v>1123</v>
      </c>
      <c r="R52" t="s">
        <v>1175</v>
      </c>
      <c r="S52" t="s">
        <v>1000</v>
      </c>
      <c r="T52" t="s">
        <v>1332</v>
      </c>
      <c r="W52">
        <v>3291</v>
      </c>
      <c r="Y52">
        <v>15</v>
      </c>
    </row>
    <row r="53" spans="1:25" x14ac:dyDescent="0.25">
      <c r="A53">
        <v>70051</v>
      </c>
      <c r="B53" t="s">
        <v>1333</v>
      </c>
      <c r="C53" s="6" t="s">
        <v>714</v>
      </c>
      <c r="D53" t="s">
        <v>1171</v>
      </c>
      <c r="E53" s="6" t="s">
        <v>1172</v>
      </c>
      <c r="G53" t="s">
        <v>2</v>
      </c>
      <c r="H53" s="9">
        <f t="shared" ca="1" si="0"/>
        <v>41425</v>
      </c>
      <c r="I53" t="s">
        <v>1753</v>
      </c>
      <c r="J53" s="6" t="s">
        <v>1334</v>
      </c>
      <c r="K53" t="s">
        <v>1335</v>
      </c>
      <c r="N53" t="s">
        <v>1125</v>
      </c>
      <c r="O53" t="s">
        <v>1123</v>
      </c>
      <c r="R53" t="s">
        <v>1175</v>
      </c>
      <c r="S53" t="s">
        <v>1000</v>
      </c>
      <c r="T53" t="s">
        <v>1336</v>
      </c>
      <c r="W53">
        <v>3292</v>
      </c>
      <c r="Y53">
        <v>15</v>
      </c>
    </row>
    <row r="54" spans="1:25" x14ac:dyDescent="0.25">
      <c r="A54">
        <v>70052</v>
      </c>
      <c r="B54" t="s">
        <v>1337</v>
      </c>
      <c r="C54" s="6" t="s">
        <v>727</v>
      </c>
      <c r="D54" t="s">
        <v>1171</v>
      </c>
      <c r="E54" s="6" t="s">
        <v>1172</v>
      </c>
      <c r="G54" t="s">
        <v>2</v>
      </c>
      <c r="H54" s="9">
        <f t="shared" ca="1" si="0"/>
        <v>41425</v>
      </c>
      <c r="I54" t="s">
        <v>1753</v>
      </c>
      <c r="J54" s="6" t="s">
        <v>1338</v>
      </c>
      <c r="K54" t="s">
        <v>1339</v>
      </c>
      <c r="N54" t="s">
        <v>1125</v>
      </c>
      <c r="O54" t="s">
        <v>1123</v>
      </c>
      <c r="R54" t="s">
        <v>1175</v>
      </c>
      <c r="S54" t="s">
        <v>1000</v>
      </c>
      <c r="T54" t="s">
        <v>1340</v>
      </c>
      <c r="W54">
        <v>3293</v>
      </c>
      <c r="Y54">
        <v>15</v>
      </c>
    </row>
    <row r="55" spans="1:25" x14ac:dyDescent="0.25">
      <c r="A55">
        <v>70053</v>
      </c>
      <c r="B55" t="s">
        <v>1341</v>
      </c>
      <c r="C55" s="6" t="s">
        <v>740</v>
      </c>
      <c r="D55" t="s">
        <v>1171</v>
      </c>
      <c r="E55" s="6" t="s">
        <v>1172</v>
      </c>
      <c r="G55" t="s">
        <v>2</v>
      </c>
      <c r="H55" s="9">
        <f t="shared" ca="1" si="0"/>
        <v>41425</v>
      </c>
      <c r="I55" t="s">
        <v>1753</v>
      </c>
      <c r="J55" s="6" t="s">
        <v>1342</v>
      </c>
      <c r="K55" t="s">
        <v>1343</v>
      </c>
      <c r="N55" t="s">
        <v>1125</v>
      </c>
      <c r="O55" t="s">
        <v>1123</v>
      </c>
      <c r="R55" t="s">
        <v>1175</v>
      </c>
      <c r="S55" t="s">
        <v>1000</v>
      </c>
      <c r="T55" t="s">
        <v>1344</v>
      </c>
      <c r="W55">
        <v>3294</v>
      </c>
      <c r="Y55">
        <v>15</v>
      </c>
    </row>
    <row r="56" spans="1:25" x14ac:dyDescent="0.25">
      <c r="A56">
        <v>70054</v>
      </c>
      <c r="B56" t="s">
        <v>1345</v>
      </c>
      <c r="C56" s="6" t="s">
        <v>753</v>
      </c>
      <c r="D56" t="s">
        <v>1171</v>
      </c>
      <c r="E56" s="6" t="s">
        <v>1172</v>
      </c>
      <c r="G56" t="s">
        <v>2</v>
      </c>
      <c r="H56" s="9">
        <f t="shared" ca="1" si="0"/>
        <v>41425</v>
      </c>
      <c r="I56" t="s">
        <v>1753</v>
      </c>
      <c r="J56" s="6" t="s">
        <v>1346</v>
      </c>
      <c r="K56" t="s">
        <v>1347</v>
      </c>
      <c r="N56" t="s">
        <v>1125</v>
      </c>
      <c r="O56" t="s">
        <v>1123</v>
      </c>
      <c r="R56" t="s">
        <v>1175</v>
      </c>
      <c r="S56" t="s">
        <v>1000</v>
      </c>
      <c r="T56" t="s">
        <v>1348</v>
      </c>
      <c r="W56">
        <v>3295</v>
      </c>
      <c r="Y56">
        <v>15</v>
      </c>
    </row>
    <row r="57" spans="1:25" x14ac:dyDescent="0.25">
      <c r="A57">
        <v>70055</v>
      </c>
      <c r="B57" t="s">
        <v>1349</v>
      </c>
      <c r="C57" s="6" t="s">
        <v>766</v>
      </c>
      <c r="D57" t="s">
        <v>1171</v>
      </c>
      <c r="E57" s="6" t="s">
        <v>1172</v>
      </c>
      <c r="G57" t="s">
        <v>2</v>
      </c>
      <c r="H57" s="9">
        <f t="shared" ca="1" si="0"/>
        <v>41425</v>
      </c>
      <c r="I57" t="s">
        <v>1753</v>
      </c>
      <c r="J57" s="6" t="s">
        <v>1350</v>
      </c>
      <c r="K57" t="s">
        <v>1351</v>
      </c>
      <c r="N57" t="s">
        <v>1125</v>
      </c>
      <c r="O57" t="s">
        <v>1123</v>
      </c>
      <c r="R57" t="s">
        <v>1175</v>
      </c>
      <c r="S57" t="s">
        <v>1000</v>
      </c>
      <c r="T57" t="s">
        <v>1352</v>
      </c>
      <c r="W57">
        <v>3296</v>
      </c>
      <c r="Y57">
        <v>15</v>
      </c>
    </row>
    <row r="58" spans="1:25" x14ac:dyDescent="0.25">
      <c r="A58">
        <v>70056</v>
      </c>
      <c r="B58" t="s">
        <v>1353</v>
      </c>
      <c r="C58" s="6" t="s">
        <v>779</v>
      </c>
      <c r="D58" t="s">
        <v>1171</v>
      </c>
      <c r="E58" s="6" t="s">
        <v>1172</v>
      </c>
      <c r="G58" t="s">
        <v>2</v>
      </c>
      <c r="H58" s="9">
        <f t="shared" ca="1" si="0"/>
        <v>41425</v>
      </c>
      <c r="I58" t="s">
        <v>1753</v>
      </c>
      <c r="J58" s="6" t="s">
        <v>1354</v>
      </c>
      <c r="K58" t="s">
        <v>1355</v>
      </c>
      <c r="N58" t="s">
        <v>1125</v>
      </c>
      <c r="O58" t="s">
        <v>1123</v>
      </c>
      <c r="R58" t="s">
        <v>1175</v>
      </c>
      <c r="S58" t="s">
        <v>1000</v>
      </c>
      <c r="T58" t="s">
        <v>1356</v>
      </c>
      <c r="W58">
        <v>3297</v>
      </c>
      <c r="Y58">
        <v>15</v>
      </c>
    </row>
    <row r="59" spans="1:25" x14ac:dyDescent="0.25">
      <c r="A59">
        <v>70057</v>
      </c>
      <c r="B59" t="s">
        <v>1357</v>
      </c>
      <c r="C59" s="6" t="s">
        <v>792</v>
      </c>
      <c r="D59" t="s">
        <v>1171</v>
      </c>
      <c r="E59" s="6" t="s">
        <v>1172</v>
      </c>
      <c r="G59" t="s">
        <v>2</v>
      </c>
      <c r="H59" s="9">
        <f t="shared" ca="1" si="0"/>
        <v>41425</v>
      </c>
      <c r="I59" t="s">
        <v>1753</v>
      </c>
      <c r="J59" s="6" t="s">
        <v>1358</v>
      </c>
      <c r="K59" t="s">
        <v>1359</v>
      </c>
      <c r="N59" t="s">
        <v>1125</v>
      </c>
      <c r="O59" t="s">
        <v>1123</v>
      </c>
      <c r="R59" t="s">
        <v>1175</v>
      </c>
      <c r="S59" t="s">
        <v>1000</v>
      </c>
      <c r="T59" t="s">
        <v>1360</v>
      </c>
      <c r="W59">
        <v>3298</v>
      </c>
      <c r="Y59">
        <v>15</v>
      </c>
    </row>
    <row r="60" spans="1:25" x14ac:dyDescent="0.25">
      <c r="A60">
        <v>70058</v>
      </c>
      <c r="B60" t="s">
        <v>1361</v>
      </c>
      <c r="C60" s="6" t="s">
        <v>805</v>
      </c>
      <c r="D60" t="s">
        <v>1171</v>
      </c>
      <c r="E60" s="6" t="s">
        <v>1172</v>
      </c>
      <c r="G60" t="s">
        <v>2</v>
      </c>
      <c r="H60" s="9">
        <f t="shared" ca="1" si="0"/>
        <v>41425</v>
      </c>
      <c r="I60" t="s">
        <v>1753</v>
      </c>
      <c r="J60" s="6" t="s">
        <v>1362</v>
      </c>
      <c r="K60" t="s">
        <v>1363</v>
      </c>
      <c r="N60" t="s">
        <v>1125</v>
      </c>
      <c r="O60" t="s">
        <v>1123</v>
      </c>
      <c r="R60" t="s">
        <v>1175</v>
      </c>
      <c r="S60" t="s">
        <v>1000</v>
      </c>
      <c r="T60" t="s">
        <v>1364</v>
      </c>
      <c r="W60">
        <v>3299</v>
      </c>
      <c r="Y60">
        <v>15</v>
      </c>
    </row>
    <row r="61" spans="1:25" x14ac:dyDescent="0.25">
      <c r="A61">
        <v>70059</v>
      </c>
      <c r="B61" t="s">
        <v>1365</v>
      </c>
      <c r="C61" s="6" t="s">
        <v>818</v>
      </c>
      <c r="D61" t="s">
        <v>1171</v>
      </c>
      <c r="E61" s="6" t="s">
        <v>1172</v>
      </c>
      <c r="G61" t="s">
        <v>2</v>
      </c>
      <c r="H61" s="9">
        <f t="shared" ca="1" si="0"/>
        <v>41425</v>
      </c>
      <c r="I61" t="s">
        <v>1753</v>
      </c>
      <c r="J61" s="6" t="s">
        <v>1366</v>
      </c>
      <c r="K61" t="s">
        <v>1367</v>
      </c>
      <c r="N61" t="s">
        <v>1125</v>
      </c>
      <c r="O61" t="s">
        <v>1123</v>
      </c>
      <c r="R61" t="s">
        <v>1175</v>
      </c>
      <c r="S61" t="s">
        <v>1000</v>
      </c>
      <c r="T61" t="s">
        <v>1368</v>
      </c>
      <c r="W61">
        <v>3300</v>
      </c>
      <c r="Y61">
        <v>15</v>
      </c>
    </row>
    <row r="62" spans="1:25" x14ac:dyDescent="0.25">
      <c r="A62">
        <v>70060</v>
      </c>
      <c r="B62" t="s">
        <v>1369</v>
      </c>
      <c r="C62" s="6" t="s">
        <v>831</v>
      </c>
      <c r="D62" t="s">
        <v>1171</v>
      </c>
      <c r="E62" s="6" t="s">
        <v>1172</v>
      </c>
      <c r="G62" t="s">
        <v>2</v>
      </c>
      <c r="H62" s="9">
        <f t="shared" ca="1" si="0"/>
        <v>41425</v>
      </c>
      <c r="I62" t="s">
        <v>1753</v>
      </c>
      <c r="J62" s="6" t="s">
        <v>1370</v>
      </c>
      <c r="K62" t="s">
        <v>1371</v>
      </c>
      <c r="N62" t="s">
        <v>1125</v>
      </c>
      <c r="O62" t="s">
        <v>1123</v>
      </c>
      <c r="R62" t="s">
        <v>1175</v>
      </c>
      <c r="S62" t="s">
        <v>1000</v>
      </c>
      <c r="T62" t="s">
        <v>1372</v>
      </c>
      <c r="W62">
        <v>3301</v>
      </c>
      <c r="Y62">
        <v>15</v>
      </c>
    </row>
    <row r="63" spans="1:25" x14ac:dyDescent="0.25">
      <c r="A63">
        <v>70061</v>
      </c>
      <c r="B63" t="s">
        <v>1373</v>
      </c>
      <c r="C63" s="6" t="s">
        <v>844</v>
      </c>
      <c r="D63" t="s">
        <v>1171</v>
      </c>
      <c r="E63" s="6" t="s">
        <v>1172</v>
      </c>
      <c r="G63" t="s">
        <v>2</v>
      </c>
      <c r="H63" s="9">
        <f t="shared" ca="1" si="0"/>
        <v>41425</v>
      </c>
      <c r="I63" t="s">
        <v>1753</v>
      </c>
      <c r="J63" s="6" t="s">
        <v>1374</v>
      </c>
      <c r="K63" t="s">
        <v>1375</v>
      </c>
      <c r="N63" t="s">
        <v>1125</v>
      </c>
      <c r="O63" t="s">
        <v>1123</v>
      </c>
      <c r="R63" t="s">
        <v>1175</v>
      </c>
      <c r="S63" t="s">
        <v>1000</v>
      </c>
      <c r="T63" t="s">
        <v>1376</v>
      </c>
      <c r="W63">
        <v>3302</v>
      </c>
      <c r="Y63">
        <v>15</v>
      </c>
    </row>
    <row r="64" spans="1:25" x14ac:dyDescent="0.25">
      <c r="A64">
        <v>70062</v>
      </c>
      <c r="B64" t="s">
        <v>1377</v>
      </c>
      <c r="C64" s="6" t="s">
        <v>857</v>
      </c>
      <c r="D64" t="s">
        <v>1171</v>
      </c>
      <c r="E64" s="6" t="s">
        <v>1172</v>
      </c>
      <c r="G64" t="s">
        <v>2</v>
      </c>
      <c r="H64" s="9">
        <f t="shared" ca="1" si="0"/>
        <v>41425</v>
      </c>
      <c r="I64" t="s">
        <v>1753</v>
      </c>
      <c r="J64" s="6" t="s">
        <v>1378</v>
      </c>
      <c r="K64" t="s">
        <v>1379</v>
      </c>
      <c r="N64" t="s">
        <v>1125</v>
      </c>
      <c r="O64" t="s">
        <v>1123</v>
      </c>
      <c r="R64" t="s">
        <v>1175</v>
      </c>
      <c r="S64" t="s">
        <v>1000</v>
      </c>
      <c r="T64" t="s">
        <v>1380</v>
      </c>
      <c r="W64">
        <v>3303</v>
      </c>
      <c r="Y64">
        <v>15</v>
      </c>
    </row>
    <row r="65" spans="1:25" x14ac:dyDescent="0.25">
      <c r="A65">
        <v>70063</v>
      </c>
      <c r="B65" t="s">
        <v>1381</v>
      </c>
      <c r="C65" s="6" t="s">
        <v>870</v>
      </c>
      <c r="D65" t="s">
        <v>1171</v>
      </c>
      <c r="E65" s="6" t="s">
        <v>1172</v>
      </c>
      <c r="G65" t="s">
        <v>2</v>
      </c>
      <c r="H65" s="9">
        <f t="shared" ca="1" si="0"/>
        <v>41425</v>
      </c>
      <c r="I65" t="s">
        <v>1753</v>
      </c>
      <c r="J65" s="6" t="s">
        <v>1382</v>
      </c>
      <c r="K65" t="s">
        <v>1383</v>
      </c>
      <c r="N65" t="s">
        <v>1125</v>
      </c>
      <c r="O65" t="s">
        <v>1123</v>
      </c>
      <c r="R65" t="s">
        <v>1175</v>
      </c>
      <c r="S65" t="s">
        <v>1000</v>
      </c>
      <c r="T65" t="s">
        <v>1384</v>
      </c>
      <c r="W65">
        <v>3304</v>
      </c>
      <c r="Y65">
        <v>15</v>
      </c>
    </row>
    <row r="66" spans="1:25" x14ac:dyDescent="0.25">
      <c r="A66">
        <v>70064</v>
      </c>
      <c r="B66" t="s">
        <v>1385</v>
      </c>
      <c r="C66" s="6" t="s">
        <v>883</v>
      </c>
      <c r="D66" t="s">
        <v>1171</v>
      </c>
      <c r="E66" s="6" t="s">
        <v>1172</v>
      </c>
      <c r="G66" t="s">
        <v>2</v>
      </c>
      <c r="H66" s="9">
        <f t="shared" ca="1" si="0"/>
        <v>41425</v>
      </c>
      <c r="I66" t="s">
        <v>1753</v>
      </c>
      <c r="J66" s="6" t="s">
        <v>1386</v>
      </c>
      <c r="K66" t="s">
        <v>1387</v>
      </c>
      <c r="N66" t="s">
        <v>1125</v>
      </c>
      <c r="O66" t="s">
        <v>1123</v>
      </c>
      <c r="R66" t="s">
        <v>1175</v>
      </c>
      <c r="S66" t="s">
        <v>1000</v>
      </c>
      <c r="T66" t="s">
        <v>1388</v>
      </c>
      <c r="W66">
        <v>3305</v>
      </c>
      <c r="Y66">
        <v>15</v>
      </c>
    </row>
    <row r="67" spans="1:25" x14ac:dyDescent="0.25">
      <c r="A67">
        <v>70065</v>
      </c>
      <c r="B67" t="s">
        <v>1389</v>
      </c>
      <c r="C67" s="6" t="s">
        <v>896</v>
      </c>
      <c r="D67" t="s">
        <v>1128</v>
      </c>
      <c r="E67" s="6" t="s">
        <v>1129</v>
      </c>
      <c r="G67" t="s">
        <v>2</v>
      </c>
      <c r="H67" s="9">
        <f t="shared" ca="1" si="0"/>
        <v>41425</v>
      </c>
      <c r="I67" t="s">
        <v>1753</v>
      </c>
      <c r="J67" s="6" t="s">
        <v>1390</v>
      </c>
      <c r="K67" t="s">
        <v>1391</v>
      </c>
      <c r="N67" t="s">
        <v>1125</v>
      </c>
      <c r="O67" t="s">
        <v>1123</v>
      </c>
      <c r="R67" t="s">
        <v>1132</v>
      </c>
      <c r="S67" t="s">
        <v>1000</v>
      </c>
      <c r="T67" t="s">
        <v>1392</v>
      </c>
      <c r="W67">
        <v>3306</v>
      </c>
      <c r="Y67">
        <v>15</v>
      </c>
    </row>
    <row r="68" spans="1:25" x14ac:dyDescent="0.25">
      <c r="A68">
        <v>70066</v>
      </c>
      <c r="B68" t="s">
        <v>1393</v>
      </c>
      <c r="C68" s="6" t="s">
        <v>909</v>
      </c>
      <c r="D68" t="s">
        <v>1128</v>
      </c>
      <c r="E68" s="6" t="s">
        <v>1129</v>
      </c>
      <c r="G68" t="s">
        <v>2</v>
      </c>
      <c r="H68" s="9">
        <f t="shared" ref="H68:H74" ca="1" si="1">TODAY()</f>
        <v>41425</v>
      </c>
      <c r="I68" t="s">
        <v>1753</v>
      </c>
      <c r="J68" s="6" t="s">
        <v>1394</v>
      </c>
      <c r="K68" t="s">
        <v>1395</v>
      </c>
      <c r="N68" t="s">
        <v>1125</v>
      </c>
      <c r="O68" t="s">
        <v>1123</v>
      </c>
      <c r="R68" t="s">
        <v>1132</v>
      </c>
      <c r="S68" t="s">
        <v>1000</v>
      </c>
      <c r="T68" t="s">
        <v>1396</v>
      </c>
      <c r="W68">
        <v>3307</v>
      </c>
      <c r="Y68">
        <v>15</v>
      </c>
    </row>
    <row r="69" spans="1:25" x14ac:dyDescent="0.25">
      <c r="A69">
        <v>70067</v>
      </c>
      <c r="B69" t="s">
        <v>1397</v>
      </c>
      <c r="C69" s="6" t="s">
        <v>922</v>
      </c>
      <c r="D69" t="s">
        <v>1128</v>
      </c>
      <c r="E69" s="6" t="s">
        <v>1129</v>
      </c>
      <c r="G69" t="s">
        <v>2</v>
      </c>
      <c r="H69" s="9">
        <f t="shared" ca="1" si="1"/>
        <v>41425</v>
      </c>
      <c r="I69" t="s">
        <v>1753</v>
      </c>
      <c r="J69" s="6" t="s">
        <v>1398</v>
      </c>
      <c r="K69" t="s">
        <v>1399</v>
      </c>
      <c r="N69" t="s">
        <v>1125</v>
      </c>
      <c r="O69" t="s">
        <v>1123</v>
      </c>
      <c r="R69" t="s">
        <v>1132</v>
      </c>
      <c r="S69" t="s">
        <v>1000</v>
      </c>
      <c r="T69" t="s">
        <v>1400</v>
      </c>
      <c r="W69">
        <v>3308</v>
      </c>
      <c r="Y69">
        <v>15</v>
      </c>
    </row>
    <row r="70" spans="1:25" x14ac:dyDescent="0.25">
      <c r="A70">
        <v>70068</v>
      </c>
      <c r="B70" t="s">
        <v>1401</v>
      </c>
      <c r="C70" s="6" t="s">
        <v>935</v>
      </c>
      <c r="D70" t="s">
        <v>1128</v>
      </c>
      <c r="E70" s="6" t="s">
        <v>1129</v>
      </c>
      <c r="G70" t="s">
        <v>2</v>
      </c>
      <c r="H70" s="9">
        <f t="shared" ca="1" si="1"/>
        <v>41425</v>
      </c>
      <c r="I70" t="s">
        <v>1753</v>
      </c>
      <c r="J70" s="6" t="s">
        <v>1402</v>
      </c>
      <c r="K70" t="s">
        <v>1403</v>
      </c>
      <c r="N70" t="s">
        <v>1125</v>
      </c>
      <c r="O70" t="s">
        <v>1123</v>
      </c>
      <c r="R70" t="s">
        <v>1132</v>
      </c>
      <c r="S70" t="s">
        <v>1000</v>
      </c>
      <c r="T70" t="s">
        <v>1404</v>
      </c>
      <c r="W70">
        <v>3309</v>
      </c>
      <c r="Y70">
        <v>15</v>
      </c>
    </row>
    <row r="71" spans="1:25" x14ac:dyDescent="0.25">
      <c r="A71">
        <v>70069</v>
      </c>
      <c r="B71" t="s">
        <v>1405</v>
      </c>
      <c r="C71" s="6" t="s">
        <v>948</v>
      </c>
      <c r="D71" t="s">
        <v>1128</v>
      </c>
      <c r="E71" s="6" t="s">
        <v>1129</v>
      </c>
      <c r="G71" t="s">
        <v>2</v>
      </c>
      <c r="H71" s="9">
        <f t="shared" ca="1" si="1"/>
        <v>41425</v>
      </c>
      <c r="I71" t="s">
        <v>1753</v>
      </c>
      <c r="J71" s="6" t="s">
        <v>1406</v>
      </c>
      <c r="K71" t="s">
        <v>1407</v>
      </c>
      <c r="N71" t="s">
        <v>1125</v>
      </c>
      <c r="O71" t="s">
        <v>1123</v>
      </c>
      <c r="R71" t="s">
        <v>1132</v>
      </c>
      <c r="S71" t="s">
        <v>1000</v>
      </c>
      <c r="T71" t="s">
        <v>1408</v>
      </c>
      <c r="W71">
        <v>3310</v>
      </c>
      <c r="Y71">
        <v>15</v>
      </c>
    </row>
    <row r="72" spans="1:25" x14ac:dyDescent="0.25">
      <c r="A72">
        <v>70070</v>
      </c>
      <c r="B72" t="s">
        <v>1409</v>
      </c>
      <c r="C72" s="6" t="s">
        <v>961</v>
      </c>
      <c r="D72" t="s">
        <v>1128</v>
      </c>
      <c r="E72" s="6" t="s">
        <v>1129</v>
      </c>
      <c r="G72" t="s">
        <v>2</v>
      </c>
      <c r="H72" s="9">
        <f t="shared" ca="1" si="1"/>
        <v>41425</v>
      </c>
      <c r="I72" t="s">
        <v>1753</v>
      </c>
      <c r="J72" s="6" t="s">
        <v>1410</v>
      </c>
      <c r="K72" t="s">
        <v>1411</v>
      </c>
      <c r="N72" t="s">
        <v>1125</v>
      </c>
      <c r="O72" t="s">
        <v>1123</v>
      </c>
      <c r="R72" t="s">
        <v>1132</v>
      </c>
      <c r="S72" t="s">
        <v>1000</v>
      </c>
      <c r="T72" t="s">
        <v>1412</v>
      </c>
      <c r="W72">
        <v>3311</v>
      </c>
      <c r="Y72">
        <v>15</v>
      </c>
    </row>
    <row r="73" spans="1:25" x14ac:dyDescent="0.25">
      <c r="A73">
        <v>70071</v>
      </c>
      <c r="B73" t="s">
        <v>1413</v>
      </c>
      <c r="C73" s="6" t="s">
        <v>974</v>
      </c>
      <c r="D73" t="s">
        <v>1128</v>
      </c>
      <c r="E73" s="6" t="s">
        <v>1129</v>
      </c>
      <c r="G73" t="s">
        <v>2</v>
      </c>
      <c r="H73" s="9">
        <f t="shared" ca="1" si="1"/>
        <v>41425</v>
      </c>
      <c r="I73" t="s">
        <v>1753</v>
      </c>
      <c r="J73" s="6" t="s">
        <v>1414</v>
      </c>
      <c r="K73" t="s">
        <v>1415</v>
      </c>
      <c r="N73" t="s">
        <v>1125</v>
      </c>
      <c r="O73" t="s">
        <v>1123</v>
      </c>
      <c r="R73" t="s">
        <v>1132</v>
      </c>
      <c r="S73" t="s">
        <v>1000</v>
      </c>
      <c r="T73" t="s">
        <v>1416</v>
      </c>
      <c r="W73">
        <v>3312</v>
      </c>
      <c r="Y73">
        <v>15</v>
      </c>
    </row>
    <row r="74" spans="1:25" x14ac:dyDescent="0.25">
      <c r="A74">
        <v>70072</v>
      </c>
      <c r="B74" t="s">
        <v>1417</v>
      </c>
      <c r="C74" s="6" t="s">
        <v>987</v>
      </c>
      <c r="D74" t="s">
        <v>1128</v>
      </c>
      <c r="E74" s="6" t="s">
        <v>1129</v>
      </c>
      <c r="G74" t="s">
        <v>2</v>
      </c>
      <c r="H74" s="9">
        <f t="shared" ca="1" si="1"/>
        <v>41425</v>
      </c>
      <c r="I74" t="s">
        <v>1753</v>
      </c>
      <c r="J74" s="6" t="s">
        <v>1418</v>
      </c>
      <c r="K74" t="s">
        <v>1419</v>
      </c>
      <c r="N74" t="s">
        <v>1125</v>
      </c>
      <c r="O74" t="s">
        <v>1123</v>
      </c>
      <c r="R74" t="s">
        <v>1132</v>
      </c>
      <c r="S74" t="s">
        <v>1000</v>
      </c>
      <c r="T74" t="s">
        <v>1420</v>
      </c>
      <c r="W74">
        <v>3313</v>
      </c>
      <c r="Y74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Cable Type</vt:lpstr>
      <vt:lpstr>Signal -</vt:lpstr>
      <vt:lpstr>Sheet1</vt:lpstr>
      <vt:lpstr>Sheet3</vt:lpstr>
      <vt:lpstr>Signal +</vt:lpstr>
      <vt:lpstr>FEB I2C Cable +</vt:lpstr>
      <vt:lpstr>FEB I2C Cable -</vt:lpstr>
      <vt:lpstr>HV Cables +</vt:lpstr>
      <vt:lpstr>HV Cables -</vt:lpstr>
      <vt:lpstr>LV Cables +</vt:lpstr>
      <vt:lpstr>LV Cables -</vt:lpstr>
      <vt:lpstr>Additional Labels</vt:lpstr>
      <vt:lpstr>Supermodules</vt:lpstr>
      <vt:lpstr>racks</vt:lpstr>
      <vt:lpstr>lv_lab_2</vt:lpstr>
      <vt:lpstr>lv_lab_1</vt:lpstr>
      <vt:lpstr>Sheet5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uzunova</dc:creator>
  <cp:lastModifiedBy>Administrator</cp:lastModifiedBy>
  <dcterms:created xsi:type="dcterms:W3CDTF">2012-05-04T12:32:19Z</dcterms:created>
  <dcterms:modified xsi:type="dcterms:W3CDTF">2013-05-31T15:56:18Z</dcterms:modified>
</cp:coreProperties>
</file>